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0" yWindow="-15" windowWidth="11475" windowHeight="9690" activeTab="3"/>
  </bookViews>
  <sheets>
    <sheet name="Monthly" sheetId="14" r:id="rId1"/>
    <sheet name="Quarterly" sheetId="16" r:id="rId2"/>
    <sheet name="Annual" sheetId="19" r:id="rId3"/>
    <sheet name="mdata" sheetId="20" r:id="rId4"/>
    <sheet name="Fig1_index" sheetId="21" r:id="rId5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 concurrentCalc="0"/>
</workbook>
</file>

<file path=xl/calcChain.xml><?xml version="1.0" encoding="utf-8"?>
<calcChain xmlns="http://schemas.openxmlformats.org/spreadsheetml/2006/main">
  <c r="K933" i="20" l="1"/>
  <c r="K932" i="20"/>
  <c r="K931" i="20"/>
  <c r="K930" i="20"/>
  <c r="K929" i="20"/>
  <c r="K928" i="20"/>
  <c r="K927" i="20"/>
  <c r="K926" i="20"/>
  <c r="K925" i="20"/>
  <c r="K924" i="20"/>
  <c r="K923" i="20"/>
  <c r="K922" i="20"/>
  <c r="K921" i="20"/>
  <c r="K920" i="20"/>
  <c r="K919" i="20"/>
  <c r="K918" i="20"/>
  <c r="K917" i="20"/>
  <c r="K916" i="20"/>
  <c r="K915" i="20"/>
  <c r="K914" i="20"/>
  <c r="K913" i="20"/>
  <c r="K912" i="20"/>
  <c r="K911" i="20"/>
  <c r="K910" i="20"/>
  <c r="K909" i="20"/>
  <c r="K908" i="20"/>
  <c r="K907" i="20"/>
  <c r="K906" i="20"/>
  <c r="K905" i="20"/>
  <c r="K904" i="20"/>
  <c r="K903" i="20"/>
  <c r="K902" i="20"/>
  <c r="K901" i="20"/>
  <c r="K900" i="20"/>
  <c r="K899" i="20"/>
  <c r="K898" i="20"/>
  <c r="K897" i="20"/>
  <c r="K896" i="20"/>
  <c r="K895" i="20"/>
  <c r="K894" i="20"/>
  <c r="K893" i="20"/>
  <c r="K892" i="20"/>
  <c r="K891" i="20"/>
  <c r="K890" i="20"/>
  <c r="K889" i="20"/>
  <c r="K888" i="20"/>
  <c r="K887" i="20"/>
  <c r="K886" i="20"/>
  <c r="K885" i="20"/>
  <c r="K884" i="20"/>
  <c r="K883" i="20"/>
  <c r="K882" i="20"/>
  <c r="K881" i="20"/>
  <c r="K880" i="20"/>
  <c r="K879" i="20"/>
  <c r="K878" i="20"/>
  <c r="K877" i="20"/>
  <c r="K876" i="20"/>
  <c r="K875" i="20"/>
  <c r="K874" i="20"/>
  <c r="K873" i="20"/>
  <c r="K872" i="20"/>
  <c r="K871" i="20"/>
  <c r="K870" i="20"/>
  <c r="K869" i="20"/>
  <c r="K868" i="20"/>
  <c r="K867" i="20"/>
  <c r="K866" i="20"/>
  <c r="K865" i="20"/>
  <c r="K864" i="20"/>
  <c r="K863" i="20"/>
  <c r="K862" i="20"/>
  <c r="K861" i="20"/>
  <c r="K860" i="20"/>
  <c r="K859" i="20"/>
  <c r="K858" i="20"/>
  <c r="K857" i="20"/>
  <c r="K856" i="20"/>
  <c r="K855" i="20"/>
  <c r="K854" i="20"/>
  <c r="K853" i="20"/>
  <c r="K852" i="20"/>
  <c r="K851" i="20"/>
  <c r="K850" i="20"/>
  <c r="K849" i="20"/>
  <c r="K848" i="20"/>
  <c r="K847" i="20"/>
  <c r="K846" i="20"/>
  <c r="K845" i="20"/>
  <c r="K844" i="20"/>
  <c r="K843" i="20"/>
  <c r="K842" i="20"/>
  <c r="K841" i="20"/>
  <c r="K840" i="20"/>
  <c r="K839" i="20"/>
  <c r="K838" i="20"/>
  <c r="K837" i="20"/>
  <c r="K836" i="20"/>
  <c r="K835" i="20"/>
  <c r="K834" i="20"/>
  <c r="K833" i="20"/>
  <c r="K832" i="20"/>
  <c r="K831" i="20"/>
  <c r="K830" i="20"/>
  <c r="K829" i="20"/>
  <c r="K828" i="20"/>
  <c r="K827" i="20"/>
  <c r="K826" i="20"/>
  <c r="K825" i="20"/>
  <c r="K824" i="20"/>
  <c r="K823" i="20"/>
  <c r="K822" i="20"/>
  <c r="K821" i="20"/>
  <c r="K820" i="20"/>
  <c r="K819" i="20"/>
  <c r="K818" i="20"/>
  <c r="K817" i="20"/>
  <c r="K816" i="20"/>
  <c r="K815" i="20"/>
  <c r="K814" i="20"/>
  <c r="K813" i="20"/>
  <c r="K812" i="20"/>
  <c r="K811" i="20"/>
  <c r="K810" i="20"/>
  <c r="K809" i="20"/>
  <c r="K808" i="20"/>
  <c r="K807" i="20"/>
  <c r="K806" i="20"/>
  <c r="K805" i="20"/>
  <c r="K804" i="20"/>
  <c r="K803" i="20"/>
  <c r="K802" i="20"/>
  <c r="K801" i="20"/>
  <c r="K800" i="20"/>
  <c r="K799" i="20"/>
  <c r="K798" i="20"/>
  <c r="K797" i="20"/>
  <c r="K796" i="20"/>
  <c r="K795" i="20"/>
  <c r="K794" i="20"/>
  <c r="K793" i="20"/>
  <c r="K792" i="20"/>
  <c r="K791" i="20"/>
  <c r="K790" i="20"/>
  <c r="K789" i="20"/>
  <c r="K788" i="20"/>
  <c r="K787" i="20"/>
  <c r="K786" i="20"/>
  <c r="K785" i="20"/>
  <c r="K784" i="20"/>
  <c r="K783" i="20"/>
  <c r="K782" i="20"/>
  <c r="K781" i="20"/>
  <c r="K780" i="20"/>
  <c r="K779" i="20"/>
  <c r="K778" i="20"/>
  <c r="K777" i="20"/>
  <c r="K776" i="20"/>
  <c r="K775" i="20"/>
  <c r="K774" i="20"/>
  <c r="K773" i="20"/>
  <c r="K772" i="20"/>
  <c r="K771" i="20"/>
  <c r="K770" i="20"/>
  <c r="K769" i="20"/>
  <c r="K768" i="20"/>
  <c r="K767" i="20"/>
  <c r="K766" i="20"/>
  <c r="K765" i="20"/>
  <c r="K764" i="20"/>
  <c r="K763" i="20"/>
  <c r="K762" i="20"/>
  <c r="K761" i="20"/>
  <c r="K760" i="20"/>
  <c r="K759" i="20"/>
  <c r="K758" i="20"/>
  <c r="K757" i="20"/>
  <c r="K756" i="20"/>
  <c r="K755" i="20"/>
  <c r="K754" i="20"/>
  <c r="K753" i="20"/>
  <c r="K752" i="20"/>
  <c r="K751" i="20"/>
  <c r="K750" i="20"/>
  <c r="K749" i="20"/>
  <c r="K748" i="20"/>
  <c r="K747" i="20"/>
  <c r="K746" i="20"/>
  <c r="K745" i="20"/>
  <c r="K744" i="20"/>
  <c r="K743" i="20"/>
  <c r="K742" i="20"/>
  <c r="K741" i="20"/>
  <c r="K740" i="20"/>
  <c r="K739" i="20"/>
  <c r="K738" i="20"/>
  <c r="K737" i="20"/>
  <c r="K736" i="20"/>
  <c r="K735" i="20"/>
  <c r="K734" i="20"/>
  <c r="K733" i="20"/>
  <c r="K732" i="20"/>
  <c r="K731" i="20"/>
  <c r="K730" i="20"/>
  <c r="K729" i="20"/>
  <c r="K728" i="20"/>
  <c r="K727" i="20"/>
  <c r="K726" i="20"/>
  <c r="K725" i="20"/>
  <c r="K724" i="20"/>
  <c r="K723" i="20"/>
  <c r="K722" i="20"/>
  <c r="K721" i="20"/>
  <c r="K720" i="20"/>
  <c r="K719" i="20"/>
  <c r="K718" i="20"/>
  <c r="K717" i="20"/>
  <c r="K716" i="20"/>
  <c r="K715" i="20"/>
  <c r="K714" i="20"/>
  <c r="K713" i="20"/>
  <c r="K712" i="20"/>
  <c r="K711" i="20"/>
  <c r="K710" i="20"/>
  <c r="K709" i="20"/>
  <c r="K708" i="20"/>
  <c r="K707" i="20"/>
  <c r="K706" i="20"/>
  <c r="K705" i="20"/>
  <c r="K704" i="20"/>
  <c r="K703" i="20"/>
  <c r="K702" i="20"/>
  <c r="K701" i="20"/>
  <c r="K700" i="20"/>
  <c r="K699" i="20"/>
  <c r="K698" i="20"/>
  <c r="K697" i="20"/>
  <c r="K696" i="20"/>
  <c r="K695" i="20"/>
  <c r="K694" i="20"/>
  <c r="K693" i="20"/>
  <c r="K692" i="20"/>
  <c r="K691" i="20"/>
  <c r="K690" i="20"/>
  <c r="K689" i="20"/>
  <c r="K688" i="20"/>
  <c r="K687" i="20"/>
  <c r="K686" i="20"/>
  <c r="K685" i="20"/>
  <c r="K684" i="20"/>
  <c r="K683" i="20"/>
  <c r="K682" i="20"/>
  <c r="K681" i="20"/>
  <c r="K680" i="20"/>
  <c r="K679" i="20"/>
  <c r="K678" i="20"/>
  <c r="K677" i="20"/>
  <c r="K676" i="20"/>
  <c r="K675" i="20"/>
  <c r="K674" i="20"/>
  <c r="K673" i="20"/>
  <c r="K672" i="20"/>
  <c r="K671" i="20"/>
  <c r="K670" i="20"/>
  <c r="K669" i="20"/>
  <c r="K668" i="20"/>
  <c r="K667" i="20"/>
  <c r="K666" i="20"/>
  <c r="K665" i="20"/>
  <c r="K664" i="20"/>
  <c r="K663" i="20"/>
  <c r="K662" i="20"/>
  <c r="K661" i="20"/>
  <c r="K660" i="20"/>
  <c r="K659" i="20"/>
  <c r="K658" i="20"/>
  <c r="K657" i="20"/>
  <c r="K656" i="20"/>
  <c r="K655" i="20"/>
  <c r="K654" i="20"/>
  <c r="K653" i="20"/>
  <c r="K652" i="20"/>
  <c r="K651" i="20"/>
  <c r="K650" i="20"/>
  <c r="K649" i="20"/>
  <c r="K648" i="20"/>
  <c r="K647" i="20"/>
  <c r="K646" i="20"/>
  <c r="K645" i="20"/>
  <c r="K644" i="20"/>
  <c r="K643" i="20"/>
  <c r="K642" i="20"/>
  <c r="K641" i="20"/>
  <c r="K640" i="20"/>
  <c r="K639" i="20"/>
  <c r="K638" i="20"/>
  <c r="K637" i="20"/>
  <c r="K636" i="20"/>
  <c r="K635" i="20"/>
  <c r="K634" i="20"/>
  <c r="K633" i="20"/>
  <c r="K632" i="20"/>
  <c r="K631" i="20"/>
  <c r="K630" i="20"/>
  <c r="K629" i="20"/>
  <c r="K628" i="20"/>
  <c r="K627" i="20"/>
  <c r="K626" i="20"/>
  <c r="K625" i="20"/>
  <c r="K624" i="20"/>
  <c r="K623" i="20"/>
  <c r="K622" i="20"/>
  <c r="K621" i="20"/>
  <c r="K620" i="20"/>
  <c r="K619" i="20"/>
  <c r="K618" i="20"/>
  <c r="K617" i="20"/>
  <c r="K616" i="20"/>
  <c r="K615" i="20"/>
  <c r="K614" i="20"/>
  <c r="K613" i="20"/>
  <c r="K612" i="20"/>
  <c r="K611" i="20"/>
  <c r="K610" i="20"/>
  <c r="K609" i="20"/>
  <c r="K608" i="20"/>
  <c r="K607" i="20"/>
  <c r="K606" i="20"/>
  <c r="K605" i="20"/>
  <c r="K604" i="20"/>
  <c r="K603" i="20"/>
  <c r="K602" i="20"/>
  <c r="K601" i="20"/>
  <c r="K600" i="20"/>
  <c r="K599" i="20"/>
  <c r="K598" i="20"/>
  <c r="K597" i="20"/>
  <c r="K596" i="20"/>
  <c r="K595" i="20"/>
  <c r="K594" i="20"/>
  <c r="K593" i="20"/>
  <c r="K592" i="20"/>
  <c r="K591" i="20"/>
  <c r="K590" i="20"/>
  <c r="K589" i="20"/>
  <c r="K588" i="20"/>
  <c r="K587" i="20"/>
  <c r="K586" i="20"/>
  <c r="K585" i="20"/>
  <c r="K584" i="20"/>
  <c r="K583" i="20"/>
  <c r="K582" i="20"/>
  <c r="K581" i="20"/>
  <c r="K580" i="20"/>
  <c r="K579" i="20"/>
  <c r="K578" i="20"/>
  <c r="K577" i="20"/>
  <c r="K576" i="20"/>
  <c r="K575" i="20"/>
  <c r="K574" i="20"/>
  <c r="K573" i="20"/>
  <c r="K572" i="20"/>
  <c r="K571" i="20"/>
  <c r="K570" i="20"/>
  <c r="K569" i="20"/>
  <c r="K568" i="20"/>
  <c r="K567" i="20"/>
  <c r="K566" i="20"/>
  <c r="K565" i="20"/>
  <c r="K564" i="20"/>
  <c r="K563" i="20"/>
  <c r="K562" i="20"/>
  <c r="K561" i="20"/>
  <c r="K560" i="20"/>
  <c r="K559" i="20"/>
  <c r="K558" i="20"/>
  <c r="K557" i="20"/>
  <c r="K556" i="20"/>
  <c r="K555" i="20"/>
  <c r="K554" i="20"/>
  <c r="K553" i="20"/>
  <c r="K552" i="20"/>
  <c r="K551" i="20"/>
  <c r="K550" i="20"/>
  <c r="K549" i="20"/>
  <c r="K548" i="20"/>
  <c r="K547" i="20"/>
  <c r="K546" i="20"/>
  <c r="K545" i="20"/>
  <c r="K544" i="20"/>
  <c r="K543" i="20"/>
  <c r="K542" i="20"/>
  <c r="K541" i="20"/>
  <c r="K540" i="20"/>
  <c r="K539" i="20"/>
  <c r="K538" i="20"/>
  <c r="K537" i="20"/>
  <c r="K536" i="20"/>
  <c r="K535" i="20"/>
  <c r="K534" i="20"/>
  <c r="K533" i="20"/>
  <c r="K532" i="20"/>
  <c r="K531" i="20"/>
  <c r="K530" i="20"/>
  <c r="K529" i="20"/>
  <c r="K528" i="20"/>
  <c r="K527" i="20"/>
  <c r="K526" i="20"/>
  <c r="K525" i="20"/>
  <c r="K524" i="20"/>
  <c r="K523" i="20"/>
  <c r="K522" i="20"/>
  <c r="K521" i="20"/>
  <c r="K520" i="20"/>
  <c r="K519" i="20"/>
  <c r="K518" i="20"/>
  <c r="K517" i="20"/>
  <c r="K516" i="20"/>
  <c r="K515" i="20"/>
  <c r="K514" i="20"/>
  <c r="K513" i="20"/>
  <c r="K512" i="20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K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K359" i="20"/>
  <c r="K358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<sst xmlns="http://schemas.openxmlformats.org/spreadsheetml/2006/main" count="12744" uniqueCount="27">
  <si>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</si>
  <si>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</si>
  <si>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</si>
  <si>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</si>
  <si>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</si>
  <si>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</si>
  <si>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</si>
  <si>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</si>
  <si>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</si>
  <si>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</si>
  <si>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</si>
  <si>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</si>
  <si>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</si>
  <si>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</si>
  <si>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</si>
  <si>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</si>
  <si>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</si>
  <si>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</si>
  <si>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</si>
  <si>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</si>
  <si>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</si>
  <si>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</si>
  <si>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</si>
  <si>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</si>
  <si>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</si>
  <si>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</si>
  <si>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bm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</si>
</sst>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"/>
    <numFmt numFmtId="177" formatCode="0.0000"/>
    <numFmt numFmtId="178" formatCode="0.000000"/>
    <numFmt numFmtId="179" formatCode="0.0000000"/>
    <numFmt numFmtId="180" formatCode="0.0000000000"/>
    <numFmt numFmtId="181" formatCode="0.0000000000_ "/>
  </numFmts>
  <fonts count="7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77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0" fillId="0" borderId="0" xfId="0" applyNumberFormat="1"/>
    <xf numFmtId="177" fontId="4" fillId="0" borderId="0" xfId="0" applyNumberFormat="1" applyFont="1"/>
    <xf numFmtId="177" fontId="2" fillId="0" borderId="0" xfId="0" applyNumberFormat="1" applyFont="1"/>
    <xf numFmtId="0" fontId="2" fillId="0" borderId="0" xfId="0" applyFont="1"/>
    <xf numFmtId="179" fontId="3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2" fillId="0" borderId="0" xfId="0" applyNumberFormat="1" applyFont="1" applyAlignment="1">
      <alignment horizontal="right"/>
    </xf>
    <xf numFmtId="180" fontId="0" fillId="0" borderId="0" xfId="4" applyNumberFormat="1" applyFont="1"/>
    <xf numFmtId="180" fontId="2" fillId="0" borderId="0" xfId="4" applyNumberFormat="1" applyFont="1"/>
    <xf numFmtId="180" fontId="0" fillId="0" borderId="0" xfId="0" applyNumberFormat="1" applyAlignment="1"/>
    <xf numFmtId="180" fontId="0" fillId="0" borderId="0" xfId="0" applyNumberFormat="1"/>
    <xf numFmtId="180" fontId="2" fillId="0" borderId="0" xfId="0" applyNumberFormat="1" applyFont="1"/>
    <xf numFmtId="180" fontId="3" fillId="0" borderId="0" xfId="0" applyNumberFormat="1" applyFont="1" applyAlignment="1">
      <alignment horizontal="right"/>
    </xf>
    <xf numFmtId="177" fontId="0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2" fillId="0" borderId="0" xfId="0" applyNumberFormat="1" applyFont="1"/>
    <xf numFmtId="176" fontId="2" fillId="0" borderId="0" xfId="3" applyNumberFormat="1" applyFont="1"/>
    <xf numFmtId="176" fontId="2" fillId="0" borderId="0" xfId="0" applyNumberFormat="1" applyFont="1" applyAlignment="1">
      <alignment horizontal="right"/>
    </xf>
    <xf numFmtId="176" fontId="2" fillId="0" borderId="0" xfId="3" applyNumberFormat="1" applyFont="1" applyAlignment="1">
      <alignment horizontal="right"/>
    </xf>
    <xf numFmtId="176" fontId="0" fillId="0" borderId="0" xfId="0" applyNumberFormat="1"/>
    <xf numFmtId="176" fontId="0" fillId="0" borderId="0" xfId="0" applyNumberFormat="1" applyBorder="1" applyAlignment="1">
      <alignment horizontal="right"/>
    </xf>
    <xf numFmtId="176" fontId="0" fillId="0" borderId="0" xfId="2" applyNumberFormat="1" applyFont="1" applyBorder="1" applyAlignment="1">
      <alignment horizontal="right"/>
    </xf>
    <xf numFmtId="176" fontId="0" fillId="0" borderId="0" xfId="2" applyNumberFormat="1" applyFont="1" applyBorder="1"/>
    <xf numFmtId="178" fontId="0" fillId="0" borderId="0" xfId="0" applyNumberFormat="1"/>
    <xf numFmtId="178" fontId="2" fillId="0" borderId="0" xfId="0" applyNumberFormat="1" applyFont="1"/>
    <xf numFmtId="177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8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81" fontId="0" fillId="0" borderId="0" xfId="0" applyNumberFormat="1" applyAlignment="1">
      <alignment horizontal="right"/>
    </xf>
    <xf numFmtId="181" fontId="2" fillId="0" borderId="0" xfId="0" applyNumberFormat="1" applyFont="1" applyAlignment="1">
      <alignment horizontal="right"/>
    </xf>
    <xf numFmtId="181" fontId="0" fillId="0" borderId="0" xfId="4" applyNumberFormat="1" applyFont="1"/>
    <xf numFmtId="181" fontId="0" fillId="0" borderId="0" xfId="0" applyNumberFormat="1" applyAlignment="1"/>
    <xf numFmtId="181" fontId="0" fillId="0" borderId="0" xfId="0" applyNumberFormat="1"/>
    <xf numFmtId="181" fontId="4" fillId="0" borderId="0" xfId="0" applyNumberFormat="1" applyFont="1"/>
    <xf numFmtId="181" fontId="2" fillId="0" borderId="0" xfId="0" applyNumberFormat="1" applyFont="1"/>
    <xf numFmtId="181" fontId="0" fillId="0" borderId="0" xfId="0" applyNumberFormat="1" applyFont="1" applyAlignment="1">
      <alignment horizontal="right"/>
    </xf>
    <xf numFmtId="181" fontId="2" fillId="0" borderId="0" xfId="4" applyNumberFormat="1" applyFont="1"/>
    <xf numFmtId="181" fontId="1" fillId="0" borderId="0" xfId="0" applyNumberFormat="1" applyFont="1"/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mdata!$B$1</c:f>
              <c:strCache>
                <c:ptCount val="1"/>
                <c:pt idx="0">
                  <c:v>Index</c:v>
                </c:pt>
              </c:strCache>
            </c:strRef>
          </c:tx>
          <c:marker>
            <c:symbol val="none"/>
          </c:marker>
          <c:val>
            <c:numRef>
              <c:f>mdata!$B$2:$B$933</c:f>
              <c:numCache>
                <c:formatCode>0.0000000000_ </c:formatCode>
                <c:ptCount val="932"/>
                <c:pt idx="0">
                  <c:v>16.260000000000002</c:v>
                </c:pt>
                <c:pt idx="1">
                  <c:v>15.4</c:v>
                </c:pt>
                <c:pt idx="2">
                  <c:v>16.98</c:v>
                </c:pt>
                <c:pt idx="3">
                  <c:v>16.04</c:v>
                </c:pt>
                <c:pt idx="4">
                  <c:v>13.76</c:v>
                </c:pt>
                <c:pt idx="5">
                  <c:v>12.36</c:v>
                </c:pt>
                <c:pt idx="6">
                  <c:v>11.11</c:v>
                </c:pt>
                <c:pt idx="7">
                  <c:v>10.55</c:v>
                </c:pt>
                <c:pt idx="8">
                  <c:v>10.69</c:v>
                </c:pt>
                <c:pt idx="9">
                  <c:v>11.34</c:v>
                </c:pt>
                <c:pt idx="10">
                  <c:v>8.5</c:v>
                </c:pt>
                <c:pt idx="11">
                  <c:v>9.6999999999999993</c:v>
                </c:pt>
                <c:pt idx="12">
                  <c:v>9.27</c:v>
                </c:pt>
                <c:pt idx="13">
                  <c:v>11.56</c:v>
                </c:pt>
                <c:pt idx="14">
                  <c:v>12.4</c:v>
                </c:pt>
                <c:pt idx="15">
                  <c:v>12.06</c:v>
                </c:pt>
                <c:pt idx="16">
                  <c:v>12.24</c:v>
                </c:pt>
                <c:pt idx="17">
                  <c:v>13.17</c:v>
                </c:pt>
                <c:pt idx="18">
                  <c:v>12.73</c:v>
                </c:pt>
                <c:pt idx="19">
                  <c:v>13.21</c:v>
                </c:pt>
                <c:pt idx="20">
                  <c:v>12.3</c:v>
                </c:pt>
                <c:pt idx="21">
                  <c:v>12.7</c:v>
                </c:pt>
                <c:pt idx="22">
                  <c:v>10.98</c:v>
                </c:pt>
                <c:pt idx="23">
                  <c:v>10.92</c:v>
                </c:pt>
                <c:pt idx="24">
                  <c:v>11.6</c:v>
                </c:pt>
                <c:pt idx="25">
                  <c:v>10.86</c:v>
                </c:pt>
                <c:pt idx="26">
                  <c:v>12.04</c:v>
                </c:pt>
                <c:pt idx="27">
                  <c:v>11.18</c:v>
                </c:pt>
                <c:pt idx="28">
                  <c:v>13.02</c:v>
                </c:pt>
                <c:pt idx="29">
                  <c:v>12.83</c:v>
                </c:pt>
                <c:pt idx="30">
                  <c:v>12.2</c:v>
                </c:pt>
                <c:pt idx="31">
                  <c:v>12.49</c:v>
                </c:pt>
                <c:pt idx="32">
                  <c:v>12.05</c:v>
                </c:pt>
                <c:pt idx="33">
                  <c:v>12.13</c:v>
                </c:pt>
                <c:pt idx="34">
                  <c:v>12.25</c:v>
                </c:pt>
                <c:pt idx="35">
                  <c:v>12.19</c:v>
                </c:pt>
                <c:pt idx="36">
                  <c:v>9.27</c:v>
                </c:pt>
                <c:pt idx="37">
                  <c:v>9.98</c:v>
                </c:pt>
                <c:pt idx="38">
                  <c:v>10.29</c:v>
                </c:pt>
                <c:pt idx="39">
                  <c:v>10.56</c:v>
                </c:pt>
                <c:pt idx="40">
                  <c:v>10.66</c:v>
                </c:pt>
                <c:pt idx="41">
                  <c:v>11.08</c:v>
                </c:pt>
                <c:pt idx="42">
                  <c:v>10.61</c:v>
                </c:pt>
                <c:pt idx="43">
                  <c:v>10.58</c:v>
                </c:pt>
                <c:pt idx="44">
                  <c:v>10.07</c:v>
                </c:pt>
                <c:pt idx="45">
                  <c:v>9.92</c:v>
                </c:pt>
                <c:pt idx="46">
                  <c:v>9.9600000000000009</c:v>
                </c:pt>
                <c:pt idx="47">
                  <c:v>9.31</c:v>
                </c:pt>
                <c:pt idx="48">
                  <c:v>9.35</c:v>
                </c:pt>
                <c:pt idx="49">
                  <c:v>9.85</c:v>
                </c:pt>
                <c:pt idx="50">
                  <c:v>10.39</c:v>
                </c:pt>
                <c:pt idx="51">
                  <c:v>10.3</c:v>
                </c:pt>
                <c:pt idx="52">
                  <c:v>10.199999999999999</c:v>
                </c:pt>
                <c:pt idx="53">
                  <c:v>9.5</c:v>
                </c:pt>
                <c:pt idx="54">
                  <c:v>9.1</c:v>
                </c:pt>
                <c:pt idx="55">
                  <c:v>8.69</c:v>
                </c:pt>
                <c:pt idx="56">
                  <c:v>8.81</c:v>
                </c:pt>
                <c:pt idx="57">
                  <c:v>8.59</c:v>
                </c:pt>
                <c:pt idx="58">
                  <c:v>8.01</c:v>
                </c:pt>
                <c:pt idx="59">
                  <c:v>7.66</c:v>
                </c:pt>
                <c:pt idx="60">
                  <c:v>8.15</c:v>
                </c:pt>
                <c:pt idx="61">
                  <c:v>8.3000000000000007</c:v>
                </c:pt>
                <c:pt idx="62">
                  <c:v>8.56</c:v>
                </c:pt>
                <c:pt idx="63">
                  <c:v>8.6199999999999992</c:v>
                </c:pt>
                <c:pt idx="64">
                  <c:v>8.85</c:v>
                </c:pt>
                <c:pt idx="65">
                  <c:v>9.42</c:v>
                </c:pt>
                <c:pt idx="66">
                  <c:v>9.2899999999999991</c:v>
                </c:pt>
                <c:pt idx="67">
                  <c:v>9.77</c:v>
                </c:pt>
                <c:pt idx="68">
                  <c:v>10.47</c:v>
                </c:pt>
                <c:pt idx="69">
                  <c:v>11</c:v>
                </c:pt>
                <c:pt idx="70">
                  <c:v>11.58</c:v>
                </c:pt>
                <c:pt idx="71">
                  <c:v>11.59</c:v>
                </c:pt>
                <c:pt idx="72">
                  <c:v>12.11</c:v>
                </c:pt>
                <c:pt idx="73">
                  <c:v>12.35</c:v>
                </c:pt>
                <c:pt idx="74">
                  <c:v>11.68</c:v>
                </c:pt>
                <c:pt idx="75">
                  <c:v>11.8</c:v>
                </c:pt>
                <c:pt idx="76">
                  <c:v>12.08</c:v>
                </c:pt>
                <c:pt idx="77">
                  <c:v>11.92</c:v>
                </c:pt>
                <c:pt idx="78">
                  <c:v>11.02</c:v>
                </c:pt>
                <c:pt idx="79">
                  <c:v>11.67</c:v>
                </c:pt>
                <c:pt idx="80">
                  <c:v>11.85</c:v>
                </c:pt>
                <c:pt idx="81">
                  <c:v>11.82</c:v>
                </c:pt>
                <c:pt idx="82">
                  <c:v>12.02</c:v>
                </c:pt>
                <c:pt idx="83">
                  <c:v>11.87</c:v>
                </c:pt>
                <c:pt idx="84">
                  <c:v>12.35</c:v>
                </c:pt>
                <c:pt idx="85">
                  <c:v>12.98</c:v>
                </c:pt>
                <c:pt idx="86">
                  <c:v>12.71</c:v>
                </c:pt>
                <c:pt idx="87">
                  <c:v>12.82</c:v>
                </c:pt>
                <c:pt idx="88">
                  <c:v>12.78</c:v>
                </c:pt>
                <c:pt idx="89">
                  <c:v>12.78</c:v>
                </c:pt>
                <c:pt idx="90">
                  <c:v>12.83</c:v>
                </c:pt>
                <c:pt idx="91">
                  <c:v>13.28</c:v>
                </c:pt>
                <c:pt idx="92">
                  <c:v>13.47</c:v>
                </c:pt>
                <c:pt idx="93">
                  <c:v>14.3</c:v>
                </c:pt>
                <c:pt idx="94">
                  <c:v>13.64</c:v>
                </c:pt>
                <c:pt idx="95">
                  <c:v>14.84</c:v>
                </c:pt>
                <c:pt idx="96">
                  <c:v>15.01</c:v>
                </c:pt>
                <c:pt idx="97">
                  <c:v>14.96</c:v>
                </c:pt>
                <c:pt idx="98">
                  <c:v>14.66</c:v>
                </c:pt>
                <c:pt idx="99">
                  <c:v>15.51</c:v>
                </c:pt>
                <c:pt idx="100">
                  <c:v>16.16</c:v>
                </c:pt>
                <c:pt idx="101">
                  <c:v>16.649999999999999</c:v>
                </c:pt>
                <c:pt idx="102">
                  <c:v>17.190000000000001</c:v>
                </c:pt>
                <c:pt idx="103">
                  <c:v>17.36</c:v>
                </c:pt>
                <c:pt idx="104">
                  <c:v>18.57</c:v>
                </c:pt>
                <c:pt idx="105">
                  <c:v>17.28</c:v>
                </c:pt>
                <c:pt idx="106">
                  <c:v>18.079999999999998</c:v>
                </c:pt>
                <c:pt idx="107">
                  <c:v>18.760000000000002</c:v>
                </c:pt>
                <c:pt idx="108">
                  <c:v>19.18</c:v>
                </c:pt>
                <c:pt idx="109">
                  <c:v>18.43</c:v>
                </c:pt>
                <c:pt idx="110">
                  <c:v>17.96</c:v>
                </c:pt>
                <c:pt idx="111">
                  <c:v>16.649999999999999</c:v>
                </c:pt>
                <c:pt idx="112">
                  <c:v>14.96</c:v>
                </c:pt>
                <c:pt idx="113">
                  <c:v>14.84</c:v>
                </c:pt>
                <c:pt idx="114">
                  <c:v>14.67</c:v>
                </c:pt>
                <c:pt idx="115">
                  <c:v>15.3</c:v>
                </c:pt>
                <c:pt idx="116">
                  <c:v>15.66</c:v>
                </c:pt>
                <c:pt idx="117">
                  <c:v>15.43</c:v>
                </c:pt>
                <c:pt idx="118">
                  <c:v>15.17</c:v>
                </c:pt>
                <c:pt idx="119">
                  <c:v>14.58</c:v>
                </c:pt>
                <c:pt idx="120">
                  <c:v>14.45</c:v>
                </c:pt>
                <c:pt idx="121">
                  <c:v>15.21</c:v>
                </c:pt>
                <c:pt idx="122">
                  <c:v>15.76</c:v>
                </c:pt>
                <c:pt idx="123">
                  <c:v>15.32</c:v>
                </c:pt>
                <c:pt idx="124">
                  <c:v>15.11</c:v>
                </c:pt>
                <c:pt idx="125">
                  <c:v>15.43</c:v>
                </c:pt>
                <c:pt idx="126">
                  <c:v>14.99</c:v>
                </c:pt>
                <c:pt idx="127">
                  <c:v>15.3</c:v>
                </c:pt>
                <c:pt idx="128">
                  <c:v>14.69</c:v>
                </c:pt>
                <c:pt idx="129">
                  <c:v>14</c:v>
                </c:pt>
                <c:pt idx="130">
                  <c:v>15.08</c:v>
                </c:pt>
                <c:pt idx="131">
                  <c:v>15.48</c:v>
                </c:pt>
                <c:pt idx="132">
                  <c:v>16.690000000000001</c:v>
                </c:pt>
                <c:pt idx="133">
                  <c:v>16.739999999999998</c:v>
                </c:pt>
                <c:pt idx="134">
                  <c:v>15.85</c:v>
                </c:pt>
                <c:pt idx="135">
                  <c:v>15.97</c:v>
                </c:pt>
                <c:pt idx="136">
                  <c:v>15.49</c:v>
                </c:pt>
                <c:pt idx="137">
                  <c:v>16.54</c:v>
                </c:pt>
                <c:pt idx="138">
                  <c:v>14.75</c:v>
                </c:pt>
                <c:pt idx="139">
                  <c:v>15.2</c:v>
                </c:pt>
                <c:pt idx="140">
                  <c:v>15.22</c:v>
                </c:pt>
                <c:pt idx="141">
                  <c:v>14.62</c:v>
                </c:pt>
                <c:pt idx="142">
                  <c:v>15.06</c:v>
                </c:pt>
                <c:pt idx="143">
                  <c:v>14.74</c:v>
                </c:pt>
                <c:pt idx="144">
                  <c:v>14.19</c:v>
                </c:pt>
                <c:pt idx="145">
                  <c:v>14.16</c:v>
                </c:pt>
                <c:pt idx="146">
                  <c:v>15.04</c:v>
                </c:pt>
                <c:pt idx="147">
                  <c:v>15.22</c:v>
                </c:pt>
                <c:pt idx="148">
                  <c:v>15.58</c:v>
                </c:pt>
                <c:pt idx="149">
                  <c:v>16.04</c:v>
                </c:pt>
                <c:pt idx="150">
                  <c:v>16.059999999999999</c:v>
                </c:pt>
                <c:pt idx="151">
                  <c:v>16.760000000000002</c:v>
                </c:pt>
                <c:pt idx="152">
                  <c:v>17.05</c:v>
                </c:pt>
                <c:pt idx="153">
                  <c:v>17.22</c:v>
                </c:pt>
                <c:pt idx="154">
                  <c:v>17.29</c:v>
                </c:pt>
                <c:pt idx="155">
                  <c:v>18.07</c:v>
                </c:pt>
                <c:pt idx="156">
                  <c:v>18.78</c:v>
                </c:pt>
                <c:pt idx="157">
                  <c:v>17.690000000000001</c:v>
                </c:pt>
                <c:pt idx="158">
                  <c:v>17.84</c:v>
                </c:pt>
                <c:pt idx="159">
                  <c:v>18.420000000000002</c:v>
                </c:pt>
                <c:pt idx="160">
                  <c:v>19.45</c:v>
                </c:pt>
                <c:pt idx="161">
                  <c:v>19.53</c:v>
                </c:pt>
                <c:pt idx="162">
                  <c:v>19.510000000000002</c:v>
                </c:pt>
                <c:pt idx="163">
                  <c:v>20.41</c:v>
                </c:pt>
                <c:pt idx="164">
                  <c:v>21.66</c:v>
                </c:pt>
                <c:pt idx="165">
                  <c:v>21.8</c:v>
                </c:pt>
                <c:pt idx="166">
                  <c:v>21.4</c:v>
                </c:pt>
                <c:pt idx="167">
                  <c:v>22.43</c:v>
                </c:pt>
                <c:pt idx="168">
                  <c:v>21.52</c:v>
                </c:pt>
                <c:pt idx="169">
                  <c:v>20.96</c:v>
                </c:pt>
                <c:pt idx="170">
                  <c:v>22.4</c:v>
                </c:pt>
                <c:pt idx="171">
                  <c:v>23.28</c:v>
                </c:pt>
                <c:pt idx="172">
                  <c:v>23.26</c:v>
                </c:pt>
                <c:pt idx="173">
                  <c:v>22.94</c:v>
                </c:pt>
                <c:pt idx="174">
                  <c:v>22.88</c:v>
                </c:pt>
                <c:pt idx="175">
                  <c:v>23.77</c:v>
                </c:pt>
                <c:pt idx="176">
                  <c:v>24.14</c:v>
                </c:pt>
                <c:pt idx="177">
                  <c:v>23.26</c:v>
                </c:pt>
                <c:pt idx="178">
                  <c:v>24.37</c:v>
                </c:pt>
                <c:pt idx="179">
                  <c:v>23.32</c:v>
                </c:pt>
                <c:pt idx="180">
                  <c:v>23.86</c:v>
                </c:pt>
                <c:pt idx="181">
                  <c:v>24.96</c:v>
                </c:pt>
                <c:pt idx="182">
                  <c:v>25.4</c:v>
                </c:pt>
                <c:pt idx="183">
                  <c:v>25.03</c:v>
                </c:pt>
                <c:pt idx="184">
                  <c:v>24.54</c:v>
                </c:pt>
                <c:pt idx="185">
                  <c:v>24.52</c:v>
                </c:pt>
                <c:pt idx="186">
                  <c:v>25.66</c:v>
                </c:pt>
                <c:pt idx="187">
                  <c:v>26.57</c:v>
                </c:pt>
                <c:pt idx="188">
                  <c:v>26.38</c:v>
                </c:pt>
                <c:pt idx="189">
                  <c:v>25.9</c:v>
                </c:pt>
                <c:pt idx="190">
                  <c:v>25.29</c:v>
                </c:pt>
                <c:pt idx="191">
                  <c:v>24.62</c:v>
                </c:pt>
                <c:pt idx="192">
                  <c:v>24.54</c:v>
                </c:pt>
                <c:pt idx="193">
                  <c:v>24.14</c:v>
                </c:pt>
                <c:pt idx="194">
                  <c:v>24.75</c:v>
                </c:pt>
                <c:pt idx="195">
                  <c:v>23.32</c:v>
                </c:pt>
                <c:pt idx="196">
                  <c:v>23.35</c:v>
                </c:pt>
                <c:pt idx="197">
                  <c:v>24.54</c:v>
                </c:pt>
                <c:pt idx="198">
                  <c:v>24.76</c:v>
                </c:pt>
                <c:pt idx="199">
                  <c:v>24.81</c:v>
                </c:pt>
                <c:pt idx="200">
                  <c:v>26.08</c:v>
                </c:pt>
                <c:pt idx="201">
                  <c:v>26.15</c:v>
                </c:pt>
                <c:pt idx="202">
                  <c:v>26.94</c:v>
                </c:pt>
                <c:pt idx="203">
                  <c:v>28.26</c:v>
                </c:pt>
                <c:pt idx="204">
                  <c:v>29.19</c:v>
                </c:pt>
                <c:pt idx="205">
                  <c:v>29.21</c:v>
                </c:pt>
                <c:pt idx="206">
                  <c:v>30.88</c:v>
                </c:pt>
                <c:pt idx="207">
                  <c:v>29.83</c:v>
                </c:pt>
                <c:pt idx="208">
                  <c:v>32.31</c:v>
                </c:pt>
                <c:pt idx="209">
                  <c:v>31.68</c:v>
                </c:pt>
                <c:pt idx="210">
                  <c:v>34.24</c:v>
                </c:pt>
                <c:pt idx="211">
                  <c:v>35.979999999999997</c:v>
                </c:pt>
                <c:pt idx="212">
                  <c:v>36.630000000000003</c:v>
                </c:pt>
                <c:pt idx="213">
                  <c:v>36.76</c:v>
                </c:pt>
                <c:pt idx="214">
                  <c:v>36.58</c:v>
                </c:pt>
                <c:pt idx="215">
                  <c:v>37.96</c:v>
                </c:pt>
                <c:pt idx="216">
                  <c:v>37.909999999999997</c:v>
                </c:pt>
                <c:pt idx="217">
                  <c:v>41.03</c:v>
                </c:pt>
                <c:pt idx="218">
                  <c:v>43.52</c:v>
                </c:pt>
                <c:pt idx="219">
                  <c:v>43.18</c:v>
                </c:pt>
                <c:pt idx="220">
                  <c:v>43.67</c:v>
                </c:pt>
                <c:pt idx="221">
                  <c:v>42.34</c:v>
                </c:pt>
                <c:pt idx="222">
                  <c:v>45.51</c:v>
                </c:pt>
                <c:pt idx="223">
                  <c:v>45.48</c:v>
                </c:pt>
                <c:pt idx="224">
                  <c:v>43.82</c:v>
                </c:pt>
                <c:pt idx="225">
                  <c:v>45.34</c:v>
                </c:pt>
                <c:pt idx="226">
                  <c:v>48.48</c:v>
                </c:pt>
                <c:pt idx="227">
                  <c:v>48.38</c:v>
                </c:pt>
                <c:pt idx="228">
                  <c:v>45.2</c:v>
                </c:pt>
                <c:pt idx="229">
                  <c:v>46.97</c:v>
                </c:pt>
                <c:pt idx="230">
                  <c:v>49.39</c:v>
                </c:pt>
                <c:pt idx="231">
                  <c:v>47.51</c:v>
                </c:pt>
                <c:pt idx="232">
                  <c:v>45.35</c:v>
                </c:pt>
                <c:pt idx="233">
                  <c:v>45.58</c:v>
                </c:pt>
                <c:pt idx="234">
                  <c:v>45.08</c:v>
                </c:pt>
                <c:pt idx="235">
                  <c:v>46.67</c:v>
                </c:pt>
                <c:pt idx="236">
                  <c:v>44.72</c:v>
                </c:pt>
                <c:pt idx="237">
                  <c:v>43.26</c:v>
                </c:pt>
                <c:pt idx="238">
                  <c:v>44.11</c:v>
                </c:pt>
                <c:pt idx="239">
                  <c:v>45.74</c:v>
                </c:pt>
                <c:pt idx="240">
                  <c:v>47.43</c:v>
                </c:pt>
                <c:pt idx="241">
                  <c:v>47.37</c:v>
                </c:pt>
                <c:pt idx="242">
                  <c:v>47.91</c:v>
                </c:pt>
                <c:pt idx="243">
                  <c:v>45.22</c:v>
                </c:pt>
                <c:pt idx="244">
                  <c:v>42.42</c:v>
                </c:pt>
                <c:pt idx="245">
                  <c:v>41.06</c:v>
                </c:pt>
                <c:pt idx="246">
                  <c:v>41.72</c:v>
                </c:pt>
                <c:pt idx="247">
                  <c:v>39.99</c:v>
                </c:pt>
                <c:pt idx="248">
                  <c:v>41.7</c:v>
                </c:pt>
                <c:pt idx="249">
                  <c:v>40.840000000000003</c:v>
                </c:pt>
                <c:pt idx="250">
                  <c:v>42.1</c:v>
                </c:pt>
                <c:pt idx="251">
                  <c:v>43.44</c:v>
                </c:pt>
                <c:pt idx="252">
                  <c:v>44.09</c:v>
                </c:pt>
                <c:pt idx="253">
                  <c:v>45.24</c:v>
                </c:pt>
                <c:pt idx="254">
                  <c:v>47.19</c:v>
                </c:pt>
                <c:pt idx="255">
                  <c:v>47.75</c:v>
                </c:pt>
                <c:pt idx="256">
                  <c:v>50.06</c:v>
                </c:pt>
                <c:pt idx="257">
                  <c:v>51.33</c:v>
                </c:pt>
                <c:pt idx="258">
                  <c:v>52.48</c:v>
                </c:pt>
                <c:pt idx="259">
                  <c:v>55.21</c:v>
                </c:pt>
                <c:pt idx="260">
                  <c:v>55.42</c:v>
                </c:pt>
                <c:pt idx="261">
                  <c:v>55.41</c:v>
                </c:pt>
                <c:pt idx="262">
                  <c:v>55.44</c:v>
                </c:pt>
                <c:pt idx="263">
                  <c:v>57.59</c:v>
                </c:pt>
                <c:pt idx="264">
                  <c:v>58.68</c:v>
                </c:pt>
                <c:pt idx="265">
                  <c:v>58.47</c:v>
                </c:pt>
                <c:pt idx="266">
                  <c:v>60.51</c:v>
                </c:pt>
                <c:pt idx="267">
                  <c:v>59.6</c:v>
                </c:pt>
                <c:pt idx="268">
                  <c:v>56.88</c:v>
                </c:pt>
                <c:pt idx="269">
                  <c:v>57.52</c:v>
                </c:pt>
                <c:pt idx="270">
                  <c:v>58.28</c:v>
                </c:pt>
                <c:pt idx="271">
                  <c:v>59.89</c:v>
                </c:pt>
                <c:pt idx="272">
                  <c:v>55.61</c:v>
                </c:pt>
                <c:pt idx="273">
                  <c:v>56.12</c:v>
                </c:pt>
                <c:pt idx="274">
                  <c:v>55.34</c:v>
                </c:pt>
                <c:pt idx="275">
                  <c:v>54.37</c:v>
                </c:pt>
                <c:pt idx="276">
                  <c:v>55.83</c:v>
                </c:pt>
                <c:pt idx="277">
                  <c:v>56.92</c:v>
                </c:pt>
                <c:pt idx="278">
                  <c:v>55.51</c:v>
                </c:pt>
                <c:pt idx="279">
                  <c:v>56.96</c:v>
                </c:pt>
                <c:pt idx="280">
                  <c:v>53.52</c:v>
                </c:pt>
                <c:pt idx="281">
                  <c:v>53.39</c:v>
                </c:pt>
                <c:pt idx="282">
                  <c:v>55.54</c:v>
                </c:pt>
                <c:pt idx="283">
                  <c:v>58.11</c:v>
                </c:pt>
                <c:pt idx="284">
                  <c:v>61.78</c:v>
                </c:pt>
                <c:pt idx="285">
                  <c:v>63.44</c:v>
                </c:pt>
                <c:pt idx="286">
                  <c:v>65.06</c:v>
                </c:pt>
                <c:pt idx="287">
                  <c:v>65.31</c:v>
                </c:pt>
                <c:pt idx="288">
                  <c:v>66.56</c:v>
                </c:pt>
                <c:pt idx="289">
                  <c:v>64.64</c:v>
                </c:pt>
                <c:pt idx="290">
                  <c:v>66.760000000000005</c:v>
                </c:pt>
                <c:pt idx="291">
                  <c:v>68.069999999999993</c:v>
                </c:pt>
                <c:pt idx="292">
                  <c:v>66.73</c:v>
                </c:pt>
                <c:pt idx="293">
                  <c:v>68.62</c:v>
                </c:pt>
                <c:pt idx="294">
                  <c:v>71.319999999999993</c:v>
                </c:pt>
                <c:pt idx="295">
                  <c:v>71.55</c:v>
                </c:pt>
                <c:pt idx="296">
                  <c:v>68.84</c:v>
                </c:pt>
                <c:pt idx="297">
                  <c:v>69.959999999999994</c:v>
                </c:pt>
                <c:pt idx="298">
                  <c:v>69.55</c:v>
                </c:pt>
                <c:pt idx="299">
                  <c:v>65.239999999999995</c:v>
                </c:pt>
                <c:pt idx="300">
                  <c:v>59.63</c:v>
                </c:pt>
                <c:pt idx="301">
                  <c:v>54.75</c:v>
                </c:pt>
                <c:pt idx="302">
                  <c:v>58.23</c:v>
                </c:pt>
                <c:pt idx="303">
                  <c:v>59.12</c:v>
                </c:pt>
                <c:pt idx="304">
                  <c:v>56.27</c:v>
                </c:pt>
                <c:pt idx="305">
                  <c:v>56.52</c:v>
                </c:pt>
                <c:pt idx="306">
                  <c:v>62.26</c:v>
                </c:pt>
                <c:pt idx="307">
                  <c:v>63.1</c:v>
                </c:pt>
                <c:pt idx="308">
                  <c:v>66.2</c:v>
                </c:pt>
                <c:pt idx="309">
                  <c:v>64.290000000000006</c:v>
                </c:pt>
                <c:pt idx="310">
                  <c:v>66.569999999999993</c:v>
                </c:pt>
                <c:pt idx="311">
                  <c:v>69.8</c:v>
                </c:pt>
                <c:pt idx="312">
                  <c:v>70.8</c:v>
                </c:pt>
                <c:pt idx="313">
                  <c:v>69.37</c:v>
                </c:pt>
                <c:pt idx="314">
                  <c:v>69.13</c:v>
                </c:pt>
                <c:pt idx="315">
                  <c:v>72.5</c:v>
                </c:pt>
                <c:pt idx="316">
                  <c:v>71.7</c:v>
                </c:pt>
                <c:pt idx="317">
                  <c:v>74.010000000000005</c:v>
                </c:pt>
                <c:pt idx="318">
                  <c:v>73.23</c:v>
                </c:pt>
                <c:pt idx="319">
                  <c:v>75.02</c:v>
                </c:pt>
                <c:pt idx="320">
                  <c:v>77.040000000000006</c:v>
                </c:pt>
                <c:pt idx="321">
                  <c:v>77.8</c:v>
                </c:pt>
                <c:pt idx="322">
                  <c:v>78.98</c:v>
                </c:pt>
                <c:pt idx="323">
                  <c:v>79.459999999999994</c:v>
                </c:pt>
                <c:pt idx="324">
                  <c:v>80.37</c:v>
                </c:pt>
                <c:pt idx="325">
                  <c:v>81.69</c:v>
                </c:pt>
                <c:pt idx="326">
                  <c:v>83.18</c:v>
                </c:pt>
                <c:pt idx="327">
                  <c:v>81.83</c:v>
                </c:pt>
                <c:pt idx="328">
                  <c:v>84.18</c:v>
                </c:pt>
                <c:pt idx="329">
                  <c:v>84.86</c:v>
                </c:pt>
                <c:pt idx="330">
                  <c:v>84.42</c:v>
                </c:pt>
                <c:pt idx="331">
                  <c:v>84.75</c:v>
                </c:pt>
                <c:pt idx="332">
                  <c:v>87.56</c:v>
                </c:pt>
                <c:pt idx="333">
                  <c:v>87.43</c:v>
                </c:pt>
                <c:pt idx="334">
                  <c:v>86.16</c:v>
                </c:pt>
                <c:pt idx="335">
                  <c:v>89.11</c:v>
                </c:pt>
                <c:pt idx="336">
                  <c:v>88.42</c:v>
                </c:pt>
                <c:pt idx="337">
                  <c:v>84.12</c:v>
                </c:pt>
                <c:pt idx="338">
                  <c:v>85.25</c:v>
                </c:pt>
                <c:pt idx="339">
                  <c:v>87.17</c:v>
                </c:pt>
                <c:pt idx="340">
                  <c:v>89.96</c:v>
                </c:pt>
                <c:pt idx="341">
                  <c:v>92.42</c:v>
                </c:pt>
                <c:pt idx="342">
                  <c:v>91.61</c:v>
                </c:pt>
                <c:pt idx="343">
                  <c:v>92.43</c:v>
                </c:pt>
                <c:pt idx="344">
                  <c:v>92.88</c:v>
                </c:pt>
                <c:pt idx="345">
                  <c:v>91.22</c:v>
                </c:pt>
                <c:pt idx="346">
                  <c:v>89.23</c:v>
                </c:pt>
                <c:pt idx="347">
                  <c:v>91.06</c:v>
                </c:pt>
                <c:pt idx="348">
                  <c:v>86.13</c:v>
                </c:pt>
                <c:pt idx="349">
                  <c:v>84.74</c:v>
                </c:pt>
                <c:pt idx="350">
                  <c:v>83.6</c:v>
                </c:pt>
                <c:pt idx="351">
                  <c:v>77.099999999999994</c:v>
                </c:pt>
                <c:pt idx="352">
                  <c:v>76.56</c:v>
                </c:pt>
                <c:pt idx="353">
                  <c:v>80.2</c:v>
                </c:pt>
                <c:pt idx="354">
                  <c:v>80.45</c:v>
                </c:pt>
                <c:pt idx="355">
                  <c:v>80.33</c:v>
                </c:pt>
                <c:pt idx="356">
                  <c:v>86.61</c:v>
                </c:pt>
                <c:pt idx="357">
                  <c:v>86.78</c:v>
                </c:pt>
                <c:pt idx="358">
                  <c:v>90.2</c:v>
                </c:pt>
                <c:pt idx="359">
                  <c:v>94.01</c:v>
                </c:pt>
                <c:pt idx="360">
                  <c:v>89.08</c:v>
                </c:pt>
                <c:pt idx="361">
                  <c:v>90.64</c:v>
                </c:pt>
                <c:pt idx="362">
                  <c:v>94.75</c:v>
                </c:pt>
                <c:pt idx="363">
                  <c:v>93.64</c:v>
                </c:pt>
                <c:pt idx="364">
                  <c:v>96.71</c:v>
                </c:pt>
                <c:pt idx="365">
                  <c:v>93.9</c:v>
                </c:pt>
                <c:pt idx="366">
                  <c:v>94</c:v>
                </c:pt>
                <c:pt idx="367">
                  <c:v>96.47</c:v>
                </c:pt>
                <c:pt idx="368">
                  <c:v>92.24</c:v>
                </c:pt>
                <c:pt idx="369">
                  <c:v>89.36</c:v>
                </c:pt>
                <c:pt idx="370">
                  <c:v>90.2</c:v>
                </c:pt>
                <c:pt idx="371">
                  <c:v>97.59</c:v>
                </c:pt>
                <c:pt idx="372">
                  <c:v>98.68</c:v>
                </c:pt>
                <c:pt idx="373">
                  <c:v>99.58</c:v>
                </c:pt>
                <c:pt idx="374">
                  <c:v>97.74</c:v>
                </c:pt>
                <c:pt idx="375">
                  <c:v>98.86</c:v>
                </c:pt>
                <c:pt idx="376">
                  <c:v>102.67</c:v>
                </c:pt>
                <c:pt idx="377">
                  <c:v>103.41</c:v>
                </c:pt>
                <c:pt idx="378">
                  <c:v>108.37</c:v>
                </c:pt>
                <c:pt idx="379">
                  <c:v>103.86</c:v>
                </c:pt>
                <c:pt idx="380">
                  <c:v>103.01</c:v>
                </c:pt>
                <c:pt idx="381">
                  <c:v>98.13</c:v>
                </c:pt>
                <c:pt idx="382">
                  <c:v>101.51</c:v>
                </c:pt>
                <c:pt idx="383">
                  <c:v>103.69</c:v>
                </c:pt>
                <c:pt idx="384">
                  <c:v>103.46</c:v>
                </c:pt>
                <c:pt idx="385">
                  <c:v>97.71</c:v>
                </c:pt>
                <c:pt idx="386">
                  <c:v>91.83</c:v>
                </c:pt>
                <c:pt idx="387">
                  <c:v>95.51</c:v>
                </c:pt>
                <c:pt idx="388">
                  <c:v>93.12</c:v>
                </c:pt>
                <c:pt idx="389">
                  <c:v>97.24</c:v>
                </c:pt>
                <c:pt idx="390">
                  <c:v>93.81</c:v>
                </c:pt>
                <c:pt idx="391">
                  <c:v>92.06</c:v>
                </c:pt>
                <c:pt idx="392">
                  <c:v>85.02</c:v>
                </c:pt>
                <c:pt idx="393">
                  <c:v>89.5</c:v>
                </c:pt>
                <c:pt idx="394">
                  <c:v>89.63</c:v>
                </c:pt>
                <c:pt idx="395">
                  <c:v>81.52</c:v>
                </c:pt>
                <c:pt idx="396">
                  <c:v>76.55</c:v>
                </c:pt>
                <c:pt idx="397">
                  <c:v>72.72</c:v>
                </c:pt>
                <c:pt idx="398">
                  <c:v>78.05</c:v>
                </c:pt>
                <c:pt idx="399">
                  <c:v>81.52</c:v>
                </c:pt>
                <c:pt idx="400">
                  <c:v>84.21</c:v>
                </c:pt>
                <c:pt idx="401">
                  <c:v>83.25</c:v>
                </c:pt>
                <c:pt idx="402">
                  <c:v>87.2</c:v>
                </c:pt>
                <c:pt idx="403">
                  <c:v>92.15</c:v>
                </c:pt>
                <c:pt idx="404">
                  <c:v>95.88</c:v>
                </c:pt>
                <c:pt idx="405">
                  <c:v>96.75</c:v>
                </c:pt>
                <c:pt idx="406">
                  <c:v>100.31</c:v>
                </c:pt>
                <c:pt idx="407">
                  <c:v>103.95</c:v>
                </c:pt>
                <c:pt idx="408">
                  <c:v>99.63</c:v>
                </c:pt>
                <c:pt idx="409">
                  <c:v>99.7</c:v>
                </c:pt>
                <c:pt idx="410">
                  <c:v>95.58</c:v>
                </c:pt>
                <c:pt idx="411">
                  <c:v>99.03</c:v>
                </c:pt>
                <c:pt idx="412">
                  <c:v>98.34</c:v>
                </c:pt>
                <c:pt idx="413">
                  <c:v>94.23</c:v>
                </c:pt>
                <c:pt idx="414">
                  <c:v>93.99</c:v>
                </c:pt>
                <c:pt idx="415">
                  <c:v>102.09</c:v>
                </c:pt>
                <c:pt idx="416">
                  <c:v>103.94</c:v>
                </c:pt>
                <c:pt idx="417">
                  <c:v>106.57</c:v>
                </c:pt>
                <c:pt idx="418">
                  <c:v>107.2</c:v>
                </c:pt>
                <c:pt idx="419">
                  <c:v>107.67</c:v>
                </c:pt>
                <c:pt idx="420">
                  <c:v>109.53</c:v>
                </c:pt>
                <c:pt idx="421">
                  <c:v>107.14</c:v>
                </c:pt>
                <c:pt idx="422">
                  <c:v>107.39</c:v>
                </c:pt>
                <c:pt idx="423">
                  <c:v>111.09</c:v>
                </c:pt>
                <c:pt idx="424">
                  <c:v>110.55</c:v>
                </c:pt>
                <c:pt idx="425">
                  <c:v>111.58</c:v>
                </c:pt>
                <c:pt idx="426">
                  <c:v>116.67</c:v>
                </c:pt>
                <c:pt idx="427">
                  <c:v>118.05</c:v>
                </c:pt>
                <c:pt idx="428">
                  <c:v>116.03</c:v>
                </c:pt>
                <c:pt idx="429">
                  <c:v>111.68</c:v>
                </c:pt>
                <c:pt idx="430">
                  <c:v>111.52</c:v>
                </c:pt>
                <c:pt idx="431">
                  <c:v>106.97</c:v>
                </c:pt>
                <c:pt idx="432">
                  <c:v>104.95</c:v>
                </c:pt>
                <c:pt idx="433">
                  <c:v>104.26</c:v>
                </c:pt>
                <c:pt idx="434">
                  <c:v>108.22</c:v>
                </c:pt>
                <c:pt idx="435">
                  <c:v>104.25</c:v>
                </c:pt>
                <c:pt idx="436">
                  <c:v>108.43</c:v>
                </c:pt>
                <c:pt idx="437">
                  <c:v>108.29</c:v>
                </c:pt>
                <c:pt idx="438">
                  <c:v>95.96</c:v>
                </c:pt>
                <c:pt idx="439">
                  <c:v>97.55</c:v>
                </c:pt>
                <c:pt idx="440">
                  <c:v>96.57</c:v>
                </c:pt>
                <c:pt idx="441">
                  <c:v>96.22</c:v>
                </c:pt>
                <c:pt idx="442">
                  <c:v>93.98</c:v>
                </c:pt>
                <c:pt idx="443">
                  <c:v>90.31</c:v>
                </c:pt>
                <c:pt idx="444">
                  <c:v>87.28</c:v>
                </c:pt>
                <c:pt idx="445">
                  <c:v>86</c:v>
                </c:pt>
                <c:pt idx="446">
                  <c:v>79.31</c:v>
                </c:pt>
                <c:pt idx="447">
                  <c:v>72.150000000000006</c:v>
                </c:pt>
                <c:pt idx="448">
                  <c:v>63.54</c:v>
                </c:pt>
                <c:pt idx="449">
                  <c:v>73.900000000000006</c:v>
                </c:pt>
                <c:pt idx="450">
                  <c:v>69.97</c:v>
                </c:pt>
                <c:pt idx="451">
                  <c:v>68.56</c:v>
                </c:pt>
                <c:pt idx="452">
                  <c:v>76.98</c:v>
                </c:pt>
                <c:pt idx="453">
                  <c:v>81.59</c:v>
                </c:pt>
                <c:pt idx="454">
                  <c:v>83.36</c:v>
                </c:pt>
                <c:pt idx="455">
                  <c:v>87.3</c:v>
                </c:pt>
                <c:pt idx="456">
                  <c:v>91.15</c:v>
                </c:pt>
                <c:pt idx="457">
                  <c:v>95.19</c:v>
                </c:pt>
                <c:pt idx="458">
                  <c:v>88.75</c:v>
                </c:pt>
                <c:pt idx="459">
                  <c:v>86.88</c:v>
                </c:pt>
                <c:pt idx="460">
                  <c:v>83.87</c:v>
                </c:pt>
                <c:pt idx="461">
                  <c:v>89.04</c:v>
                </c:pt>
                <c:pt idx="462">
                  <c:v>91.24</c:v>
                </c:pt>
                <c:pt idx="463">
                  <c:v>90.19</c:v>
                </c:pt>
                <c:pt idx="464">
                  <c:v>100.86</c:v>
                </c:pt>
                <c:pt idx="465">
                  <c:v>99.71</c:v>
                </c:pt>
                <c:pt idx="466">
                  <c:v>102.77</c:v>
                </c:pt>
                <c:pt idx="467">
                  <c:v>101.64</c:v>
                </c:pt>
                <c:pt idx="468">
                  <c:v>100.18</c:v>
                </c:pt>
                <c:pt idx="469">
                  <c:v>104.28</c:v>
                </c:pt>
                <c:pt idx="470">
                  <c:v>103.44</c:v>
                </c:pt>
                <c:pt idx="471">
                  <c:v>102.91</c:v>
                </c:pt>
                <c:pt idx="472">
                  <c:v>105.24</c:v>
                </c:pt>
                <c:pt idx="473">
                  <c:v>102.9</c:v>
                </c:pt>
                <c:pt idx="474">
                  <c:v>102.1</c:v>
                </c:pt>
                <c:pt idx="475">
                  <c:v>107.46</c:v>
                </c:pt>
                <c:pt idx="476">
                  <c:v>102.03</c:v>
                </c:pt>
                <c:pt idx="477">
                  <c:v>99.82</c:v>
                </c:pt>
                <c:pt idx="478">
                  <c:v>98.42</c:v>
                </c:pt>
                <c:pt idx="479">
                  <c:v>98.44</c:v>
                </c:pt>
                <c:pt idx="480">
                  <c:v>96.12</c:v>
                </c:pt>
                <c:pt idx="481">
                  <c:v>100.48</c:v>
                </c:pt>
                <c:pt idx="482">
                  <c:v>98.85</c:v>
                </c:pt>
                <c:pt idx="483">
                  <c:v>96.77</c:v>
                </c:pt>
                <c:pt idx="484">
                  <c:v>96.53</c:v>
                </c:pt>
                <c:pt idx="485">
                  <c:v>92.34</c:v>
                </c:pt>
                <c:pt idx="486">
                  <c:v>94.83</c:v>
                </c:pt>
                <c:pt idx="487">
                  <c:v>95.1</c:v>
                </c:pt>
                <c:pt idx="488">
                  <c:v>89.25</c:v>
                </c:pt>
                <c:pt idx="489">
                  <c:v>87.04</c:v>
                </c:pt>
                <c:pt idx="490">
                  <c:v>89.21</c:v>
                </c:pt>
                <c:pt idx="491">
                  <c:v>96.83</c:v>
                </c:pt>
                <c:pt idx="492">
                  <c:v>97.24</c:v>
                </c:pt>
                <c:pt idx="493">
                  <c:v>95.53</c:v>
                </c:pt>
                <c:pt idx="494">
                  <c:v>100.68</c:v>
                </c:pt>
                <c:pt idx="495">
                  <c:v>103.29</c:v>
                </c:pt>
                <c:pt idx="496">
                  <c:v>102.54</c:v>
                </c:pt>
                <c:pt idx="497">
                  <c:v>93.15</c:v>
                </c:pt>
                <c:pt idx="498">
                  <c:v>94.7</c:v>
                </c:pt>
                <c:pt idx="499">
                  <c:v>96.11</c:v>
                </c:pt>
                <c:pt idx="500">
                  <c:v>99.93</c:v>
                </c:pt>
                <c:pt idx="501">
                  <c:v>96.28</c:v>
                </c:pt>
                <c:pt idx="502">
                  <c:v>101.59</c:v>
                </c:pt>
                <c:pt idx="503">
                  <c:v>101.76</c:v>
                </c:pt>
                <c:pt idx="504">
                  <c:v>99.08</c:v>
                </c:pt>
                <c:pt idx="505">
                  <c:v>102.91</c:v>
                </c:pt>
                <c:pt idx="506">
                  <c:v>103.81</c:v>
                </c:pt>
                <c:pt idx="507">
                  <c:v>109.32</c:v>
                </c:pt>
                <c:pt idx="508">
                  <c:v>109.32</c:v>
                </c:pt>
                <c:pt idx="509">
                  <c:v>101.82</c:v>
                </c:pt>
                <c:pt idx="510">
                  <c:v>106.16</c:v>
                </c:pt>
                <c:pt idx="511">
                  <c:v>107.94</c:v>
                </c:pt>
                <c:pt idx="512">
                  <c:v>114.16</c:v>
                </c:pt>
                <c:pt idx="513">
                  <c:v>113.66</c:v>
                </c:pt>
                <c:pt idx="514">
                  <c:v>102.09</c:v>
                </c:pt>
                <c:pt idx="515">
                  <c:v>106.29</c:v>
                </c:pt>
                <c:pt idx="516">
                  <c:v>111.24</c:v>
                </c:pt>
                <c:pt idx="517">
                  <c:v>114.24</c:v>
                </c:pt>
                <c:pt idx="518">
                  <c:v>121.67</c:v>
                </c:pt>
                <c:pt idx="519">
                  <c:v>122.38</c:v>
                </c:pt>
                <c:pt idx="520">
                  <c:v>125.46</c:v>
                </c:pt>
                <c:pt idx="521">
                  <c:v>127.47</c:v>
                </c:pt>
                <c:pt idx="522">
                  <c:v>140.52000000000001</c:v>
                </c:pt>
                <c:pt idx="523">
                  <c:v>135.76</c:v>
                </c:pt>
                <c:pt idx="524">
                  <c:v>129.55000000000001</c:v>
                </c:pt>
                <c:pt idx="525">
                  <c:v>131.27000000000001</c:v>
                </c:pt>
                <c:pt idx="526">
                  <c:v>136</c:v>
                </c:pt>
                <c:pt idx="527">
                  <c:v>132.81</c:v>
                </c:pt>
                <c:pt idx="528">
                  <c:v>132.59</c:v>
                </c:pt>
                <c:pt idx="529">
                  <c:v>131.21</c:v>
                </c:pt>
                <c:pt idx="530">
                  <c:v>130.91999999999999</c:v>
                </c:pt>
                <c:pt idx="531">
                  <c:v>122.79</c:v>
                </c:pt>
                <c:pt idx="532">
                  <c:v>116.18</c:v>
                </c:pt>
                <c:pt idx="533">
                  <c:v>121.89</c:v>
                </c:pt>
                <c:pt idx="534">
                  <c:v>126.35</c:v>
                </c:pt>
                <c:pt idx="535">
                  <c:v>122.55</c:v>
                </c:pt>
                <c:pt idx="536">
                  <c:v>120.4</c:v>
                </c:pt>
                <c:pt idx="537">
                  <c:v>113.11</c:v>
                </c:pt>
                <c:pt idx="538">
                  <c:v>111.96</c:v>
                </c:pt>
                <c:pt idx="539">
                  <c:v>116.44</c:v>
                </c:pt>
                <c:pt idx="540">
                  <c:v>111.88</c:v>
                </c:pt>
                <c:pt idx="541">
                  <c:v>109.61</c:v>
                </c:pt>
                <c:pt idx="542">
                  <c:v>107.09</c:v>
                </c:pt>
                <c:pt idx="543">
                  <c:v>119.51</c:v>
                </c:pt>
                <c:pt idx="544">
                  <c:v>120.42</c:v>
                </c:pt>
                <c:pt idx="545">
                  <c:v>133.71</c:v>
                </c:pt>
                <c:pt idx="546">
                  <c:v>138.54</c:v>
                </c:pt>
                <c:pt idx="547">
                  <c:v>140.63999999999999</c:v>
                </c:pt>
                <c:pt idx="548">
                  <c:v>145.30000000000001</c:v>
                </c:pt>
                <c:pt idx="549">
                  <c:v>148.06</c:v>
                </c:pt>
                <c:pt idx="550">
                  <c:v>152.96</c:v>
                </c:pt>
                <c:pt idx="551">
                  <c:v>164.42</c:v>
                </c:pt>
                <c:pt idx="552">
                  <c:v>162.38999999999999</c:v>
                </c:pt>
                <c:pt idx="553">
                  <c:v>168.11</c:v>
                </c:pt>
                <c:pt idx="554">
                  <c:v>162.56</c:v>
                </c:pt>
                <c:pt idx="555">
                  <c:v>164.4</c:v>
                </c:pt>
                <c:pt idx="556">
                  <c:v>166.07</c:v>
                </c:pt>
                <c:pt idx="557">
                  <c:v>163.55000000000001</c:v>
                </c:pt>
                <c:pt idx="558">
                  <c:v>166.4</c:v>
                </c:pt>
                <c:pt idx="559">
                  <c:v>164.93</c:v>
                </c:pt>
                <c:pt idx="560">
                  <c:v>163.41</c:v>
                </c:pt>
                <c:pt idx="561">
                  <c:v>157.06</c:v>
                </c:pt>
                <c:pt idx="562">
                  <c:v>159.18</c:v>
                </c:pt>
                <c:pt idx="563">
                  <c:v>160.05000000000001</c:v>
                </c:pt>
                <c:pt idx="564">
                  <c:v>150.55000000000001</c:v>
                </c:pt>
                <c:pt idx="565">
                  <c:v>153.18</c:v>
                </c:pt>
                <c:pt idx="566">
                  <c:v>150.66</c:v>
                </c:pt>
                <c:pt idx="567">
                  <c:v>166.68</c:v>
                </c:pt>
                <c:pt idx="568">
                  <c:v>166.1</c:v>
                </c:pt>
                <c:pt idx="569">
                  <c:v>166.09</c:v>
                </c:pt>
                <c:pt idx="570">
                  <c:v>163.58000000000001</c:v>
                </c:pt>
                <c:pt idx="571">
                  <c:v>167.24</c:v>
                </c:pt>
                <c:pt idx="572">
                  <c:v>179.63</c:v>
                </c:pt>
                <c:pt idx="573">
                  <c:v>181.19</c:v>
                </c:pt>
                <c:pt idx="574">
                  <c:v>180.66</c:v>
                </c:pt>
                <c:pt idx="575">
                  <c:v>179.83</c:v>
                </c:pt>
                <c:pt idx="576">
                  <c:v>189.55</c:v>
                </c:pt>
                <c:pt idx="577">
                  <c:v>191.85</c:v>
                </c:pt>
                <c:pt idx="578">
                  <c:v>190.92</c:v>
                </c:pt>
                <c:pt idx="579">
                  <c:v>188.63</c:v>
                </c:pt>
                <c:pt idx="580">
                  <c:v>182.08</c:v>
                </c:pt>
                <c:pt idx="581">
                  <c:v>189.82</c:v>
                </c:pt>
                <c:pt idx="582">
                  <c:v>202.17</c:v>
                </c:pt>
                <c:pt idx="583">
                  <c:v>211.28</c:v>
                </c:pt>
                <c:pt idx="584">
                  <c:v>211.78</c:v>
                </c:pt>
                <c:pt idx="585">
                  <c:v>226.92</c:v>
                </c:pt>
                <c:pt idx="586">
                  <c:v>238.9</c:v>
                </c:pt>
                <c:pt idx="587">
                  <c:v>235.52</c:v>
                </c:pt>
                <c:pt idx="588">
                  <c:v>247.35</c:v>
                </c:pt>
                <c:pt idx="589">
                  <c:v>250.84</c:v>
                </c:pt>
                <c:pt idx="590">
                  <c:v>236.12</c:v>
                </c:pt>
                <c:pt idx="591">
                  <c:v>252.93</c:v>
                </c:pt>
                <c:pt idx="592">
                  <c:v>231.32</c:v>
                </c:pt>
                <c:pt idx="593">
                  <c:v>243.98</c:v>
                </c:pt>
                <c:pt idx="594">
                  <c:v>249.22</c:v>
                </c:pt>
                <c:pt idx="595">
                  <c:v>242.17</c:v>
                </c:pt>
                <c:pt idx="596">
                  <c:v>274.08</c:v>
                </c:pt>
                <c:pt idx="597">
                  <c:v>284.2</c:v>
                </c:pt>
                <c:pt idx="598">
                  <c:v>291.7</c:v>
                </c:pt>
                <c:pt idx="599">
                  <c:v>288.36</c:v>
                </c:pt>
                <c:pt idx="600">
                  <c:v>290.10000000000002</c:v>
                </c:pt>
                <c:pt idx="601">
                  <c:v>304</c:v>
                </c:pt>
                <c:pt idx="602">
                  <c:v>318.66000000000003</c:v>
                </c:pt>
                <c:pt idx="603">
                  <c:v>329.8</c:v>
                </c:pt>
                <c:pt idx="604">
                  <c:v>321.83</c:v>
                </c:pt>
                <c:pt idx="605">
                  <c:v>251.79</c:v>
                </c:pt>
                <c:pt idx="606">
                  <c:v>230.3</c:v>
                </c:pt>
                <c:pt idx="607">
                  <c:v>247.08</c:v>
                </c:pt>
                <c:pt idx="608">
                  <c:v>257.07</c:v>
                </c:pt>
                <c:pt idx="609">
                  <c:v>267.82</c:v>
                </c:pt>
                <c:pt idx="610">
                  <c:v>258.89</c:v>
                </c:pt>
                <c:pt idx="611">
                  <c:v>261.33</c:v>
                </c:pt>
                <c:pt idx="612">
                  <c:v>262.16000000000003</c:v>
                </c:pt>
                <c:pt idx="613">
                  <c:v>273.5</c:v>
                </c:pt>
                <c:pt idx="614">
                  <c:v>272.02</c:v>
                </c:pt>
                <c:pt idx="615">
                  <c:v>261.52</c:v>
                </c:pt>
                <c:pt idx="616">
                  <c:v>271.91000000000003</c:v>
                </c:pt>
                <c:pt idx="617">
                  <c:v>278.97000000000003</c:v>
                </c:pt>
                <c:pt idx="618">
                  <c:v>273.7</c:v>
                </c:pt>
                <c:pt idx="619">
                  <c:v>277.72000000000003</c:v>
                </c:pt>
                <c:pt idx="620">
                  <c:v>297.47000000000003</c:v>
                </c:pt>
                <c:pt idx="621">
                  <c:v>288.86</c:v>
                </c:pt>
                <c:pt idx="622">
                  <c:v>294.87</c:v>
                </c:pt>
                <c:pt idx="623">
                  <c:v>309.64</c:v>
                </c:pt>
                <c:pt idx="624">
                  <c:v>320.52</c:v>
                </c:pt>
                <c:pt idx="625">
                  <c:v>317.98</c:v>
                </c:pt>
                <c:pt idx="626">
                  <c:v>346.08</c:v>
                </c:pt>
                <c:pt idx="627">
                  <c:v>351.45</c:v>
                </c:pt>
                <c:pt idx="628">
                  <c:v>349.15</c:v>
                </c:pt>
                <c:pt idx="629">
                  <c:v>340.36</c:v>
                </c:pt>
                <c:pt idx="630">
                  <c:v>345.99</c:v>
                </c:pt>
                <c:pt idx="631">
                  <c:v>353.4</c:v>
                </c:pt>
                <c:pt idx="632">
                  <c:v>329.08</c:v>
                </c:pt>
                <c:pt idx="633">
                  <c:v>331.89</c:v>
                </c:pt>
                <c:pt idx="634">
                  <c:v>339.94</c:v>
                </c:pt>
                <c:pt idx="635">
                  <c:v>330.8</c:v>
                </c:pt>
                <c:pt idx="636">
                  <c:v>361.23</c:v>
                </c:pt>
                <c:pt idx="637">
                  <c:v>358.02</c:v>
                </c:pt>
                <c:pt idx="638">
                  <c:v>356.15</c:v>
                </c:pt>
                <c:pt idx="639">
                  <c:v>322.56</c:v>
                </c:pt>
                <c:pt idx="640">
                  <c:v>306.05</c:v>
                </c:pt>
                <c:pt idx="641">
                  <c:v>304</c:v>
                </c:pt>
                <c:pt idx="642">
                  <c:v>322.22000000000003</c:v>
                </c:pt>
                <c:pt idx="643">
                  <c:v>330.22</c:v>
                </c:pt>
                <c:pt idx="644">
                  <c:v>343.93</c:v>
                </c:pt>
                <c:pt idx="645">
                  <c:v>367.07</c:v>
                </c:pt>
                <c:pt idx="646">
                  <c:v>375.22</c:v>
                </c:pt>
                <c:pt idx="647">
                  <c:v>375.35</c:v>
                </c:pt>
                <c:pt idx="648">
                  <c:v>389.83</c:v>
                </c:pt>
                <c:pt idx="649">
                  <c:v>371.16</c:v>
                </c:pt>
                <c:pt idx="650">
                  <c:v>387.81</c:v>
                </c:pt>
                <c:pt idx="651">
                  <c:v>395.43</c:v>
                </c:pt>
                <c:pt idx="652">
                  <c:v>387.86</c:v>
                </c:pt>
                <c:pt idx="653">
                  <c:v>392.46</c:v>
                </c:pt>
                <c:pt idx="654">
                  <c:v>375.22</c:v>
                </c:pt>
                <c:pt idx="655">
                  <c:v>417.09</c:v>
                </c:pt>
                <c:pt idx="656">
                  <c:v>408.79</c:v>
                </c:pt>
                <c:pt idx="657">
                  <c:v>412.7</c:v>
                </c:pt>
                <c:pt idx="658">
                  <c:v>403.69</c:v>
                </c:pt>
                <c:pt idx="659">
                  <c:v>414.95</c:v>
                </c:pt>
                <c:pt idx="660">
                  <c:v>415.35</c:v>
                </c:pt>
                <c:pt idx="661">
                  <c:v>408.14</c:v>
                </c:pt>
                <c:pt idx="662">
                  <c:v>424.21</c:v>
                </c:pt>
                <c:pt idx="663">
                  <c:v>414.03</c:v>
                </c:pt>
                <c:pt idx="664">
                  <c:v>417.8</c:v>
                </c:pt>
                <c:pt idx="665">
                  <c:v>418.68</c:v>
                </c:pt>
                <c:pt idx="666">
                  <c:v>431.35</c:v>
                </c:pt>
                <c:pt idx="667">
                  <c:v>435.71</c:v>
                </c:pt>
                <c:pt idx="668">
                  <c:v>438.78</c:v>
                </c:pt>
                <c:pt idx="669">
                  <c:v>443.38</c:v>
                </c:pt>
                <c:pt idx="670">
                  <c:v>451.67</c:v>
                </c:pt>
                <c:pt idx="671">
                  <c:v>440.19</c:v>
                </c:pt>
                <c:pt idx="672">
                  <c:v>450.19</c:v>
                </c:pt>
                <c:pt idx="673">
                  <c:v>450.53</c:v>
                </c:pt>
                <c:pt idx="674">
                  <c:v>448.13</c:v>
                </c:pt>
                <c:pt idx="675">
                  <c:v>463.56</c:v>
                </c:pt>
                <c:pt idx="676">
                  <c:v>458.93</c:v>
                </c:pt>
                <c:pt idx="677">
                  <c:v>467.83</c:v>
                </c:pt>
                <c:pt idx="678">
                  <c:v>461.79</c:v>
                </c:pt>
                <c:pt idx="679">
                  <c:v>466.45</c:v>
                </c:pt>
                <c:pt idx="680">
                  <c:v>481.61</c:v>
                </c:pt>
                <c:pt idx="681">
                  <c:v>467.14</c:v>
                </c:pt>
                <c:pt idx="682">
                  <c:v>445.77</c:v>
                </c:pt>
                <c:pt idx="683">
                  <c:v>450.91</c:v>
                </c:pt>
                <c:pt idx="684">
                  <c:v>456.51</c:v>
                </c:pt>
                <c:pt idx="685">
                  <c:v>444.27</c:v>
                </c:pt>
                <c:pt idx="686">
                  <c:v>458.25</c:v>
                </c:pt>
                <c:pt idx="687">
                  <c:v>475.5</c:v>
                </c:pt>
                <c:pt idx="688">
                  <c:v>462.71</c:v>
                </c:pt>
                <c:pt idx="689">
                  <c:v>472.35</c:v>
                </c:pt>
                <c:pt idx="690">
                  <c:v>453.69</c:v>
                </c:pt>
                <c:pt idx="691">
                  <c:v>459.27</c:v>
                </c:pt>
                <c:pt idx="692">
                  <c:v>470.42</c:v>
                </c:pt>
                <c:pt idx="693">
                  <c:v>487.39</c:v>
                </c:pt>
                <c:pt idx="694">
                  <c:v>500.71</c:v>
                </c:pt>
                <c:pt idx="695">
                  <c:v>514.71</c:v>
                </c:pt>
                <c:pt idx="696">
                  <c:v>533.4</c:v>
                </c:pt>
                <c:pt idx="697">
                  <c:v>544.75</c:v>
                </c:pt>
                <c:pt idx="698">
                  <c:v>562.05999999999995</c:v>
                </c:pt>
                <c:pt idx="699">
                  <c:v>561.88</c:v>
                </c:pt>
                <c:pt idx="700">
                  <c:v>584.41</c:v>
                </c:pt>
                <c:pt idx="701">
                  <c:v>581.5</c:v>
                </c:pt>
                <c:pt idx="702">
                  <c:v>605.37</c:v>
                </c:pt>
                <c:pt idx="703">
                  <c:v>615.92999999999995</c:v>
                </c:pt>
                <c:pt idx="704">
                  <c:v>636.02</c:v>
                </c:pt>
                <c:pt idx="705">
                  <c:v>640.42999999999995</c:v>
                </c:pt>
                <c:pt idx="706">
                  <c:v>645.5</c:v>
                </c:pt>
                <c:pt idx="707">
                  <c:v>654.16999999999996</c:v>
                </c:pt>
                <c:pt idx="708">
                  <c:v>669.12</c:v>
                </c:pt>
                <c:pt idx="709">
                  <c:v>670.63</c:v>
                </c:pt>
                <c:pt idx="710">
                  <c:v>639.95000000000005</c:v>
                </c:pt>
                <c:pt idx="711">
                  <c:v>651.99</c:v>
                </c:pt>
                <c:pt idx="712">
                  <c:v>687.31</c:v>
                </c:pt>
                <c:pt idx="713">
                  <c:v>705.27</c:v>
                </c:pt>
                <c:pt idx="714">
                  <c:v>757.02</c:v>
                </c:pt>
                <c:pt idx="715">
                  <c:v>740.74</c:v>
                </c:pt>
                <c:pt idx="716">
                  <c:v>786.16</c:v>
                </c:pt>
                <c:pt idx="717">
                  <c:v>790.82</c:v>
                </c:pt>
                <c:pt idx="718">
                  <c:v>757.12</c:v>
                </c:pt>
                <c:pt idx="719">
                  <c:v>801.34</c:v>
                </c:pt>
                <c:pt idx="720">
                  <c:v>848.28</c:v>
                </c:pt>
                <c:pt idx="721">
                  <c:v>885.14</c:v>
                </c:pt>
                <c:pt idx="722">
                  <c:v>954.29</c:v>
                </c:pt>
                <c:pt idx="723">
                  <c:v>899.47</c:v>
                </c:pt>
                <c:pt idx="724">
                  <c:v>947.28</c:v>
                </c:pt>
                <c:pt idx="725">
                  <c:v>914.62</c:v>
                </c:pt>
                <c:pt idx="726">
                  <c:v>955.4</c:v>
                </c:pt>
                <c:pt idx="727">
                  <c:v>970.43</c:v>
                </c:pt>
                <c:pt idx="728">
                  <c:v>980.28</c:v>
                </c:pt>
                <c:pt idx="729">
                  <c:v>1049.3399999999999</c:v>
                </c:pt>
                <c:pt idx="730">
                  <c:v>1101.75</c:v>
                </c:pt>
                <c:pt idx="731">
                  <c:v>1111.75</c:v>
                </c:pt>
                <c:pt idx="732">
                  <c:v>1090.82</c:v>
                </c:pt>
                <c:pt idx="733">
                  <c:v>1133.8399999999999</c:v>
                </c:pt>
                <c:pt idx="734">
                  <c:v>1120.67</c:v>
                </c:pt>
                <c:pt idx="735">
                  <c:v>957.28</c:v>
                </c:pt>
                <c:pt idx="736">
                  <c:v>1017.01</c:v>
                </c:pt>
                <c:pt idx="737">
                  <c:v>1098.67</c:v>
                </c:pt>
                <c:pt idx="738">
                  <c:v>1163.6300000000001</c:v>
                </c:pt>
                <c:pt idx="739">
                  <c:v>1229.23</c:v>
                </c:pt>
                <c:pt idx="740">
                  <c:v>1279.6400000000001</c:v>
                </c:pt>
                <c:pt idx="741">
                  <c:v>1238.33</c:v>
                </c:pt>
                <c:pt idx="742">
                  <c:v>1286.3699999999999</c:v>
                </c:pt>
                <c:pt idx="743">
                  <c:v>1335.18</c:v>
                </c:pt>
                <c:pt idx="744">
                  <c:v>1301.8399999999999</c:v>
                </c:pt>
                <c:pt idx="745">
                  <c:v>1372.71</c:v>
                </c:pt>
                <c:pt idx="746">
                  <c:v>1328.72</c:v>
                </c:pt>
                <c:pt idx="747">
                  <c:v>1320.41</c:v>
                </c:pt>
                <c:pt idx="748">
                  <c:v>1282.71</c:v>
                </c:pt>
                <c:pt idx="749">
                  <c:v>1362.93</c:v>
                </c:pt>
                <c:pt idx="750">
                  <c:v>1388.91</c:v>
                </c:pt>
                <c:pt idx="751">
                  <c:v>1469.25</c:v>
                </c:pt>
                <c:pt idx="752">
                  <c:v>1394.46</c:v>
                </c:pt>
                <c:pt idx="753">
                  <c:v>1366.42</c:v>
                </c:pt>
                <c:pt idx="754">
                  <c:v>1498.58</c:v>
                </c:pt>
                <c:pt idx="755">
                  <c:v>1452.43</c:v>
                </c:pt>
                <c:pt idx="756">
                  <c:v>1420.6</c:v>
                </c:pt>
                <c:pt idx="757">
                  <c:v>1454.6</c:v>
                </c:pt>
                <c:pt idx="758">
                  <c:v>1430.83</c:v>
                </c:pt>
                <c:pt idx="759">
                  <c:v>1517.68</c:v>
                </c:pt>
                <c:pt idx="760">
                  <c:v>1436.51</c:v>
                </c:pt>
                <c:pt idx="761">
                  <c:v>1429.4</c:v>
                </c:pt>
                <c:pt idx="762">
                  <c:v>1314.95</c:v>
                </c:pt>
                <c:pt idx="763">
                  <c:v>1320.28</c:v>
                </c:pt>
                <c:pt idx="764">
                  <c:v>1366.01</c:v>
                </c:pt>
                <c:pt idx="765">
                  <c:v>1239.94</c:v>
                </c:pt>
                <c:pt idx="766">
                  <c:v>1160.33</c:v>
                </c:pt>
                <c:pt idx="767">
                  <c:v>1249.46</c:v>
                </c:pt>
                <c:pt idx="768">
                  <c:v>1255.82</c:v>
                </c:pt>
                <c:pt idx="769">
                  <c:v>1224.42</c:v>
                </c:pt>
                <c:pt idx="770">
                  <c:v>1211.23</c:v>
                </c:pt>
                <c:pt idx="771">
                  <c:v>1133.58</c:v>
                </c:pt>
                <c:pt idx="772">
                  <c:v>1040.94</c:v>
                </c:pt>
                <c:pt idx="773">
                  <c:v>1059.78</c:v>
                </c:pt>
                <c:pt idx="774">
                  <c:v>1139.45</c:v>
                </c:pt>
                <c:pt idx="775">
                  <c:v>1148.08</c:v>
                </c:pt>
                <c:pt idx="776">
                  <c:v>1130.2</c:v>
                </c:pt>
                <c:pt idx="777">
                  <c:v>1106.73</c:v>
                </c:pt>
                <c:pt idx="778">
                  <c:v>1147.3900000000001</c:v>
                </c:pt>
                <c:pt idx="779">
                  <c:v>1076.92</c:v>
                </c:pt>
                <c:pt idx="780">
                  <c:v>1067.1400000000001</c:v>
                </c:pt>
                <c:pt idx="781">
                  <c:v>989.81</c:v>
                </c:pt>
                <c:pt idx="782">
                  <c:v>911.62</c:v>
                </c:pt>
                <c:pt idx="783">
                  <c:v>916.07</c:v>
                </c:pt>
                <c:pt idx="784">
                  <c:v>815.29</c:v>
                </c:pt>
                <c:pt idx="785">
                  <c:v>885.76</c:v>
                </c:pt>
                <c:pt idx="786">
                  <c:v>936.31</c:v>
                </c:pt>
                <c:pt idx="787">
                  <c:v>879.82</c:v>
                </c:pt>
                <c:pt idx="788">
                  <c:v>855.7</c:v>
                </c:pt>
                <c:pt idx="789">
                  <c:v>841.15</c:v>
                </c:pt>
                <c:pt idx="790">
                  <c:v>848.18</c:v>
                </c:pt>
                <c:pt idx="791">
                  <c:v>916.92</c:v>
                </c:pt>
                <c:pt idx="792">
                  <c:v>963.59</c:v>
                </c:pt>
                <c:pt idx="793">
                  <c:v>974.51</c:v>
                </c:pt>
                <c:pt idx="794">
                  <c:v>990.31</c:v>
                </c:pt>
                <c:pt idx="795">
                  <c:v>1008.01</c:v>
                </c:pt>
                <c:pt idx="796">
                  <c:v>995.97</c:v>
                </c:pt>
                <c:pt idx="797">
                  <c:v>1050.71</c:v>
                </c:pt>
                <c:pt idx="798">
                  <c:v>1058.2</c:v>
                </c:pt>
                <c:pt idx="799">
                  <c:v>1111.92</c:v>
                </c:pt>
                <c:pt idx="800">
                  <c:v>1131.1300000000001</c:v>
                </c:pt>
                <c:pt idx="801">
                  <c:v>1144.94</c:v>
                </c:pt>
                <c:pt idx="802">
                  <c:v>1126.21</c:v>
                </c:pt>
                <c:pt idx="803">
                  <c:v>1107.3</c:v>
                </c:pt>
                <c:pt idx="804">
                  <c:v>1120.68</c:v>
                </c:pt>
                <c:pt idx="805">
                  <c:v>1140.8399999999999</c:v>
                </c:pt>
                <c:pt idx="806">
                  <c:v>1101.72</c:v>
                </c:pt>
                <c:pt idx="807">
                  <c:v>1104.24</c:v>
                </c:pt>
                <c:pt idx="808">
                  <c:v>1114.58</c:v>
                </c:pt>
                <c:pt idx="809">
                  <c:v>1130.2</c:v>
                </c:pt>
                <c:pt idx="810">
                  <c:v>1173.82</c:v>
                </c:pt>
                <c:pt idx="811">
                  <c:v>1211.92</c:v>
                </c:pt>
                <c:pt idx="812">
                  <c:v>1181.27</c:v>
                </c:pt>
                <c:pt idx="813">
                  <c:v>1203.5999999999999</c:v>
                </c:pt>
                <c:pt idx="814">
                  <c:v>1180.5899999999999</c:v>
                </c:pt>
                <c:pt idx="815">
                  <c:v>1156.8499999999999</c:v>
                </c:pt>
                <c:pt idx="816">
                  <c:v>1191.5</c:v>
                </c:pt>
                <c:pt idx="817">
                  <c:v>1191.33</c:v>
                </c:pt>
                <c:pt idx="818">
                  <c:v>1234.18</c:v>
                </c:pt>
                <c:pt idx="819">
                  <c:v>1220.33</c:v>
                </c:pt>
                <c:pt idx="820">
                  <c:v>1228.81</c:v>
                </c:pt>
                <c:pt idx="821">
                  <c:v>1207.01</c:v>
                </c:pt>
                <c:pt idx="822">
                  <c:v>1249.48</c:v>
                </c:pt>
                <c:pt idx="823">
                  <c:v>1248.29</c:v>
                </c:pt>
                <c:pt idx="824">
                  <c:v>1280.08</c:v>
                </c:pt>
                <c:pt idx="825">
                  <c:v>1280.6600000000001</c:v>
                </c:pt>
                <c:pt idx="826">
                  <c:v>1294.8699999999999</c:v>
                </c:pt>
                <c:pt idx="827">
                  <c:v>1310.6099999999999</c:v>
                </c:pt>
                <c:pt idx="828">
                  <c:v>1270.0899999999999</c:v>
                </c:pt>
                <c:pt idx="829">
                  <c:v>1270.2</c:v>
                </c:pt>
                <c:pt idx="830">
                  <c:v>1276.6600000000001</c:v>
                </c:pt>
                <c:pt idx="831">
                  <c:v>1303.82</c:v>
                </c:pt>
                <c:pt idx="832">
                  <c:v>1335.85</c:v>
                </c:pt>
                <c:pt idx="833">
                  <c:v>1377.94</c:v>
                </c:pt>
                <c:pt idx="834">
                  <c:v>1400.63</c:v>
                </c:pt>
                <c:pt idx="835">
                  <c:v>1418.3</c:v>
                </c:pt>
                <c:pt idx="836">
                  <c:v>1438.24</c:v>
                </c:pt>
                <c:pt idx="837">
                  <c:v>1406.82</c:v>
                </c:pt>
                <c:pt idx="838">
                  <c:v>1420.86</c:v>
                </c:pt>
                <c:pt idx="839">
                  <c:v>1482.37</c:v>
                </c:pt>
                <c:pt idx="840">
                  <c:v>1530.62</c:v>
                </c:pt>
                <c:pt idx="841">
                  <c:v>1503.35</c:v>
                </c:pt>
                <c:pt idx="842">
                  <c:v>1455.27</c:v>
                </c:pt>
                <c:pt idx="843">
                  <c:v>1473.99</c:v>
                </c:pt>
                <c:pt idx="844">
                  <c:v>1526.75</c:v>
                </c:pt>
                <c:pt idx="845">
                  <c:v>1549.38</c:v>
                </c:pt>
                <c:pt idx="846">
                  <c:v>1481.14</c:v>
                </c:pt>
                <c:pt idx="847">
                  <c:v>1468.36</c:v>
                </c:pt>
                <c:pt idx="848">
                  <c:v>1378.55</c:v>
                </c:pt>
                <c:pt idx="849">
                  <c:v>1330.63</c:v>
                </c:pt>
                <c:pt idx="850">
                  <c:v>1322.7</c:v>
                </c:pt>
                <c:pt idx="851">
                  <c:v>1385.59</c:v>
                </c:pt>
                <c:pt idx="852">
                  <c:v>1400.38</c:v>
                </c:pt>
                <c:pt idx="853">
                  <c:v>1280</c:v>
                </c:pt>
                <c:pt idx="854">
                  <c:v>1267.3800000000001</c:v>
                </c:pt>
                <c:pt idx="855">
                  <c:v>1282.83</c:v>
                </c:pt>
                <c:pt idx="856">
                  <c:v>1166.3599999999999</c:v>
                </c:pt>
                <c:pt idx="857">
                  <c:v>968.75</c:v>
                </c:pt>
                <c:pt idx="858">
                  <c:v>896.24</c:v>
                </c:pt>
                <c:pt idx="859">
                  <c:v>903.25</c:v>
                </c:pt>
                <c:pt idx="860">
                  <c:v>825.88</c:v>
                </c:pt>
                <c:pt idx="861">
                  <c:v>735.09</c:v>
                </c:pt>
                <c:pt idx="862">
                  <c:v>797.87</c:v>
                </c:pt>
                <c:pt idx="863">
                  <c:v>872.81</c:v>
                </c:pt>
                <c:pt idx="864">
                  <c:v>919.14</c:v>
                </c:pt>
                <c:pt idx="865">
                  <c:v>919.32</c:v>
                </c:pt>
                <c:pt idx="866">
                  <c:v>987.48</c:v>
                </c:pt>
                <c:pt idx="867">
                  <c:v>1020.62</c:v>
                </c:pt>
                <c:pt idx="868">
                  <c:v>1057.08</c:v>
                </c:pt>
                <c:pt idx="869">
                  <c:v>1036.19</c:v>
                </c:pt>
                <c:pt idx="870">
                  <c:v>1095.6300000000001</c:v>
                </c:pt>
                <c:pt idx="871">
                  <c:v>1115.0999999999999</c:v>
                </c:pt>
                <c:pt idx="872">
                  <c:v>1073.8699999999999</c:v>
                </c:pt>
                <c:pt idx="873">
                  <c:v>1104.49</c:v>
                </c:pt>
                <c:pt idx="874">
                  <c:v>1169.43</c:v>
                </c:pt>
                <c:pt idx="875">
                  <c:v>1186.69</c:v>
                </c:pt>
                <c:pt idx="876">
                  <c:v>1089.4100000000001</c:v>
                </c:pt>
                <c:pt idx="877">
                  <c:v>1030.71</c:v>
                </c:pt>
                <c:pt idx="878">
                  <c:v>1101.5999999999999</c:v>
                </c:pt>
                <c:pt idx="879">
                  <c:v>1049.33</c:v>
                </c:pt>
                <c:pt idx="880">
                  <c:v>1141.2</c:v>
                </c:pt>
                <c:pt idx="881">
                  <c:v>1183.26</c:v>
                </c:pt>
                <c:pt idx="882">
                  <c:v>1180.55</c:v>
                </c:pt>
                <c:pt idx="883">
                  <c:v>1257.6400000000001</c:v>
                </c:pt>
                <c:pt idx="884">
                  <c:v>1286.1199999999999</c:v>
                </c:pt>
                <c:pt idx="885">
                  <c:v>1327.22</c:v>
                </c:pt>
                <c:pt idx="886">
                  <c:v>1325.83</c:v>
                </c:pt>
                <c:pt idx="887">
                  <c:v>1363.61</c:v>
                </c:pt>
                <c:pt idx="888">
                  <c:v>1345.2</c:v>
                </c:pt>
                <c:pt idx="889">
                  <c:v>1320.64</c:v>
                </c:pt>
                <c:pt idx="890">
                  <c:v>1292.28</c:v>
                </c:pt>
                <c:pt idx="891">
                  <c:v>1218.8900000000001</c:v>
                </c:pt>
                <c:pt idx="892">
                  <c:v>1131.42</c:v>
                </c:pt>
                <c:pt idx="893">
                  <c:v>1253.3</c:v>
                </c:pt>
                <c:pt idx="894">
                  <c:v>1246.96</c:v>
                </c:pt>
                <c:pt idx="895">
                  <c:v>1257.5999999999999</c:v>
                </c:pt>
                <c:pt idx="896">
                  <c:v>1312.41</c:v>
                </c:pt>
                <c:pt idx="897">
                  <c:v>1365.68</c:v>
                </c:pt>
                <c:pt idx="898">
                  <c:v>1408.47</c:v>
                </c:pt>
                <c:pt idx="899">
                  <c:v>1397.91</c:v>
                </c:pt>
                <c:pt idx="900">
                  <c:v>1310.33</c:v>
                </c:pt>
                <c:pt idx="901">
                  <c:v>1362.16</c:v>
                </c:pt>
                <c:pt idx="902">
                  <c:v>1379.32</c:v>
                </c:pt>
                <c:pt idx="903">
                  <c:v>1406.58</c:v>
                </c:pt>
                <c:pt idx="904">
                  <c:v>1440.67</c:v>
                </c:pt>
                <c:pt idx="905">
                  <c:v>1412.16</c:v>
                </c:pt>
                <c:pt idx="906">
                  <c:v>1416.18</c:v>
                </c:pt>
                <c:pt idx="907">
                  <c:v>1426.19</c:v>
                </c:pt>
                <c:pt idx="908">
                  <c:v>1498.11</c:v>
                </c:pt>
                <c:pt idx="909">
                  <c:v>1514.68</c:v>
                </c:pt>
                <c:pt idx="910">
                  <c:v>1569.19</c:v>
                </c:pt>
                <c:pt idx="911">
                  <c:v>1597.57</c:v>
                </c:pt>
                <c:pt idx="912">
                  <c:v>1630.74</c:v>
                </c:pt>
                <c:pt idx="913">
                  <c:v>1606.28</c:v>
                </c:pt>
                <c:pt idx="914">
                  <c:v>1685.73</c:v>
                </c:pt>
                <c:pt idx="915">
                  <c:v>1632.97</c:v>
                </c:pt>
                <c:pt idx="916">
                  <c:v>1681.55</c:v>
                </c:pt>
                <c:pt idx="917">
                  <c:v>1756.54</c:v>
                </c:pt>
                <c:pt idx="918">
                  <c:v>1805.81</c:v>
                </c:pt>
                <c:pt idx="919">
                  <c:v>1848.36</c:v>
                </c:pt>
                <c:pt idx="920">
                  <c:v>1782.59</c:v>
                </c:pt>
                <c:pt idx="921">
                  <c:v>1859.45</c:v>
                </c:pt>
                <c:pt idx="922">
                  <c:v>1872.34</c:v>
                </c:pt>
                <c:pt idx="923">
                  <c:v>1883.95</c:v>
                </c:pt>
                <c:pt idx="924">
                  <c:v>1923.57</c:v>
                </c:pt>
                <c:pt idx="925">
                  <c:v>1960.23</c:v>
                </c:pt>
                <c:pt idx="926">
                  <c:v>1930.67</c:v>
                </c:pt>
                <c:pt idx="927">
                  <c:v>2003.37</c:v>
                </c:pt>
                <c:pt idx="928">
                  <c:v>1927.29</c:v>
                </c:pt>
                <c:pt idx="929">
                  <c:v>2018.05</c:v>
                </c:pt>
                <c:pt idx="930">
                  <c:v>2067.56</c:v>
                </c:pt>
                <c:pt idx="931">
                  <c:v>2058.9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09376"/>
        <c:axId val="349910912"/>
      </c:lineChart>
      <c:catAx>
        <c:axId val="3499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910912"/>
        <c:crosses val="autoZero"/>
        <c:auto val="1"/>
        <c:lblAlgn val="ctr"/>
        <c:lblOffset val="100"/>
        <c:noMultiLvlLbl val="0"/>
      </c:catAx>
      <c:valAx>
        <c:axId val="349910912"/>
        <c:scaling>
          <c:orientation val="minMax"/>
        </c:scaling>
        <c:delete val="0"/>
        <c:axPos val="l"/>
        <c:majorGridlines/>
        <c:numFmt formatCode="0.0000000000_ " sourceLinked="1"/>
        <c:majorTickMark val="out"/>
        <c:minorTickMark val="none"/>
        <c:tickLblPos val="nextTo"/>
        <c:crossAx val="3499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6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9"/>
  <sheetViews>
    <sheetView zoomScaleNormal="100" workbookViewId="0">
      <pane xSplit="1" ySplit="1" topLeftCell="I1687" activePane="bottomRight" state="frozenSplit"/>
      <selection pane="topRight"/>
      <selection pane="bottomLeft" activeCell="A2" sqref="A2"/>
      <selection pane="bottomRight" sqref="A1:XFD1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1.8497895489999999E-3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8.3002847800000006E-4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1.159612959E-3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3.4244385629999996E-3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1.252991524E-3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5.2055031399999999E-4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7.00037931E-4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3.9775621999999997E-4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3.3586344500000006E-4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3.2316542500000002E-4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2.9360151000000007E-4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2.5409680900000001E-4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5.1348750300000002E-4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3.2988973299999998E-4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3.3112321099999998E-4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5.33166423E-4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3.292055955E-3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2.67284316E-4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1.82120521E-4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7.6784471999999986E-5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1.1894017699999999E-4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2.5964147300000002E-4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2.2511936300000001E-4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4.1662971399999998E-4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2.0485514899999999E-4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4.3188864599999998E-4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1.7049973899999998E-4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1.8404454799999999E-4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2.1620784699999998E-4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3.5168630900000005E-4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1.53497325E-4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3.6812110399999997E-4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1.4314124400000003E-4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1.6548708199999999E-4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3.3635169200000003E-4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1.849832486E-3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5.2291107900000005E-4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1.1057976999999997E-4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2.9628115599999994E-4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1.8958780199999998E-4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1.4604432200000003E-4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3.0881907699999996E-4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1.5295424199999999E-4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3.3517015100000002E-4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9.9638437499999992E-4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3.52470738E-4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1.96933458E-3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5.2194697700000002E-4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9.9826347199999995E-4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3.180469101E-3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1.6167485579999998E-3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2.579169569E-3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7.766446889999999E-4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6.2457486000000017E-4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7.3408544200000007E-4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4.1308538400000003E-4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5.1262062499999987E-4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8.4733781700000008E-4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8.72192445E-4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1.0404062340000002E-3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2.26754465E-4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3.0156774299999999E-4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3.6205655900000002E-4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4.3376054499999998E-4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9.5823696300000006E-4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2.6692544500000001E-4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4.8533633600000002E-4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8.3189108299999996E-4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1.3925591640000002E-3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1.6389253499999997E-3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3.8689419099999993E-4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5.0530733199999995E-4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7.5482379200000004E-4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3.1745294200000005E-4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2.7293305899999998E-4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2.6498420900000004E-4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2.6988006399999997E-4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3.4669630199999995E-4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6.0778269300000001E-4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6.0226923799999992E-4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5.4573816600000003E-4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5.5869666099999998E-4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4.3704818300000013E-4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7.5046913000000016E-4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2.307077706E-3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9.0809953499999992E-4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9.0448122400000025E-4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7.6563554199999997E-4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4.9330712299999995E-4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1.1662965149999999E-3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1.0794131930000001E-3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1.066063412E-3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9.7490335700000004E-4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1.6112258590000002E-3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8.1985655460000001E-3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2.6678009529999998E-3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2.1426278910000006E-3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1.9193614660000004E-3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1.0513909929999999E-3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1.0483818619999997E-3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8.8635528799999985E-4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5.4120032600000003E-4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5.5297814099999985E-4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4.5395267599999999E-4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4.9782026499999997E-4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3.1093438300000006E-4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5.5245427800000005E-4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9.2296497199999999E-4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5.2554687799999996E-4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2.4932693529999992E-3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5.3434103699999999E-4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6.5405524099999997E-4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1.8701107060000001E-3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1.1902411600000001E-3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4.8299708200000004E-4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2.8707726699999997E-4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5.5048043000000013E-4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3.8474794499999992E-4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7.798459019999998E-4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3.6778261299999997E-4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5.9732045800000005E-4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5.9637689799999991E-4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4.7164806399999998E-4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8.7302209200000006E-4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4.9260925400000004E-4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5.3059812099999991E-4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5.2413168300000004E-4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1.2763937319999999E-3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1.578801942E-3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1.5360763880000003E-3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3.1072741589999995E-3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2.1900574030000002E-3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1.9138224910000001E-3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1.0900407800000002E-3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9.5381158699999998E-4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1.4275183240000002E-3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4.3379185039999994E-3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5.4245459580000007E-3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3.4226460879999998E-3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1.9100089699999997E-3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1.71879971E-3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1.7387636499999999E-3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2.1233219349999994E-3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2.3054948270000001E-3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4.9538819979999989E-3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4.7791837759999997E-3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7.9034666739999978E-3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1.0168647943999997E-2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3.5324578329999998E-3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3.8849655019999986E-3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4.1201443489999991E-3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2.1812618950000002E-3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2.4195508870000003E-3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2.3341861079999998E-3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1.8300134630000002E-3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1.3623178439999995E-3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1.2437135790000001E-3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2.3736759229999998E-3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2.3301979589999992E-3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2.185725989999999E-3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8.2203184899999995E-4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1.3516269530000002E-3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1.9840123740000001E-3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1.2201000209999999E-3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1.2837416419999997E-3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1.0133798880000004E-3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9.4513508900000002E-4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9.6894298699999994E-4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4.6852233700000003E-4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7.4917651199999996E-4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8.4836618499999983E-4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1.2726923340000001E-3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1.1244486820000002E-3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5.9712507000000005E-4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6.6828852400000003E-4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3.4191638499999998E-4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6.987350849999999E-4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1.026375966E-3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6.3632341700000001E-4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5.8220212000000015E-4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5.9204515999999993E-4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5.9660358499999996E-4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4.6465389400000004E-4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7.4550680499999998E-4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1.4032757350000002E-3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6.4673941999999986E-4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9.2017448599999996E-4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6.4863244799999984E-4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6.3837765099999998E-4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1.8136361589999998E-3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1.0715990260000002E-3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1.0238926E-3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8.6816789499999999E-4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1.0685328090000001E-3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9.796512480000001E-4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2.2416056559999998E-3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3.1866266249999998E-3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1.7427070439999998E-3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1.0476505889999998E-3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8.47302916E-4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8.5409391199999993E-4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6.4797874099999987E-4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9.4874738599999976E-4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5.7028194999999996E-4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7.1335693600000022E-4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5.2028504300000004E-4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1.2791036520000002E-3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2.6045315379999998E-3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1.596750567E-3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5.10120644E-4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1.9697357319999999E-3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1.9643893960000001E-3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4.6964602480000003E-3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2.8479701440000003E-3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1.5397232590000001E-3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1.4214314950000001E-3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1.389903833E-3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1.7568199320000001E-3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2.7200437689999996E-3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2.2658833419999997E-3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2.454281986E-3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2.9219818049999995E-3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1.629706724E-3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1.5513529960000001E-3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2.0804456109999999E-3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8.4826928999999994E-4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9.5355337299999981E-4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1.0632253570000002E-3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1.0659016879999998E-3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1.858232219E-3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2.7637669299999997E-3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2.1217448229999998E-3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1.4993951889999996E-3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8.577772149999999E-4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2.5488691760000002E-3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1.9224639709999997E-3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1.714591784E-3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1.2580301989999997E-3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8.6164907599999994E-4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1.5075276179999997E-3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9.4547819300000002E-4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6.363292672999999E-3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2.1591857479999997E-3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6.2443643860000007E-3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5.5844789319999992E-3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2.5113440309999999E-3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3.2149199960000005E-3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1.9127026899999999E-3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1.5615355109999999E-3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1.4079598799999998E-3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1.0956855650000002E-3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1.3767737899999999E-3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2.1947215219999994E-3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1.3087956460000002E-3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1.0261943989999999E-3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1.1060615460000002E-3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8.4350309800000005E-4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4.9470500599999988E-4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7.7617792200000008E-4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1.9647537009999999E-3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1.3427591280000001E-3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1.048837968E-3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9.4154933799999992E-4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1.6689362679999998E-3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8.6879792700000002E-4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3.1280062619999998E-3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9.2187662799999995E-4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1.2760364500000001E-3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1.0179701430000003E-3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1.1253900760000001E-3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1.6393475860000002E-3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7.4520072200000016E-4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7.8522257100000002E-4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4.7155803299999994E-4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8.3576825899999991E-4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6.9001897600000014E-4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6.9660414600000004E-4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6.0210955799999992E-4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8.5470664700000002E-4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9.097825509999999E-4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9.3612527299999988E-4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1.2597314550000002E-3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1.9073407810000006E-3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1.0430399599999998E-3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1.3052740770000003E-3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2.4894924189999999E-3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1.3963504080000005E-3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1.500988375E-3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2.4400950759999999E-3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1.2463537130000001E-3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4.1411155300000013E-3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9.8632110800000007E-4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1.7252565000000001E-3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1.2470501250000003E-3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2.5536064659999994E-3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1.3982646220000003E-3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1.9461763009999999E-3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4.2425742499999997E-3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2.4716586360000003E-3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1.0622552500000005E-3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7.6976154099999989E-4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1.7759232430000001E-3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2.4991464530000006E-3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6.5484383917000011E-2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6.7441340319999996E-3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6.7136974649999988E-3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9.1154244589999999E-3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1.9935529550000001E-3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1.645187756E-3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3.419768239E-3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2.4710336099999998E-3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2.3001148780000002E-3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1.8695874070000004E-3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1.3924144940000002E-3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1.1559254540000003E-3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1.5850919589999999E-3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1.3405590390000001E-3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5.7850215099999999E-4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9.2958366699999982E-4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1.1421304229999999E-3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1.2550177889999999E-3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8.6810361399999999E-4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1.0570780129999999E-3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1.422592786E-3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9.8144556699999996E-4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1.3471206929999999E-3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5.5524136599999999E-4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5.5100659550000007E-3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25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8.4720071199999986E-4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8.8497180599999995E-4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2.8603199940000004E-3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1.0132464560000001E-3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1.0291144660000001E-3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9.7360790699999999E-4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1.3247527199999999E-3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1.3333430380000001E-3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1.2593027649999999E-3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5.9502691080000007E-3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1.9770196970000002E-3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4.5530341140000014E-3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2.4056451020000006E-3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7.7551224799999978E-4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3.1690265329999993E-3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2.386301435E-3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1.3733461469999997E-3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2.0385988929999999E-3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1.6005218339999999E-3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1.1573778210000002E-3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1.0638450240000002E-3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2.0036043340000004E-3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4.9599011699999994E-4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1.1075879940000001E-3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2.038378857E-3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2.0344335069999997E-3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8.83626594E-4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8.9061774799999995E-4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4.4767780099999995E-4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1.6287977319999999E-3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6.8579464400000002E-4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7.3172889200000008E-4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8.7013519899999993E-4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3.7681245800000004E-4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8.7214138499999987E-4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9.3860706999999988E-4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4.8021907900000011E-4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4.4765391400000004E-4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3.2032151500000004E-4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1.1641468530000001E-3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9.8803244299999998E-4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1.012203746E-3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8.0678779600000007E-4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5.5667683000000003E-4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5.9601484500000006E-4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2.7873442100000004E-4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4.4755596900000001E-4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2.9330435299999998E-4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5.7525557199999988E-4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2.5536993399999998E-4</v>
      </c>
      <c r="P1477" s="13">
        <v>-1.012497E-3</v>
      </c>
      <c r="Q1477" s="31">
        <v>1.2643E-2</v>
      </c>
      <c r="R1477" s="31">
        <v>1.0614E-2</v>
      </c>
    </row>
    <row r="1478" spans="1:18" x14ac:dyDescent="0.25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4.0713260199999997E-4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1.0292265260000003E-3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8.9636836899999997E-4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1.3433213780000004E-3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7.6939414200000004E-4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7.8005401300000003E-4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3.29721216E-4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5.4674747999999991E-4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7.7170517199999999E-4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1.1384359079999998E-3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8.4075616500000022E-4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6.9440799799999988E-4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2.8906346700000008E-4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4.5494721900000003E-4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4.9351757200000017E-4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2.4815195E-4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1.007332945E-3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6.6799488600000003E-4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7.7050214099999993E-4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2.1220958699999997E-4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3.7094851299999997E-4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4.7850477499999998E-4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5.2862525299999998E-4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25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7.9559549900000003E-4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1.365847582E-3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1.2366103570000001E-3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1.7085596560000003E-3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9.9292513500000008E-4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1.1120075939999999E-3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4.0009412199999998E-4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2.3577138870000004E-3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1.1478420510000003E-3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6.9888667799999991E-4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5.97156177E-4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7.2542663699999999E-4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1.7288846109999997E-3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1.343001747E-3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1.4829754420000001E-3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2.010263974E-3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3.0229909659999997E-3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1.9393046249999997E-3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1.944382151E-3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2.0114012579999997E-3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2.3992577799999996E-3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2.5482828060000005E-3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8.945563874000001E-3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2.6281900509999997E-3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2.1965561319999996E-3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2.4852117859999997E-3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1.0237147929999999E-3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1.1009812359999999E-3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1.6186248120000002E-3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9.3644402700000014E-4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2.0962057180000005E-3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2.2033484739999998E-3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9.3440613620000001E-3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9.7900111370000011E-3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5.2988510760000008E-3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1.9691301510000002E-3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25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3.2885891780000008E-3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3.3624245599999996E-3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3.4549970639999998E-3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3.1519401069999998E-3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2.7234051340000007E-3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3.0589668589999998E-3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25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2.399487223E-3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1.6375079820000005E-3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2.7642809669999996E-3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2.6718256150000006E-3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4.8209945770000002E-3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1.3423581780000002E-3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1.1529680979999999E-3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5.5106831230000005E-3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3.0114161359999997E-3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6.706580799E-3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7.9941467750000005E-3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5.3557779469999992E-3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2.4441089910000008E-3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2.0791867699999998E-3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1.0463044750000001E-3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1.565482222E-3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5.7190762140000009E-3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3.3425408349999994E-3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5.4007464610000009E-3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5.0257025769999998E-3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2.552874441000001E-3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7.1811094520000006E-3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7.5428911779999996E-3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2.5585632909999999E-3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1.5298000600000002E-3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2.906113467E-3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2.2268187640000002E-3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7.1195956649999998E-3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3.2388303099999999E-3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25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2.1947838200000003E-3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1.7983007540000001E-3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2.1956316629999999E-3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2.5735803499999993E-3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2.0252927119999999E-3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2.3345938990000001E-3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4.1351884749999991E-3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3.7418320830000002E-3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1.5311300634000002E-2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2.5482510254144625E-2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9.4679509150000004E-3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2.93930444641484E-2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7.4206624229999985E-3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25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2.5778290645503747E-2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1.1624009244000002E-2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2.3009284045341621E-2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4.475616673999999E-3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2.5837765550215434E-2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2.6407225610000002E-3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2.8397195254902866E-2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5.1475411739999996E-3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2.8018705374992559E-2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2.5360504320000002E-3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2.420326169653169E-2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6.1200127260000008E-3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2.0064785770870553E-2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3.0801035790000006E-3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6.5336425337188539E-3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2.2455010770000001E-3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1.3434024796637667E-3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1.9892427029999998E-3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3.5354826818310509E-4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2.0365437710000004E-3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2.3130465936915911E-3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9.7309979000000015E-4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1.8561139639999998E-3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1.3794344490000001E-3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9.1171492200000021E-4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8.6573719700000018E-4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9.5166016599999999E-4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6.0577248299999999E-4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1.9715108730000005E-3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1.2269078600000002E-3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9.7293793299999985E-4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7.631468790000002E-4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7.6334981200000009E-4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1.4345613360000002E-3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7.0636514499999989E-4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1.2233783279999996E-3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8.5783642699999987E-4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7.073187530000001E-4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8.2547242000000011E-4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8.3680472900000003E-4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8.4953097099999995E-4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1.8023673579999999E-3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8.5835441700000004E-4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5.4362584999999991E-4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6.5039113899999993E-4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6.9698843599999983E-4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6.63376957E-4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1.8156690919999994E-3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25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5.4171503199999999E-4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4.3043607900000003E-4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9.7250415900000003E-4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6.50458604E-4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5.4211841200000005E-4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5.9331842700000015E-4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1.3568204289999999E-3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2.0816314860000007E-3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1.4528071020000002E-3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4.6739953800000009E-4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-9.4414002127350162E-3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5.1238250199999997E-4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-8.8830878110859983E-3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4.5295763300000011E-4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25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-1.5030242836654016E-2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5.9532144300000007E-4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-1.4892515624553754E-2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3.59401548E-4</v>
      </c>
      <c r="P1633" s="14" t="s">
        <v>4</v>
      </c>
      <c r="Q1633" s="31">
        <v>1.3769999999999999E-2</v>
      </c>
      <c r="R1633" s="31">
        <v>1.2297000000000001E-2</v>
      </c>
    </row>
    <row r="1634" spans="1:18" x14ac:dyDescent="0.25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-1.3896186218384721E-2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4.43608722E-4</v>
      </c>
      <c r="P1634" s="14" t="s">
        <v>4</v>
      </c>
      <c r="Q1634" s="31">
        <v>1.5317000000000001E-2</v>
      </c>
      <c r="R1634" s="31">
        <v>1.4349000000000001E-2</v>
      </c>
    </row>
    <row r="1635" spans="1:18" x14ac:dyDescent="0.25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-1.5133435403954943E-2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1.4595940259999997E-3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-1.2480289179183555E-2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1.5901059379999998E-3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-8.9032338719965583E-3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5.8724985500000003E-4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-1.0274190912206877E-2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6.8836410800000001E-4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-1.101606332839491E-2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1.4650293549999997E-3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-1.5248194063987287E-2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2.4194852199999999E-3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25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-1.2190954739974974E-2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5.1051235020000011E-3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-1.3029748525660648E-2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1.864648001E-3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-1.7980913590434584E-2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1.6799698139999999E-3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-2.558623501458383E-2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5.5857535209999998E-3</v>
      </c>
      <c r="P1644" s="14" t="s">
        <v>4</v>
      </c>
      <c r="Q1644" s="31">
        <v>-4.1217999999999998E-2</v>
      </c>
      <c r="R1644" s="31">
        <v>-4.3416999999999997E-2</v>
      </c>
    </row>
    <row r="1645" spans="1:18" x14ac:dyDescent="0.25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-4.1851848579965614E-2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2.3484445019999992E-3</v>
      </c>
      <c r="P1645" s="14" t="s">
        <v>4</v>
      </c>
      <c r="Q1645" s="31">
        <v>-6.1260000000000004E-3</v>
      </c>
      <c r="R1645" s="31">
        <v>-7.9129999999999999E-3</v>
      </c>
    </row>
    <row r="1646" spans="1:18" x14ac:dyDescent="0.25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-4.442886738785231E-2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4.7010192400000006E-3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-5.0767961043669596E-2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3.2468575550000005E-3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-5.3019471126693613E-2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6.2966006220000004E-3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-4.997724401321206E-2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2.8740393909999994E-3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25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-4.6524281387782897E-2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1.627988085E-3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-4.8589658128622766E-2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3.4220696629999998E-3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-4.8122133026577744E-2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4.4238067999999983E-3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-4.7627522139551341E-2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3.4330274249999996E-3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-5.072178865138436E-2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2.3357999195999998E-2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-5.7970462625187076E-2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5.7461711186999997E-2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-5.4338059435364301E-2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3.5626489914000005E-2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-2.4871151168005264E-2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1.9817378810000001E-2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-2.5439627793281027E-2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1.1688631866000001E-2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-2.5425772195700379E-2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9.7706589649999998E-3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-3.7892025674779908E-2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1.9844109274999997E-2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-3.1475841540676112E-2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7.3655922580000005E-3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-2.4881730564657839E-2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6.2054964139999997E-3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-2.2624124922401692E-2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3.3928113860000001E-3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-1.4270558652019528E-2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3.693844233999999E-3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-8.2426230755444189E-3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2.1214045569999999E-3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7.320857006415164E-5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1.870357211E-3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3.1569951827585532E-3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3.827523167E-3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7.462401214582655E-3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1.9862684360000007E-3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1.0539914538550811E-2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9.3464600299999979E-4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1.3355454350521602E-2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1.9560952380000001E-3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1.3867353461602889E-2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2.3498363320000001E-3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2.633410143806636E-2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6.3751214599999987E-4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2.661545452290949E-2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1.7884889510000001E-3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2.5680145829189944E-2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8.0156869150000004E-3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1.8712062220373769E-2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5.5813639880000002E-3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1.5504225683779913E-2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3.3114901530000005E-3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1.1106057207095524E-2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2.6763296479999999E-3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3.2261113349985626E-3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2.3334127399999996E-3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7.1217295417159727E-3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1.0710593250000001E-3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1.7191745520000004E-3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8.2097977199999984E-4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29" si="17">F1682/12</f>
        <v>1.25E-4</v>
      </c>
      <c r="L1682" s="19">
        <v>3.0661489894407978E-3</v>
      </c>
      <c r="M1682" s="10">
        <v>-1.9599999999999999E-2</v>
      </c>
      <c r="N1682" s="10">
        <v>-1.9800000000000002E-2</v>
      </c>
      <c r="O1682" s="14">
        <v>8.5629913299999994E-4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3.4185251505778336E-3</v>
      </c>
      <c r="M1683" s="10">
        <v>1.1299999999999999E-2</v>
      </c>
      <c r="N1683" s="10">
        <v>1.5699999999999999E-2</v>
      </c>
      <c r="O1683" s="14">
        <v>1.0542729810000002E-3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5.1373566947869875E-3</v>
      </c>
      <c r="M1684" s="10">
        <v>-5.9999999999999995E-4</v>
      </c>
      <c r="N1684" s="10">
        <v>-7.1999999999999998E-3</v>
      </c>
      <c r="O1684" s="14">
        <v>2.3134624250000001E-3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4.5551550366742521E-3</v>
      </c>
      <c r="M1685" s="10">
        <v>1.9900000000000001E-2</v>
      </c>
      <c r="N1685" s="10">
        <v>2.3900000000000001E-2</v>
      </c>
      <c r="O1685" s="14">
        <v>6.3139123400000018E-4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3.6106400071409528E-3</v>
      </c>
      <c r="M1686" s="10">
        <v>3.5499999999999997E-2</v>
      </c>
      <c r="N1686" s="10">
        <v>2.5700000000000001E-2</v>
      </c>
      <c r="O1686" s="14">
        <v>9.2598275099999993E-4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-1.2451694097448396E-4</v>
      </c>
      <c r="M1687" s="10">
        <v>-1.2699999999999999E-2</v>
      </c>
      <c r="N1687" s="10">
        <v>-2.1000000000000001E-2</v>
      </c>
      <c r="O1687" s="14">
        <v>2.2980179909999998E-3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2.5707055207901952E-3</v>
      </c>
      <c r="M1688" s="10">
        <v>5.2600000000000001E-2</v>
      </c>
      <c r="N1688" s="10">
        <v>4.7300000000000002E-2</v>
      </c>
      <c r="O1688" s="14">
        <v>1.8269839829999999E-3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2.9411895181861158E-3</v>
      </c>
      <c r="M1689" s="10">
        <v>7.1999999999999995E-2</v>
      </c>
      <c r="N1689" s="10">
        <v>2.4E-2</v>
      </c>
      <c r="O1689" s="14">
        <v>1.9177339113E-2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2.6273652922390589E-3</v>
      </c>
      <c r="M1690" s="10">
        <v>6.8400000000000002E-2</v>
      </c>
      <c r="N1690" s="10">
        <v>5.7500000000000002E-2</v>
      </c>
      <c r="O1690" s="14">
        <v>6.8891672090000003E-3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5.9556371208246972E-4</v>
      </c>
      <c r="M1691" s="10">
        <v>-2.7400000000000001E-2</v>
      </c>
      <c r="N1691" s="10">
        <v>9.4000000000000004E-3</v>
      </c>
      <c r="O1691" s="14">
        <v>7.39293212E-3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1.5254992041833226E-3</v>
      </c>
      <c r="M1692" s="10">
        <v>2.53E-2</v>
      </c>
      <c r="N1692" s="10">
        <v>-3.56E-2</v>
      </c>
      <c r="O1692" s="14">
        <v>7.6632129169999993E-3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-5.282689945718122E-5</v>
      </c>
      <c r="M1693" s="10">
        <v>3.2399999999999998E-2</v>
      </c>
      <c r="N1693" s="10">
        <v>5.1200000000000002E-2</v>
      </c>
      <c r="O1693" s="14">
        <v>2.7659940690000005E-3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2.7031191529638399E-3</v>
      </c>
      <c r="M1694" s="10">
        <v>2.0000000000000001E-4</v>
      </c>
      <c r="N1694" s="10">
        <v>1.9400000000000001E-2</v>
      </c>
      <c r="O1694" s="14">
        <v>6.4338192299999983E-4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2.3094586822036689E-3</v>
      </c>
      <c r="M1695" s="10">
        <v>-2.35E-2</v>
      </c>
      <c r="N1695" s="10">
        <v>5.7000000000000002E-3</v>
      </c>
      <c r="O1695" s="14">
        <v>6.3068305799999992E-4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2.5450642836806203E-3</v>
      </c>
      <c r="M1696" s="10">
        <v>-2.47E-2</v>
      </c>
      <c r="N1696" s="10">
        <v>-3.0300000000000001E-2</v>
      </c>
      <c r="O1696" s="14">
        <v>1.144187613E-3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1.3370269065740015E-3</v>
      </c>
      <c r="M1697" s="10">
        <v>4.1799999999999997E-2</v>
      </c>
      <c r="N1697" s="10">
        <v>2.5100000000000001E-2</v>
      </c>
      <c r="O1697" s="14">
        <v>1.6276454790000003E-3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-1.6886879723526649E-3</v>
      </c>
      <c r="M1698" s="10">
        <v>5.7500000000000002E-2</v>
      </c>
      <c r="N1698" s="10">
        <v>3.44E-2</v>
      </c>
      <c r="O1698" s="14">
        <v>1.491758801E-3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-6.9497563214371283E-4</v>
      </c>
      <c r="M1699" s="10">
        <v>-5.8999999999999999E-3</v>
      </c>
      <c r="N1699" s="10">
        <v>6.4000000000000003E-3</v>
      </c>
      <c r="O1699" s="14">
        <v>3.4351697579999988E-3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-1.8370614015905673E-4</v>
      </c>
      <c r="M1700" s="10">
        <v>2.7E-2</v>
      </c>
      <c r="N1700" s="10">
        <v>6.1199999999999997E-2</v>
      </c>
      <c r="O1700" s="14">
        <v>1.560143844E-3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5.8053057081859372E-3</v>
      </c>
      <c r="M1701" s="10">
        <v>-1.3599999999999999E-2</v>
      </c>
      <c r="N1701" s="10">
        <v>-9.2999999999999992E-3</v>
      </c>
      <c r="O1701" s="14">
        <v>7.2060403000000011E-4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5.1889644253646505E-3</v>
      </c>
      <c r="M1702" s="10">
        <v>-8.3999999999999995E-3</v>
      </c>
      <c r="N1702" s="10">
        <v>-1.26E-2</v>
      </c>
      <c r="O1702" s="14">
        <v>1.0291289679999998E-3</v>
      </c>
      <c r="P1702" s="14" t="s">
        <v>4</v>
      </c>
      <c r="Q1702" s="31">
        <v>2.5079000000000001E-2</v>
      </c>
      <c r="R1702" s="31">
        <v>2.3503E-2</v>
      </c>
    </row>
    <row r="1703" spans="1:18" x14ac:dyDescent="0.25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2.7563348103019081E-3</v>
      </c>
      <c r="M1703" s="10">
        <v>-1.1299999999999999E-2</v>
      </c>
      <c r="N1703" s="10">
        <v>2.06E-2</v>
      </c>
      <c r="O1703" s="14">
        <v>9.1013643999999995E-4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25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-2.3258724179149315E-3</v>
      </c>
      <c r="M1704" s="10">
        <v>2.3800000000000002E-2</v>
      </c>
      <c r="N1704" s="10">
        <v>-9.1999999999999998E-3</v>
      </c>
      <c r="O1704" s="14">
        <v>1.8742104090000002E-3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25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-1.6003321770574619E-4</v>
      </c>
      <c r="M1705" s="10">
        <v>-2.6100000000000002E-2</v>
      </c>
      <c r="N1705" s="10">
        <v>-6.1999999999999998E-3</v>
      </c>
      <c r="O1705" s="14">
        <v>1.0055854130000001E-3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25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1.2069301148529554E-3</v>
      </c>
      <c r="M1706">
        <v>-2.9700000000000001E-2</v>
      </c>
      <c r="N1706">
        <v>-3.1300000000000001E-2</v>
      </c>
      <c r="O1706" s="14">
        <v>8.9841201499999996E-4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25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5.8718307668377268E-3</v>
      </c>
      <c r="M1707">
        <v>1.34E-2</v>
      </c>
      <c r="N1707">
        <v>9.2999999999999992E-3</v>
      </c>
      <c r="O1707" s="14">
        <v>1.2275824979999998E-3</v>
      </c>
      <c r="P1707" s="14" t="s">
        <v>4</v>
      </c>
      <c r="Q1707" s="31">
        <v>1.3211000000000001E-2</v>
      </c>
      <c r="R1707" s="31">
        <v>1.072E-2</v>
      </c>
    </row>
    <row r="1708" spans="1:18" x14ac:dyDescent="0.25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-2.3968763289132777E-3</v>
      </c>
      <c r="M1708">
        <v>-6.1999999999999998E-3</v>
      </c>
      <c r="N1708">
        <v>-1.8E-3</v>
      </c>
      <c r="O1708" s="14">
        <v>4.8414853000000005E-4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25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-2.4672221145772832E-3</v>
      </c>
      <c r="M1709">
        <v>4.4499999999999998E-2</v>
      </c>
      <c r="N1709">
        <v>3.49E-2</v>
      </c>
      <c r="O1709" s="14">
        <v>1.6514004430000001E-3</v>
      </c>
      <c r="P1709" s="14" t="s">
        <v>4</v>
      </c>
      <c r="Q1709" s="31">
        <v>1.9776999999999999E-2</v>
      </c>
      <c r="R1709" s="31">
        <v>1.8636E-2</v>
      </c>
    </row>
    <row r="1710" spans="1:18" x14ac:dyDescent="0.25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1.3726302703822579E-3</v>
      </c>
      <c r="M1710">
        <v>-5.7700000000000001E-2</v>
      </c>
      <c r="N1710">
        <v>-5.3600000000000002E-2</v>
      </c>
      <c r="O1710" s="14">
        <v>1.0095871370000003E-3</v>
      </c>
      <c r="P1710" s="14" t="s">
        <v>4</v>
      </c>
      <c r="Q1710" s="31">
        <v>2.2896E-2</v>
      </c>
      <c r="R1710" s="31">
        <v>2.0230000000000001E-2</v>
      </c>
    </row>
    <row r="1711" spans="1:18" x14ac:dyDescent="0.25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2.5561446614077443E-3</v>
      </c>
      <c r="M1711">
        <v>-4.3099999999999999E-2</v>
      </c>
      <c r="N1711">
        <v>-3.7100000000000001E-2</v>
      </c>
      <c r="O1711" s="14">
        <v>2.2406174539999998E-3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25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1.7069175305159945E-3</v>
      </c>
      <c r="M1712">
        <v>-8.5000000000000006E-3</v>
      </c>
      <c r="N1712">
        <v>3.0999999999999999E-3</v>
      </c>
      <c r="O1712" s="14">
        <v>5.0032655699999988E-4</v>
      </c>
      <c r="P1712" s="14" t="s">
        <v>4</v>
      </c>
      <c r="Q1712" s="31">
        <v>5.0719E-2</v>
      </c>
      <c r="R1712" s="31">
        <v>4.9331E-2</v>
      </c>
    </row>
    <row r="1713" spans="1:18" x14ac:dyDescent="0.25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1.8585286290668801E-3</v>
      </c>
      <c r="M1713">
        <v>-1.32E-2</v>
      </c>
      <c r="N1713">
        <v>-7.4000000000000003E-3</v>
      </c>
      <c r="O1713" s="14">
        <v>9.4379288199999999E-4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25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1.5423305471415905E-3</v>
      </c>
      <c r="M1714">
        <v>1.21E-2</v>
      </c>
      <c r="N1714">
        <v>1.4E-3</v>
      </c>
      <c r="O1714" s="14">
        <v>6.2913369600000007E-4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25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5.5609501524989113E-4</v>
      </c>
      <c r="M1715">
        <v>1.47E-2</v>
      </c>
      <c r="N1715">
        <v>2.1100000000000001E-2</v>
      </c>
      <c r="O1715" s="14">
        <v>1.4315547399999999E-3</v>
      </c>
      <c r="P1715" s="14" t="s">
        <v>4</v>
      </c>
      <c r="Q1715" s="31">
        <v>4.6313E-2</v>
      </c>
      <c r="R1715" s="31">
        <v>4.4995E-2</v>
      </c>
    </row>
    <row r="1716" spans="1:18" x14ac:dyDescent="0.25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5.7716232797355715E-4</v>
      </c>
      <c r="M1716">
        <v>-2.5499999999999998E-2</v>
      </c>
      <c r="N1716">
        <v>-8.6E-3</v>
      </c>
      <c r="O1716" s="14">
        <v>6.4375663000000008E-4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25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2.8157820524872257E-3</v>
      </c>
      <c r="M1717">
        <v>-1.6400000000000001E-2</v>
      </c>
      <c r="N1717">
        <v>2.0000000000000001E-4</v>
      </c>
      <c r="O1717" s="14">
        <v>7.4398874900000005E-4</v>
      </c>
      <c r="P1717" s="14" t="s">
        <v>4</v>
      </c>
      <c r="Q1717" s="31">
        <v>2.581E-2</v>
      </c>
      <c r="R1717" s="31">
        <v>2.4052E-2</v>
      </c>
    </row>
    <row r="1718" spans="1:18" x14ac:dyDescent="0.25">
      <c r="A1718">
        <v>201401</v>
      </c>
      <c r="B1718" s="35">
        <v>1782.59</v>
      </c>
      <c r="C1718" s="2">
        <v>36.229999999999997</v>
      </c>
      <c r="D1718" s="2">
        <v>100.85000000000001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1.8364103503665241E-3</v>
      </c>
      <c r="M1718" s="33">
        <v>4.99E-2</v>
      </c>
      <c r="N1718" s="33">
        <v>3.3099999999999997E-2</v>
      </c>
      <c r="O1718" s="18">
        <v>1.3118639520000002E-3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25">
      <c r="A1719">
        <v>201402</v>
      </c>
      <c r="B1719" s="35">
        <v>1859.45</v>
      </c>
      <c r="C1719" s="2">
        <v>36.229999999999997</v>
      </c>
      <c r="D1719" s="2">
        <v>100.85000000000001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9.696845973257151E-4</v>
      </c>
      <c r="M1719" s="33">
        <v>-1E-3</v>
      </c>
      <c r="N1719" s="33">
        <v>1.6799999999999999E-2</v>
      </c>
      <c r="O1719" s="18">
        <v>1.255195748E-3</v>
      </c>
      <c r="P1719" s="14" t="s">
        <v>4</v>
      </c>
      <c r="Q1719" s="31">
        <v>4.5587000000000003E-2</v>
      </c>
      <c r="R1719" s="31">
        <v>4.3038E-2</v>
      </c>
    </row>
    <row r="1720" spans="1:18" x14ac:dyDescent="0.25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1.8440150240486286E-3</v>
      </c>
      <c r="M1720" s="33">
        <v>1.26E-2</v>
      </c>
      <c r="N1720" s="33">
        <v>6.1999999999999998E-3</v>
      </c>
      <c r="O1720" s="18">
        <v>8.6979488199999996E-4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25">
      <c r="A1721">
        <v>201404</v>
      </c>
      <c r="B1721" s="35">
        <v>1883.95</v>
      </c>
      <c r="C1721" s="2">
        <v>37.379999999999995</v>
      </c>
      <c r="D1721" s="2">
        <v>103.12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1.9084778828619697E-3</v>
      </c>
      <c r="M1721" s="33">
        <v>1.38E-2</v>
      </c>
      <c r="N1721" s="33">
        <v>1.6E-2</v>
      </c>
      <c r="O1721" s="18">
        <v>1.377741713E-3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25">
      <c r="A1722">
        <v>201405</v>
      </c>
      <c r="B1722" s="35">
        <v>1923.57</v>
      </c>
      <c r="C1722" s="2">
        <v>37.379999999999995</v>
      </c>
      <c r="D1722" s="2">
        <v>103.12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3.0054182187604361E-3</v>
      </c>
      <c r="M1722" s="33">
        <v>2.7099999999999999E-2</v>
      </c>
      <c r="N1722" s="33">
        <v>1.8800000000000001E-2</v>
      </c>
      <c r="O1722" s="18">
        <v>5.6362947400000012E-4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25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1.67967925722734E-3</v>
      </c>
      <c r="M1723" s="33">
        <v>2.8E-3</v>
      </c>
      <c r="N1723" s="33">
        <v>2E-3</v>
      </c>
      <c r="O1723" s="18">
        <v>2.8749053299999998E-4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25">
      <c r="A1724">
        <v>201407</v>
      </c>
      <c r="B1724" s="35">
        <v>1930.67</v>
      </c>
      <c r="C1724" s="2">
        <v>38.489999999999995</v>
      </c>
      <c r="D1724" s="2">
        <v>105.96000000000001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1.0448792490351799E-3</v>
      </c>
      <c r="M1724" s="33">
        <v>1.0999999999999999E-2</v>
      </c>
      <c r="N1724" s="33">
        <v>2.3999999999999998E-3</v>
      </c>
      <c r="O1724" s="18">
        <v>9.459647570000001E-4</v>
      </c>
      <c r="P1724" s="14" t="s">
        <v>4</v>
      </c>
      <c r="Q1724" s="31">
        <v>-1.4274E-2</v>
      </c>
      <c r="R1724" s="31">
        <v>-1.5582E-2</v>
      </c>
    </row>
    <row r="1725" spans="1:18" x14ac:dyDescent="0.25">
      <c r="A1725">
        <v>201408</v>
      </c>
      <c r="B1725" s="35">
        <v>2003.37</v>
      </c>
      <c r="C1725" s="2">
        <v>38.489999999999995</v>
      </c>
      <c r="D1725" s="2">
        <v>105.96000000000001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-7.8705028704195712E-4</v>
      </c>
      <c r="M1725" s="33">
        <v>3.1099999999999999E-2</v>
      </c>
      <c r="N1725" s="33">
        <v>3.56E-2</v>
      </c>
      <c r="O1725" s="18">
        <v>5.43297892E-4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25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9.1403443003423845E-4</v>
      </c>
      <c r="M1726" s="33">
        <v>-1.72E-2</v>
      </c>
      <c r="N1726" s="33">
        <v>-2.7099999999999999E-2</v>
      </c>
      <c r="O1726" s="18">
        <v>7.176983539999999E-4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25">
      <c r="A1727">
        <v>201410</v>
      </c>
      <c r="B1727" s="35">
        <v>2018.05</v>
      </c>
      <c r="C1727" s="2">
        <v>39.44</v>
      </c>
      <c r="D1727" s="2">
        <v>102.31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5.3445330056467455E-4</v>
      </c>
      <c r="M1727" s="33">
        <v>3.5400000000000001E-2</v>
      </c>
      <c r="N1727" s="33">
        <v>2.2499999999999999E-2</v>
      </c>
      <c r="O1727" s="18">
        <v>2.9034974149999993E-3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25">
      <c r="A1728">
        <v>201411</v>
      </c>
      <c r="B1728" s="35">
        <v>2067.56</v>
      </c>
      <c r="C1728" s="2">
        <v>39.44</v>
      </c>
      <c r="D1728" s="2">
        <v>102.31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-2.8853473983503353E-3</v>
      </c>
      <c r="M1728" s="33">
        <v>1.6400000000000001E-2</v>
      </c>
      <c r="N1728" s="33">
        <v>1.7299999999999999E-2</v>
      </c>
      <c r="O1728" s="18">
        <v>1.4315846399999999E-4</v>
      </c>
      <c r="P1728" s="14" t="s">
        <v>4</v>
      </c>
      <c r="Q1728" s="31">
        <v>2.8013E-2</v>
      </c>
      <c r="R1728" s="31">
        <v>2.5551999999999998E-2</v>
      </c>
    </row>
    <row r="1729" spans="1:18" x14ac:dyDescent="0.25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>
        <v>3.7900000000000003E-2</v>
      </c>
      <c r="H1729" s="8">
        <v>4.7400000000000005E-2</v>
      </c>
      <c r="I1729" s="8">
        <v>2.4E-2</v>
      </c>
      <c r="J1729" s="16">
        <v>5.6464723440620449E-3</v>
      </c>
      <c r="K1729" s="17">
        <f t="shared" si="17"/>
        <v>2.4999999999999998E-5</v>
      </c>
      <c r="L1729" s="19">
        <v>-3.3028637473795364E-3</v>
      </c>
      <c r="M1729" s="33">
        <v>3.5900000000000001E-2</v>
      </c>
      <c r="N1729" s="33">
        <v>1.83E-2</v>
      </c>
      <c r="O1729" s="18">
        <v>1.9791983350000001E-3</v>
      </c>
      <c r="P1729" s="14" t="s">
        <v>4</v>
      </c>
      <c r="Q1729" s="31">
        <v>-2.4889999999999999E-3</v>
      </c>
      <c r="R1729" s="31">
        <v>-4.2700000000000004E-3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zoomScaleNormal="100" workbookViewId="0">
      <pane xSplit="1" ySplit="1" topLeftCell="N2" activePane="bottomRight" state="frozenSplit"/>
      <selection pane="topRight" activeCell="B1" sqref="B1"/>
      <selection pane="bottomLeft"/>
      <selection pane="bottomRight" activeCell="R1" sqref="R1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0.12720153384723235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0.1138872894499844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7.397045209629502E-2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6.3747574147116515E-2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3.5589290853251999E-2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3.6363636363636598E-3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3.4663022250549E-2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3.4420289855072506E-2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3.3653508606180001E-2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2.4956217162872107E-2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3.4430622532014003E-2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3.8445108927809279E-3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3.6233384667755997E-2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2.765957446808498E-2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3.4575330778664003E-2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8.6956521739129933E-3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3.4332008855423E-2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-1.2725779967159179E-2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3.4891682760936002E-2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-5.8212058212058215E-3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3.2907453543529003E-2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4.1823504809701539E-4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3.1372003076867001E-2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-7.1070234113712605E-3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2.9628031269771999E-2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-5.8947368421052859E-3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2.8980167611688E-2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1.2706480304955914E-3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2.969101257745E-2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1.0152284263959421E-2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3.2191683475571997E-2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1.9262981574539317E-2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3.4829931048757999E-2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2.629416598192269E-2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3.4437854805108997E-2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3.602882305844668E-2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3.3229116505502997E-2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1.9319938176198814E-3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3.3414529575883999E-2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3.8565368299268155E-3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3.3511164164656999E-2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1.6903572800614608E-2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3.2542123187547997E-2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-3.2784944159520001E-3</v>
      </c>
      <c r="K326" s="13">
        <v>3.2094136675370498E-2</v>
      </c>
      <c r="L326" s="18">
        <f t="shared" si="1"/>
        <v>3.9750000000000002E-3</v>
      </c>
      <c r="M326" s="18">
        <v>-3.0222893842084542E-3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3.2421690598508003E-2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5.0020401911470003E-3</v>
      </c>
      <c r="K327" s="13">
        <v>2.7731270299789154E-2</v>
      </c>
      <c r="L327" s="18">
        <f t="shared" ref="L327:L390" si="2">F327/4</f>
        <v>4.2500000000000003E-3</v>
      </c>
      <c r="M327" s="18">
        <v>5.3050397877985045E-3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3.2542323253626999E-2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5.7325987009960002E-3</v>
      </c>
      <c r="K328" s="13">
        <v>3.103805499205994E-2</v>
      </c>
      <c r="L328" s="18">
        <f t="shared" si="2"/>
        <v>4.2750000000000002E-3</v>
      </c>
      <c r="M328" s="18">
        <v>3.7693177534865452E-3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2.9380082214178E-2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-7.4617830821680003E-3</v>
      </c>
      <c r="K329" s="13">
        <v>2.6534716358030466E-2</v>
      </c>
      <c r="L329" s="18">
        <f t="shared" si="2"/>
        <v>5.2249999999999996E-3</v>
      </c>
      <c r="M329" s="18">
        <v>3.0041306796846357E-3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3.1884514082587002E-2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-8.5031791231740001E-3</v>
      </c>
      <c r="K330" s="13">
        <v>2.4013352761139525E-2</v>
      </c>
      <c r="L330" s="18">
        <f t="shared" si="2"/>
        <v>5.0249999999999991E-3</v>
      </c>
      <c r="M330" s="18">
        <v>-2.9951329090228684E-3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3.3409353253077E-2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-9.0411164941390006E-3</v>
      </c>
      <c r="K331" s="13">
        <v>2.7461899830267294E-2</v>
      </c>
      <c r="L331" s="18">
        <f t="shared" si="2"/>
        <v>5.2749999999999993E-3</v>
      </c>
      <c r="M331" s="18">
        <v>5.2572286894481124E-3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3.3354806810999997E-2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-6.5871773504870001E-3</v>
      </c>
      <c r="K332" s="13">
        <v>2.5876605890648562E-2</v>
      </c>
      <c r="L332" s="18">
        <f t="shared" si="2"/>
        <v>4.4749999999999998E-3</v>
      </c>
      <c r="M332" s="18">
        <v>4.4826298094882144E-3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3.3827857359709002E-2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-4.5497265312740001E-3</v>
      </c>
      <c r="K333" s="13">
        <v>2.4822272294748638E-2</v>
      </c>
      <c r="L333" s="18">
        <f t="shared" si="2"/>
        <v>4.0000000000000001E-3</v>
      </c>
      <c r="M333" s="18">
        <v>-7.4377091855704069E-4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3.3125937860125E-2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1.3120322741272001E-2</v>
      </c>
      <c r="K334" s="13">
        <v>2.2093476024517163E-2</v>
      </c>
      <c r="L334" s="18">
        <f t="shared" si="2"/>
        <v>2.575E-3</v>
      </c>
      <c r="M334" s="18">
        <v>2.2329735764792247E-3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3.1876436299694999E-2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1.7372889988434E-2</v>
      </c>
      <c r="K335" s="13">
        <v>1.8357419031035969E-2</v>
      </c>
      <c r="L335" s="18">
        <f t="shared" si="2"/>
        <v>1.6000000000000001E-3</v>
      </c>
      <c r="M335" s="18">
        <v>3.7133308577796953E-4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3.1326509076064997E-2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2.3186765252012999E-2</v>
      </c>
      <c r="K336" s="13">
        <v>1.6884188602312594E-2</v>
      </c>
      <c r="L336" s="18">
        <f t="shared" si="2"/>
        <v>2.5249999999999999E-3</v>
      </c>
      <c r="M336" s="18">
        <v>-4.8255382331107155E-3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3.1981425379389E-2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1.5911026428726001E-2</v>
      </c>
      <c r="K337" s="13">
        <v>2.6992812470241084E-2</v>
      </c>
      <c r="L337" s="18">
        <f t="shared" si="2"/>
        <v>2.875E-3</v>
      </c>
      <c r="M337" s="18">
        <v>-1.4919806042521522E-3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3.1666064638097999E-2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1.4658654621240001E-2</v>
      </c>
      <c r="K338" s="13">
        <v>2.7968341933268071E-2</v>
      </c>
      <c r="L338" s="18">
        <f t="shared" si="2"/>
        <v>3.2000000000000002E-3</v>
      </c>
      <c r="M338" s="18">
        <v>7.4710496824792472E-4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3.2021190995471002E-2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2.2168930975010001E-3</v>
      </c>
      <c r="K339" s="13">
        <v>2.5363932271466653E-2</v>
      </c>
      <c r="L339" s="18">
        <f t="shared" si="2"/>
        <v>3.5249999999999999E-3</v>
      </c>
      <c r="M339" s="18">
        <v>-2.9861888764464162E-3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3.3800227898863999E-2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-7.4438668612210003E-3</v>
      </c>
      <c r="K340" s="13">
        <v>2.5633980800136215E-2</v>
      </c>
      <c r="L340" s="18">
        <f t="shared" si="2"/>
        <v>5.1749999999999999E-3</v>
      </c>
      <c r="M340" s="18">
        <v>5.2414825907900475E-3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3.5215261362792002E-2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-1.864518494623E-3</v>
      </c>
      <c r="K341" s="13">
        <v>2.5244549861861313E-2</v>
      </c>
      <c r="L341" s="18">
        <f t="shared" si="2"/>
        <v>6.3499999999999997E-3</v>
      </c>
      <c r="M341" s="18">
        <v>7.4487895716934815E-4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3.5814092756524002E-2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-4.8026791997890003E-3</v>
      </c>
      <c r="K342" s="13">
        <v>2.6695068384052046E-2</v>
      </c>
      <c r="L342" s="18">
        <f t="shared" si="2"/>
        <v>5.6249999999999998E-3</v>
      </c>
      <c r="M342" s="18">
        <v>7.4432452549300088E-4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3.4771331109971999E-2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-9.3621530103179997E-3</v>
      </c>
      <c r="K343" s="13">
        <v>2.5671522082138493E-2</v>
      </c>
      <c r="L343" s="18">
        <f t="shared" si="2"/>
        <v>6.2250000000000005E-3</v>
      </c>
      <c r="M343" s="18">
        <v>9.6690219412420841E-3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3.4973806203949999E-2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-6.2522247085009999E-3</v>
      </c>
      <c r="K344" s="13">
        <v>2.9361949241487922E-2</v>
      </c>
      <c r="L344" s="18">
        <f t="shared" si="2"/>
        <v>7.0999999999999995E-3</v>
      </c>
      <c r="M344" s="18">
        <v>7.3664825046042548E-3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3.4911042407454997E-2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-1.0960376207373E-2</v>
      </c>
      <c r="K345" s="13">
        <v>2.6149367267363086E-2</v>
      </c>
      <c r="L345" s="18">
        <f t="shared" si="2"/>
        <v>8.0249999999999991E-3</v>
      </c>
      <c r="M345" s="18">
        <v>1.023765996343684E-2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3.4487685878093997E-2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-1.0184970420117E-2</v>
      </c>
      <c r="K346" s="13">
        <v>2.6599594699423877E-2</v>
      </c>
      <c r="L346" s="18">
        <f t="shared" si="2"/>
        <v>7.7000000000000002E-3</v>
      </c>
      <c r="M346" s="18">
        <v>8.3242851972493703E-3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3.4406767600839001E-2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-8.7893437139970002E-3</v>
      </c>
      <c r="K347" s="13">
        <v>3.0527691427377521E-2</v>
      </c>
      <c r="L347" s="18">
        <f t="shared" si="2"/>
        <v>8.2249999999999997E-3</v>
      </c>
      <c r="M347" s="18">
        <v>8.9734386216797635E-3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3.3997721854699001E-2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2.2097303145E-5</v>
      </c>
      <c r="K348" s="13">
        <v>3.4362522478884196E-2</v>
      </c>
      <c r="L348" s="18">
        <f t="shared" si="2"/>
        <v>8.8249999999999995E-3</v>
      </c>
      <c r="M348" s="18">
        <v>7.4706510138740079E-3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3.4402111099664998E-2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9.3709338745919992E-3</v>
      </c>
      <c r="K349" s="13">
        <v>3.4873146995566345E-2</v>
      </c>
      <c r="L349" s="18">
        <f t="shared" si="2"/>
        <v>7.6E-3</v>
      </c>
      <c r="M349" s="18">
        <v>5.2966101694915668E-3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3.3194939644516003E-2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1.957074110902E-2</v>
      </c>
      <c r="K350" s="13">
        <v>2.8935347494565326E-2</v>
      </c>
      <c r="L350" s="18">
        <f t="shared" si="2"/>
        <v>3.2500000000000003E-3</v>
      </c>
      <c r="M350" s="18">
        <v>1.4049877063575744E-2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3.0545075356909999E-2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2.6038989783489001E-2</v>
      </c>
      <c r="K351" s="13">
        <v>2.1436617552809206E-2</v>
      </c>
      <c r="L351" s="18">
        <f t="shared" si="2"/>
        <v>2.075E-3</v>
      </c>
      <c r="M351" s="18">
        <v>1.3855213023898916E-3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2.9067621531983001E-2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1.3702290190409999E-2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2.8514418579313E-2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7.3556400848370004E-3</v>
      </c>
      <c r="K353" s="13">
        <v>2.3686831610820705E-2</v>
      </c>
      <c r="L353" s="18">
        <f t="shared" si="2"/>
        <v>6.9249999999999997E-3</v>
      </c>
      <c r="M353" s="18">
        <v>2.0754064337598077E-3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2.9473058290134E-2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6.9347275641010002E-3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3.0261474755217999E-2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3.9148434243219997E-3</v>
      </c>
      <c r="K355" s="13">
        <v>2.6882074447754298E-2</v>
      </c>
      <c r="L355" s="18">
        <f t="shared" si="2"/>
        <v>8.0249999999999991E-3</v>
      </c>
      <c r="M355" s="18">
        <v>4.8325854332067486E-3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3.1023831885322001E-2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1.7487016753378E-2</v>
      </c>
      <c r="K356" s="13">
        <v>3.0528391277140285E-2</v>
      </c>
      <c r="L356" s="18">
        <f t="shared" si="2"/>
        <v>1.01E-2</v>
      </c>
      <c r="M356" s="18">
        <v>4.809343868086513E-3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3.1813752135806998E-2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1.9887556909226001E-2</v>
      </c>
      <c r="K357" s="13">
        <v>2.2856304098949398E-2</v>
      </c>
      <c r="L357" s="18">
        <f t="shared" si="2"/>
        <v>1.1225000000000001E-2</v>
      </c>
      <c r="M357" s="18">
        <v>5.4700854700855395E-3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3.1472309419903997E-2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1.0168411211392E-2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3.2472325486207002E-2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1.5782154728611001E-2</v>
      </c>
      <c r="K359" s="13">
        <v>2.4269926304970404E-2</v>
      </c>
      <c r="L359" s="18">
        <f t="shared" si="2"/>
        <v>6.1500000000000001E-3</v>
      </c>
      <c r="M359" s="18">
        <v>6.8004080244814524E-3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3.2729073450978002E-2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1.3065842416860001E-2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3.1669968881974001E-2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1.8501832465215001E-2</v>
      </c>
      <c r="K361" s="13">
        <v>2.2761360789441059E-2</v>
      </c>
      <c r="L361" s="18">
        <f t="shared" si="2"/>
        <v>5.6249999999999998E-3</v>
      </c>
      <c r="M361" s="18">
        <v>6.7544748395811371E-3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3.1292934080505999E-2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1.7476773201233999E-2</v>
      </c>
      <c r="K362" s="13">
        <v>2.2737590536724583E-2</v>
      </c>
      <c r="L362" s="18">
        <f t="shared" si="2"/>
        <v>5.9750000000000003E-3</v>
      </c>
      <c r="M362" s="18">
        <v>1.0063737001007045E-3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3.0437807816466999E-2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1.7625059341458998E-2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3.0901326501497999E-2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8.4021711480980008E-3</v>
      </c>
      <c r="K364" s="13">
        <v>2.4963386856248895E-2</v>
      </c>
      <c r="L364" s="18">
        <f t="shared" si="2"/>
        <v>5.6999999999999993E-3</v>
      </c>
      <c r="M364" s="18">
        <v>4.6916890080428431E-3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3.0969240882341001E-2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6.9471336438470003E-3</v>
      </c>
      <c r="K365" s="13">
        <v>2.2324287879189435E-2</v>
      </c>
      <c r="L365" s="18">
        <f t="shared" si="2"/>
        <v>6.5000000000000006E-3</v>
      </c>
      <c r="M365" s="18">
        <v>1.0006671114075605E-3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3.1817476747464997E-2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4.648813257583E-3</v>
      </c>
      <c r="K366" s="13">
        <v>2.4075304115908091E-2</v>
      </c>
      <c r="L366" s="18">
        <f t="shared" si="2"/>
        <v>6.8000000000000005E-3</v>
      </c>
      <c r="M366" s="18">
        <v>5.3315561479507778E-3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3.2340391737648001E-2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1.2742131624594999E-2</v>
      </c>
      <c r="K367" s="13">
        <v>2.6455441828352792E-2</v>
      </c>
      <c r="L367" s="18">
        <f t="shared" si="2"/>
        <v>6.8250000000000003E-3</v>
      </c>
      <c r="M367" s="18">
        <v>1.3258203513424327E-3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3.3060394380490001E-2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1.4860835114149E-2</v>
      </c>
      <c r="K368" s="13">
        <v>3.0601418774276468E-2</v>
      </c>
      <c r="L368" s="18">
        <f t="shared" si="2"/>
        <v>6.9499999999999996E-3</v>
      </c>
      <c r="M368" s="18">
        <v>6.9513406156902491E-3</v>
      </c>
      <c r="N368" s="18">
        <v>1.3742506637000051E-2</v>
      </c>
      <c r="O368" s="18">
        <v>2.1792279094999811E-2</v>
      </c>
      <c r="P368" s="18">
        <v>3.8394309860000008E-3</v>
      </c>
      <c r="Q368" s="13">
        <v>-2.9218017000000002E-3</v>
      </c>
      <c r="R368" s="18">
        <v>3.3219478081801999E-2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1.0881409759577E-2</v>
      </c>
      <c r="K369" s="13">
        <v>1.9967896700255505E-2</v>
      </c>
      <c r="L369" s="18">
        <f t="shared" si="2"/>
        <v>7.175E-3</v>
      </c>
      <c r="M369" s="18">
        <v>-1.3149243918475495E-3</v>
      </c>
      <c r="N369" s="18">
        <v>1.4054451740000085E-2</v>
      </c>
      <c r="O369" s="18">
        <v>1.5372156967999873E-2</v>
      </c>
      <c r="P369" s="18">
        <v>5.1979804009999993E-3</v>
      </c>
      <c r="Q369" s="13">
        <v>-2.7965747999999999E-3</v>
      </c>
      <c r="R369" s="18">
        <v>3.2724195940521998E-2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4.9273721249740001E-3</v>
      </c>
      <c r="K370" s="13">
        <v>1.4380006560704523E-2</v>
      </c>
      <c r="L370" s="18">
        <f t="shared" si="2"/>
        <v>7.2250000000000005E-3</v>
      </c>
      <c r="M370" s="18">
        <v>4.2791310072416433E-3</v>
      </c>
      <c r="N370" s="18">
        <v>1.6005499279998503E-3</v>
      </c>
      <c r="O370" s="18">
        <v>1.0834925281999919E-2</v>
      </c>
      <c r="P370" s="18">
        <v>1.4336575960000007E-3</v>
      </c>
      <c r="Q370" s="13">
        <v>-2.9958801999999999E-3</v>
      </c>
      <c r="R370" s="18">
        <v>3.2420818028543998E-2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4.487547695281E-3</v>
      </c>
      <c r="K371" s="13">
        <v>1.8263045589404572E-2</v>
      </c>
      <c r="L371" s="18">
        <f t="shared" si="2"/>
        <v>7.4750000000000007E-3</v>
      </c>
      <c r="M371" s="18">
        <v>3.2776138970829205E-3</v>
      </c>
      <c r="N371" s="18">
        <v>2.9993247560000658E-3</v>
      </c>
      <c r="O371" s="18">
        <v>3.9741247359998955E-3</v>
      </c>
      <c r="P371" s="18">
        <v>8.7086374399999989E-4</v>
      </c>
      <c r="Q371" s="13">
        <v>-2.7715821999999999E-3</v>
      </c>
      <c r="R371" s="18">
        <v>3.3209789567372999E-2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1.0055793133541E-2</v>
      </c>
      <c r="K372" s="13">
        <v>1.0313262047910655E-2</v>
      </c>
      <c r="L372" s="18">
        <f t="shared" si="2"/>
        <v>8.4499999999999992E-3</v>
      </c>
      <c r="M372" s="18">
        <v>3.5935968637699212E-3</v>
      </c>
      <c r="N372" s="18">
        <v>5.608592603999929E-3</v>
      </c>
      <c r="O372" s="18">
        <v>3.9952874599999966E-3</v>
      </c>
      <c r="P372" s="18">
        <v>1.1745004470000001E-3</v>
      </c>
      <c r="Q372" s="13">
        <v>-1.5243919E-3</v>
      </c>
      <c r="R372" s="18">
        <v>3.3935533873713002E-2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9.4990425125849997E-3</v>
      </c>
      <c r="K373" s="13">
        <v>8.954678058576894E-3</v>
      </c>
      <c r="L373" s="18">
        <f t="shared" si="2"/>
        <v>8.8000000000000005E-3</v>
      </c>
      <c r="M373" s="18">
        <v>5.2083333333332593E-3</v>
      </c>
      <c r="N373" s="18">
        <v>1.8852479560000912E-3</v>
      </c>
      <c r="O373" s="18">
        <v>2.9855650099999131E-3</v>
      </c>
      <c r="P373" s="18">
        <v>4.0925066939999991E-3</v>
      </c>
      <c r="Q373" s="13">
        <v>-1.4968685999999999E-3</v>
      </c>
      <c r="R373" s="18">
        <v>3.4737344960572E-2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1.1187059837310999E-2</v>
      </c>
      <c r="K374" s="13">
        <v>1.7783195536156392E-2</v>
      </c>
      <c r="L374" s="18">
        <f t="shared" si="2"/>
        <v>8.8500000000000002E-3</v>
      </c>
      <c r="M374" s="18">
        <v>1.9430051813471572E-3</v>
      </c>
      <c r="N374" s="18">
        <v>1.1922956979999455E-3</v>
      </c>
      <c r="O374" s="18">
        <v>7.8592687240000014E-3</v>
      </c>
      <c r="P374" s="18">
        <v>3.7784517000000011E-4</v>
      </c>
      <c r="Q374" s="13">
        <v>-1.8579461999999999E-3</v>
      </c>
      <c r="R374" s="18">
        <v>3.5256001605299001E-2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1.1900299962768E-2</v>
      </c>
      <c r="K375" s="13">
        <v>2.050293936669868E-2</v>
      </c>
      <c r="L375" s="18">
        <f t="shared" si="2"/>
        <v>8.6999999999999994E-3</v>
      </c>
      <c r="M375" s="18">
        <v>2.2624434389140191E-3</v>
      </c>
      <c r="N375" s="18">
        <v>1.6690592149999572E-2</v>
      </c>
      <c r="O375" s="18">
        <v>1.4569469440000038E-2</v>
      </c>
      <c r="P375" s="18">
        <v>9.0139054999999993E-4</v>
      </c>
      <c r="Q375" s="13">
        <v>-1.9886295000000002E-3</v>
      </c>
      <c r="R375" s="18">
        <v>3.5788244408030002E-2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1.2238940585985E-2</v>
      </c>
      <c r="K376" s="13">
        <v>2.0403063359294652E-2</v>
      </c>
      <c r="L376" s="18">
        <f t="shared" si="2"/>
        <v>8.8249999999999995E-3</v>
      </c>
      <c r="M376" s="18">
        <v>2.2573363431150906E-3</v>
      </c>
      <c r="N376" s="18">
        <v>7.8156079999998074E-3</v>
      </c>
      <c r="O376" s="18">
        <v>1.103797040400023E-2</v>
      </c>
      <c r="P376" s="18">
        <v>8.0724353400000049E-4</v>
      </c>
      <c r="Q376" s="13">
        <v>-1.9531682E-3</v>
      </c>
      <c r="R376" s="18">
        <v>3.6609273556298998E-2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1.0358039589518E-2</v>
      </c>
      <c r="K377" s="13">
        <v>2.3094425635208374E-2</v>
      </c>
      <c r="L377" s="18">
        <f t="shared" si="2"/>
        <v>9.5999999999999992E-3</v>
      </c>
      <c r="M377" s="18">
        <v>5.4697554697555884E-3</v>
      </c>
      <c r="N377" s="18">
        <v>9.0253319299997692E-3</v>
      </c>
      <c r="O377" s="18">
        <v>1.3438462399999906E-2</v>
      </c>
      <c r="P377" s="18">
        <v>7.5193870399999996E-4</v>
      </c>
      <c r="Q377" s="13">
        <v>-2.3805734000000001E-3</v>
      </c>
      <c r="R377" s="18">
        <v>3.6944456849790003E-2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6.2140126799009997E-3</v>
      </c>
      <c r="K378" s="13">
        <v>1.9133363310882917E-2</v>
      </c>
      <c r="L378" s="18">
        <f t="shared" si="2"/>
        <v>9.8250000000000004E-3</v>
      </c>
      <c r="M378" s="18">
        <v>1.9199999999999218E-3</v>
      </c>
      <c r="N378" s="18">
        <v>1.0834790240000114E-2</v>
      </c>
      <c r="O378" s="18">
        <v>1.021809874800006E-2</v>
      </c>
      <c r="P378" s="18">
        <v>6.6475967299999992E-4</v>
      </c>
      <c r="Q378" s="13">
        <v>-2.1373681000000002E-3</v>
      </c>
      <c r="R378" s="18">
        <v>3.8963137410420998E-2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1.2861774189513E-2</v>
      </c>
      <c r="K379" s="13">
        <v>1.7550278889574757E-2</v>
      </c>
      <c r="L379" s="18">
        <f t="shared" si="2"/>
        <v>9.4999999999999998E-3</v>
      </c>
      <c r="M379" s="18">
        <v>9.5816033216225005E-3</v>
      </c>
      <c r="N379" s="18">
        <v>1.0131890455999937E-2</v>
      </c>
      <c r="O379" s="18">
        <v>1.5987094959999393E-3</v>
      </c>
      <c r="P379" s="18">
        <v>2.3516712600000003E-3</v>
      </c>
      <c r="Q379" s="13">
        <v>-2.3808197E-3</v>
      </c>
      <c r="R379" s="18">
        <v>3.9872439978028001E-2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3.6231502774879999E-3</v>
      </c>
      <c r="K380" s="13">
        <v>1.6894553708382644E-2</v>
      </c>
      <c r="L380" s="18">
        <f t="shared" si="2"/>
        <v>9.7999999999999997E-3</v>
      </c>
      <c r="M380" s="18">
        <v>3.1635558367604233E-4</v>
      </c>
      <c r="N380" s="18">
        <v>-2.5059102760000007E-3</v>
      </c>
      <c r="O380" s="18">
        <v>-2.0308829000004192E-4</v>
      </c>
      <c r="P380" s="18">
        <v>9.2977200500000002E-4</v>
      </c>
      <c r="Q380" s="13">
        <v>-1.3951451E-3</v>
      </c>
      <c r="R380" s="18">
        <v>4.0769373478560002E-2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5.1893200266160001E-3</v>
      </c>
      <c r="K381" s="13">
        <v>2.0837182939336563E-2</v>
      </c>
      <c r="L381" s="18">
        <f t="shared" si="2"/>
        <v>1.095E-2</v>
      </c>
      <c r="M381" s="18">
        <v>7.2738772928526707E-3</v>
      </c>
      <c r="N381" s="18">
        <v>-1.1289309427999994E-2</v>
      </c>
      <c r="O381" s="18">
        <v>-1.6009439322000052E-2</v>
      </c>
      <c r="P381" s="18">
        <v>6.4445120099999973E-4</v>
      </c>
      <c r="Q381" s="13">
        <v>-8.1288746999999995E-4</v>
      </c>
      <c r="R381" s="18">
        <v>4.1840433388038001E-2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4.6359666354469998E-3</v>
      </c>
      <c r="K382" s="13">
        <v>1.6787640655246173E-2</v>
      </c>
      <c r="L382" s="18">
        <f t="shared" si="2"/>
        <v>1.1474999999999999E-2</v>
      </c>
      <c r="M382" s="18">
        <v>1.0361067503924515E-2</v>
      </c>
      <c r="N382" s="18">
        <v>-6.5801439999998435E-3</v>
      </c>
      <c r="O382" s="18">
        <v>-1.4971023325999977E-2</v>
      </c>
      <c r="P382" s="18">
        <v>1.4845087679999998E-3</v>
      </c>
      <c r="Q382" s="13">
        <v>-4.8887650000000002E-4</v>
      </c>
      <c r="R382" s="18">
        <v>4.2946312505854997E-2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1.804914891601E-3</v>
      </c>
      <c r="K383" s="13">
        <v>1.7122261783916373E-2</v>
      </c>
      <c r="L383" s="18">
        <f t="shared" si="2"/>
        <v>1.125E-2</v>
      </c>
      <c r="M383" s="18">
        <v>6.2150403977627722E-3</v>
      </c>
      <c r="N383" s="18">
        <v>-1.3743369472000055E-2</v>
      </c>
      <c r="O383" s="18">
        <v>1.6927098599999191E-3</v>
      </c>
      <c r="P383" s="18">
        <v>2.8437522949999999E-3</v>
      </c>
      <c r="Q383" s="13">
        <v>-6.6601647999999999E-4</v>
      </c>
      <c r="R383" s="18">
        <v>4.2840862682194003E-2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-2.4547868277719999E-3</v>
      </c>
      <c r="K384" s="13">
        <v>1.6983867686574439E-2</v>
      </c>
      <c r="L384" s="18">
        <f t="shared" si="2"/>
        <v>1.3424999999999999E-2</v>
      </c>
      <c r="M384" s="18">
        <v>1.1426806670784329E-2</v>
      </c>
      <c r="N384" s="18">
        <v>8.1719905039998597E-3</v>
      </c>
      <c r="O384" s="18">
        <v>-2.7922660204000027E-2</v>
      </c>
      <c r="P384" s="18">
        <v>5.7954811310000015E-3</v>
      </c>
      <c r="Q384" s="13">
        <v>-1.7065219E-3</v>
      </c>
      <c r="R384" s="18">
        <v>4.2602691460786997E-2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-1.2910678553328E-2</v>
      </c>
      <c r="K385" s="13">
        <v>1.7207925931503255E-2</v>
      </c>
      <c r="L385" s="18">
        <f t="shared" si="2"/>
        <v>1.24E-2</v>
      </c>
      <c r="M385" s="18">
        <v>5.1908396946565016E-3</v>
      </c>
      <c r="N385" s="18">
        <v>4.9279023728000082E-2</v>
      </c>
      <c r="O385" s="18">
        <v>4.4631160780000068E-2</v>
      </c>
      <c r="P385" s="18">
        <v>3.9803891179999986E-3</v>
      </c>
      <c r="Q385" s="13">
        <v>-4.9878854999999998E-5</v>
      </c>
      <c r="R385" s="18">
        <v>4.1759735622642E-2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-1.8648007890328999E-2</v>
      </c>
      <c r="K386" s="13">
        <v>1.4921683532821797E-2</v>
      </c>
      <c r="L386" s="18">
        <f t="shared" si="2"/>
        <v>1.065E-2</v>
      </c>
      <c r="M386" s="18">
        <v>2.430133657351119E-3</v>
      </c>
      <c r="N386" s="18">
        <v>1.2620261267999977E-2</v>
      </c>
      <c r="O386" s="18">
        <v>3.5976247349999824E-2</v>
      </c>
      <c r="P386" s="18">
        <v>1.6597914510000002E-3</v>
      </c>
      <c r="Q386" s="13">
        <v>7.1807065000000002E-4</v>
      </c>
      <c r="R386" s="18">
        <v>4.0197273539030999E-2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-1.7338120221496001E-2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2.7599364959999999E-3</v>
      </c>
      <c r="Q387" s="13">
        <v>1.7294553000000001E-3</v>
      </c>
      <c r="R387" s="18">
        <v>3.9457295185481002E-2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-2.1041305436599999E-2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8.9037876699999991E-4</v>
      </c>
      <c r="Q388" s="13">
        <v>2.2640229E-3</v>
      </c>
      <c r="R388" s="18">
        <v>3.8700890431430997E-2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-2.7082160631642E-2</v>
      </c>
      <c r="K389" s="13">
        <v>1.4361072905423647E-2</v>
      </c>
      <c r="L389" s="18">
        <f t="shared" si="2"/>
        <v>1.2424999999999999E-2</v>
      </c>
      <c r="M389" s="18">
        <v>1.1904761904761862E-2</v>
      </c>
      <c r="N389" s="18">
        <v>-4.0745267199999824E-2</v>
      </c>
      <c r="O389" s="18">
        <v>-4.2528283135999989E-2</v>
      </c>
      <c r="P389" s="18">
        <v>1.6589229530000001E-3</v>
      </c>
      <c r="Q389" s="13">
        <v>2.9522247000000001E-3</v>
      </c>
      <c r="R389" s="18">
        <v>3.8960050359859E-2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-2.5377971160280999E-2</v>
      </c>
      <c r="K390" s="13">
        <v>1.2677156191576862E-2</v>
      </c>
      <c r="L390" s="18">
        <f t="shared" si="2"/>
        <v>1.2924999999999999E-2</v>
      </c>
      <c r="M390" s="18">
        <v>8.8235294117646745E-3</v>
      </c>
      <c r="N390" s="18">
        <v>7.5686546880000538E-3</v>
      </c>
      <c r="O390" s="18">
        <v>1.9446878671000034E-2</v>
      </c>
      <c r="P390" s="18">
        <v>2.7097865829999995E-3</v>
      </c>
      <c r="Q390" s="13">
        <v>3.4032191999999999E-3</v>
      </c>
      <c r="R390" s="18">
        <v>3.9643217220154001E-2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-3.0972548080168999E-2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2.5311268729999998E-3</v>
      </c>
      <c r="Q391" s="13">
        <v>2.6268741E-3</v>
      </c>
      <c r="R391" s="18">
        <v>3.8389834077632003E-2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-3.0942759746284E-2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1.3452097929999996E-3</v>
      </c>
      <c r="Q392" s="13">
        <v>2.4118185999999998E-3</v>
      </c>
      <c r="R392" s="18">
        <v>3.8382779563951003E-2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-3.8613761709152997E-2</v>
      </c>
      <c r="K393" s="13">
        <v>3.1961490748371915E-2</v>
      </c>
      <c r="L393" s="18">
        <f t="shared" si="3"/>
        <v>1.49E-2</v>
      </c>
      <c r="M393" s="18">
        <v>1.4245014245014342E-2</v>
      </c>
      <c r="N393" s="18">
        <v>-7.4602179404000046E-2</v>
      </c>
      <c r="O393" s="18">
        <v>-6.064744527999999E-2</v>
      </c>
      <c r="P393" s="18">
        <v>8.8156057500000029E-4</v>
      </c>
      <c r="Q393" s="13">
        <v>2.3475611000000002E-3</v>
      </c>
      <c r="R393" s="18">
        <v>3.8990444050397997E-2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-3.5927023700410003E-2</v>
      </c>
      <c r="K394" s="13">
        <v>3.9508091805553577E-2</v>
      </c>
      <c r="L394" s="18">
        <f t="shared" si="3"/>
        <v>1.5049999999999999E-2</v>
      </c>
      <c r="M394" s="18">
        <v>1.4044943820224809E-2</v>
      </c>
      <c r="N394" s="18">
        <v>-1.5503006520000029E-2</v>
      </c>
      <c r="O394" s="18">
        <v>-2.2275951999999988E-2</v>
      </c>
      <c r="P394" s="18">
        <v>1.7557900969999997E-3</v>
      </c>
      <c r="Q394" s="13">
        <v>2.2973853E-3</v>
      </c>
      <c r="R394" s="18">
        <v>3.9589614489822997E-2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-3.3930558891486003E-2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1.7462139739999997E-3</v>
      </c>
      <c r="Q395" s="13">
        <v>1.1927635000000001E-3</v>
      </c>
      <c r="R395" s="18">
        <v>3.9447615012315002E-2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-3.9229896352769002E-2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4.1196584649999994E-3</v>
      </c>
      <c r="Q396" s="13">
        <v>2.1746674000000001E-3</v>
      </c>
      <c r="R396" s="18">
        <v>3.9942497986177002E-2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-3.4253504935680003E-2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2.4252391800000002E-3</v>
      </c>
      <c r="Q397" s="13">
        <v>8.2225183000000002E-4</v>
      </c>
      <c r="R397" s="18">
        <v>3.9128695556790001E-2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-2.829332844972E-2</v>
      </c>
      <c r="K398" s="13">
        <v>3.5841581177216954E-2</v>
      </c>
      <c r="L398" s="18">
        <f t="shared" si="3"/>
        <v>1.6574999999999999E-2</v>
      </c>
      <c r="M398" s="18">
        <v>1.5915119363395069E-2</v>
      </c>
      <c r="N398" s="18">
        <v>4.929268823599986E-2</v>
      </c>
      <c r="O398" s="18">
        <v>5.0018965655000081E-2</v>
      </c>
      <c r="P398" s="18">
        <v>3.1203799619999991E-3</v>
      </c>
      <c r="Q398" s="13">
        <v>-4.3143621000000002E-4</v>
      </c>
      <c r="R398" s="18">
        <v>3.8350321696290997E-2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-2.9599716541260999E-2</v>
      </c>
      <c r="K399" s="13">
        <v>4.2299182611528E-2</v>
      </c>
      <c r="L399" s="18">
        <f t="shared" si="3"/>
        <v>1.67E-2</v>
      </c>
      <c r="M399" s="18">
        <v>1.3054830287206221E-2</v>
      </c>
      <c r="N399" s="18">
        <v>-4.1754883975999912E-2</v>
      </c>
      <c r="O399" s="18">
        <v>-4.0796589249999959E-2</v>
      </c>
      <c r="P399" s="18">
        <v>1.2477592357999999E-2</v>
      </c>
      <c r="Q399" s="13">
        <v>-2.5229461999999998E-4</v>
      </c>
      <c r="R399" s="18">
        <v>3.7643089721932997E-2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-2.5016112997656E-2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5.113380350000001E-3</v>
      </c>
      <c r="Q400" s="13">
        <v>8.7569701E-4</v>
      </c>
      <c r="R400" s="18">
        <v>3.7360221656750001E-2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-1.8126995419617001E-2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2.4759374759999991E-3</v>
      </c>
      <c r="Q401" s="13">
        <v>1.5125011999999999E-3</v>
      </c>
      <c r="R401" s="18">
        <v>3.5520235694867001E-2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-2.9665700347683E-2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1.504751082E-3</v>
      </c>
      <c r="Q402" s="13">
        <v>2.1051754000000001E-3</v>
      </c>
      <c r="R402" s="18">
        <v>3.5482118160815E-2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-3.6142608848771997E-2</v>
      </c>
      <c r="K403" s="13">
        <v>2.7278498261608483E-2</v>
      </c>
      <c r="L403" s="18">
        <f t="shared" si="3"/>
        <v>1.1875E-2</v>
      </c>
      <c r="M403" s="18">
        <v>1.2499999999999956E-2</v>
      </c>
      <c r="N403" s="18">
        <v>-4.4323779981999989E-2</v>
      </c>
      <c r="O403" s="18">
        <v>-2.9040764428000077E-2</v>
      </c>
      <c r="P403" s="18">
        <v>1.7863536329999997E-3</v>
      </c>
      <c r="Q403" s="13">
        <v>1.3777545999999999E-3</v>
      </c>
      <c r="R403" s="18">
        <v>3.5619994091663998E-2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-3.4413843792329001E-2</v>
      </c>
      <c r="K404" s="13">
        <v>2.7934416899833794E-2</v>
      </c>
      <c r="L404" s="18">
        <f t="shared" si="3"/>
        <v>1.1725000000000001E-2</v>
      </c>
      <c r="M404" s="18">
        <v>7.4074074074073071E-3</v>
      </c>
      <c r="N404" s="18">
        <v>7.1666222519999767E-2</v>
      </c>
      <c r="O404" s="18">
        <v>4.2023332699999916E-2</v>
      </c>
      <c r="P404" s="18">
        <v>3.5531572679999984E-3</v>
      </c>
      <c r="Q404" s="13">
        <v>1.1670679E-3</v>
      </c>
      <c r="R404" s="18">
        <v>3.5391362143265999E-2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-3.4263551132153E-2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3.7144071069999994E-3</v>
      </c>
      <c r="Q405" s="13">
        <v>2.2538795E-3</v>
      </c>
      <c r="R405" s="18">
        <v>3.5791177933377001E-2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-4.3642521683987003E-2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1.320554779E-3</v>
      </c>
      <c r="Q406" s="13">
        <v>2.2397227999999998E-3</v>
      </c>
      <c r="R406" s="18">
        <v>3.6584518080484997E-2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-3.8373941130460998E-2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1.5323764600000001E-3</v>
      </c>
      <c r="Q407" s="13">
        <v>1.5414101E-3</v>
      </c>
      <c r="R407" s="18">
        <v>3.6774961553151998E-2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-3.5440113534708002E-2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1.6653454200000011E-3</v>
      </c>
      <c r="Q408" s="13">
        <v>8.8396725000000002E-4</v>
      </c>
      <c r="R408" s="18">
        <v>3.6907557609595999E-2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-5.0668930791566001E-2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1.8962294670000007E-3</v>
      </c>
      <c r="Q409" s="13">
        <v>3.1144651999999998E-4</v>
      </c>
      <c r="R409" s="18">
        <v>3.8367997951064998E-2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-4.7911068089411001E-2</v>
      </c>
      <c r="K410" s="13">
        <v>3.6706149291252245E-2</v>
      </c>
      <c r="L410" s="18">
        <f t="shared" si="3"/>
        <v>1.5224999999999999E-2</v>
      </c>
      <c r="M410" s="18">
        <v>2.1176470588235352E-2</v>
      </c>
      <c r="N410" s="18">
        <v>-2.2797048507999906E-2</v>
      </c>
      <c r="O410" s="18">
        <v>1.3735741100000531E-3</v>
      </c>
      <c r="P410" s="18">
        <v>3.379327357E-3</v>
      </c>
      <c r="Q410" s="13">
        <v>-6.9585901000000002E-4</v>
      </c>
      <c r="R410" s="18">
        <v>3.9645656590309997E-2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-4.5745002595165001E-2</v>
      </c>
      <c r="K411" s="13">
        <v>3.9013398465808383E-2</v>
      </c>
      <c r="L411" s="18">
        <f t="shared" si="3"/>
        <v>1.7975000000000001E-2</v>
      </c>
      <c r="M411" s="18">
        <v>1.8433179723502446E-2</v>
      </c>
      <c r="N411" s="18">
        <v>-8.0358085699999693E-3</v>
      </c>
      <c r="O411" s="18">
        <v>-3.4359767760000492E-3</v>
      </c>
      <c r="P411" s="18">
        <v>6.833407950000002E-3</v>
      </c>
      <c r="Q411" s="13">
        <v>7.4397823000000001E-4</v>
      </c>
      <c r="R411" s="18">
        <v>4.0662141715040998E-2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-4.4786214581238999E-2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3.9576748579999987E-3</v>
      </c>
      <c r="Q412" s="13">
        <v>-5.4582374999999999E-5</v>
      </c>
      <c r="R412" s="18">
        <v>4.0705091146004999E-2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-4.4646035351542997E-2</v>
      </c>
      <c r="K413" s="13">
        <v>1.3007395124224599E-2</v>
      </c>
      <c r="L413" s="18">
        <f t="shared" si="3"/>
        <v>1.8624999999999999E-2</v>
      </c>
      <c r="M413" s="18">
        <v>2.433628318584069E-2</v>
      </c>
      <c r="N413" s="18">
        <v>-5.4164637099999302E-3</v>
      </c>
      <c r="O413" s="18">
        <v>-7.7617018280001782E-3</v>
      </c>
      <c r="P413" s="18">
        <v>1.1189982786000002E-2</v>
      </c>
      <c r="Q413" s="13">
        <v>-6.4019939999999996E-4</v>
      </c>
      <c r="R413" s="18">
        <v>4.0392066934960003E-2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-3.9469789494188001E-2</v>
      </c>
      <c r="K414" s="13">
        <v>1.0399936064688012E-2</v>
      </c>
      <c r="L414" s="18">
        <f t="shared" si="3"/>
        <v>1.9900000000000001E-2</v>
      </c>
      <c r="M414" s="18">
        <v>3.2397408207343492E-2</v>
      </c>
      <c r="N414" s="18">
        <v>-3.9568221663999981E-2</v>
      </c>
      <c r="O414" s="18">
        <v>-3.4969543561000016E-2</v>
      </c>
      <c r="P414" s="18">
        <v>7.0514547679999991E-3</v>
      </c>
      <c r="Q414" s="13">
        <v>-1.1670985E-3</v>
      </c>
      <c r="R414" s="18">
        <v>3.9737189229155E-2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-3.0110413766889998E-2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6.1675804120000007E-3</v>
      </c>
      <c r="Q415" s="13">
        <v>-1.6917665000000001E-3</v>
      </c>
      <c r="R415" s="18">
        <v>3.9074618946316003E-2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-2.1449976768751999E-2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1.7636532447999995E-2</v>
      </c>
      <c r="Q416" s="13">
        <v>-1.7001443999999999E-3</v>
      </c>
      <c r="R416" s="18">
        <v>3.8085299839033998E-2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-1.6264070131123E-2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1.7586071278999998E-2</v>
      </c>
      <c r="Q417" s="13">
        <v>-8.3048791000000003E-4</v>
      </c>
      <c r="R417" s="18">
        <v>3.6550062663543999E-2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-1.1002639648081E-2</v>
      </c>
      <c r="K418" s="13">
        <v>2.0467918188351586E-2</v>
      </c>
      <c r="L418" s="18">
        <f t="shared" si="3"/>
        <v>1.3725000000000001E-2</v>
      </c>
      <c r="M418" s="18">
        <v>1.7341040462427681E-2</v>
      </c>
      <c r="N418" s="18">
        <v>8.2363601749999571E-3</v>
      </c>
      <c r="O418" s="18">
        <v>4.7585841956000241E-2</v>
      </c>
      <c r="P418" s="18">
        <v>8.7209571310000004E-3</v>
      </c>
      <c r="Q418" s="13">
        <v>-7.0429157999999997E-4</v>
      </c>
      <c r="R418" s="18">
        <v>3.3909858867381001E-2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-1.2924215928409999E-2</v>
      </c>
      <c r="K419" s="13">
        <v>2.296183347058375E-2</v>
      </c>
      <c r="L419" s="18">
        <f t="shared" si="3"/>
        <v>1.3349999999999999E-2</v>
      </c>
      <c r="M419" s="18">
        <v>1.3257575757575912E-2</v>
      </c>
      <c r="N419" s="18">
        <v>3.1890493471999903E-2</v>
      </c>
      <c r="O419" s="18">
        <v>3.5907364352000037E-2</v>
      </c>
      <c r="P419" s="18">
        <v>5.5265174149999995E-3</v>
      </c>
      <c r="Q419" s="13">
        <v>-8.0542378000000002E-4</v>
      </c>
      <c r="R419" s="18">
        <v>3.2735983862757001E-2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-9.1915966524939996E-3</v>
      </c>
      <c r="K420" s="13">
        <v>2.7917635792166974E-2</v>
      </c>
      <c r="L420" s="18">
        <f t="shared" si="3"/>
        <v>1.6049999999999998E-2</v>
      </c>
      <c r="M420" s="18">
        <v>2.0560747663551426E-2</v>
      </c>
      <c r="N420" s="18">
        <v>-2.5089519768000113E-2</v>
      </c>
      <c r="O420" s="18">
        <v>-3.2789861499999851E-2</v>
      </c>
      <c r="P420" s="18">
        <v>5.9475874609999984E-3</v>
      </c>
      <c r="Q420" s="13">
        <v>-1.4922567E-3</v>
      </c>
      <c r="R420" s="18">
        <v>3.2787637535824997E-2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-9.9642978301409998E-3</v>
      </c>
      <c r="K421" s="13">
        <v>2.3709428509700505E-2</v>
      </c>
      <c r="L421" s="18">
        <f t="shared" si="3"/>
        <v>1.3600000000000001E-2</v>
      </c>
      <c r="M421" s="18">
        <v>1.831501831501825E-2</v>
      </c>
      <c r="N421" s="18">
        <v>7.6489457749999934E-2</v>
      </c>
      <c r="O421" s="18">
        <v>9.2247150511999942E-2</v>
      </c>
      <c r="P421" s="18">
        <v>4.3593847919999986E-3</v>
      </c>
      <c r="Q421" s="13">
        <v>-4.6511563000000003E-4</v>
      </c>
      <c r="R421" s="18">
        <v>3.2833450827539003E-2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-1.3146484933727999E-2</v>
      </c>
      <c r="K422" s="13">
        <v>1.5070147272435953E-2</v>
      </c>
      <c r="L422" s="18">
        <f t="shared" si="3"/>
        <v>1.2500000000000001E-2</v>
      </c>
      <c r="M422" s="18">
        <v>7.194244604316502E-3</v>
      </c>
      <c r="N422" s="18">
        <v>3.2109046279999776E-2</v>
      </c>
      <c r="O422" s="18">
        <v>4.2132425155999798E-2</v>
      </c>
      <c r="P422" s="18">
        <v>4.4878540369999997E-3</v>
      </c>
      <c r="Q422" s="13">
        <v>-4.3879841E-4</v>
      </c>
      <c r="R422" s="18">
        <v>3.3177543293965002E-2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-1.3159074237793E-2</v>
      </c>
      <c r="K423" s="13">
        <v>1.8923185393922574E-2</v>
      </c>
      <c r="L423" s="18">
        <f t="shared" si="3"/>
        <v>1.3525000000000001E-2</v>
      </c>
      <c r="M423" s="18">
        <v>1.2499999999999956E-2</v>
      </c>
      <c r="N423" s="18">
        <v>6.4797684479998008E-3</v>
      </c>
      <c r="O423" s="18">
        <v>3.0386817500001051E-3</v>
      </c>
      <c r="P423" s="18">
        <v>2.9274579640000005E-3</v>
      </c>
      <c r="Q423" s="13">
        <v>-1.2775824999999999E-3</v>
      </c>
      <c r="R423" s="18">
        <v>3.3301968390049001E-2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-1.0894946091431001E-2</v>
      </c>
      <c r="K424" s="13">
        <v>2.3781518672390142E-2</v>
      </c>
      <c r="L424" s="18">
        <f t="shared" si="3"/>
        <v>1.2699999999999999E-2</v>
      </c>
      <c r="M424" s="18">
        <v>1.5873015873015817E-2</v>
      </c>
      <c r="N424" s="18">
        <v>4.3986016409999884E-2</v>
      </c>
      <c r="O424" s="18">
        <v>5.568453797299977E-2</v>
      </c>
      <c r="P424" s="18">
        <v>2.0660650340000005E-3</v>
      </c>
      <c r="Q424" s="13">
        <v>-1.4566973E-3</v>
      </c>
      <c r="R424" s="18">
        <v>3.3745971726840997E-2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-6.1461035244920002E-3</v>
      </c>
      <c r="K425" s="13">
        <v>2.8565706005229948E-2</v>
      </c>
      <c r="L425" s="18">
        <f t="shared" si="3"/>
        <v>1.0874999999999999E-2</v>
      </c>
      <c r="M425" s="18">
        <v>1.388888888888884E-2</v>
      </c>
      <c r="N425" s="18">
        <v>7.6677281652000051E-2</v>
      </c>
      <c r="O425" s="18">
        <v>7.5180878509999882E-2</v>
      </c>
      <c r="P425" s="18">
        <v>2.9942660860000003E-3</v>
      </c>
      <c r="Q425" s="13">
        <v>-1.1227041E-3</v>
      </c>
      <c r="R425" s="18">
        <v>3.4115475197453997E-2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-1.0470109140400001E-3</v>
      </c>
      <c r="K426" s="13">
        <v>3.0337559299244549E-2</v>
      </c>
      <c r="L426" s="18">
        <f t="shared" si="3"/>
        <v>1.15E-2</v>
      </c>
      <c r="M426" s="18">
        <v>2.0547945205479534E-2</v>
      </c>
      <c r="N426" s="18">
        <v>-3.4805819907999913E-2</v>
      </c>
      <c r="O426" s="18">
        <v>-2.3142450359999955E-2</v>
      </c>
      <c r="P426" s="18">
        <v>1.708939994E-3</v>
      </c>
      <c r="Q426" s="13">
        <v>-1.7320885000000001E-3</v>
      </c>
      <c r="R426" s="18">
        <v>3.5120680290583003E-2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-1.0068357309765999E-2</v>
      </c>
      <c r="K427" s="13">
        <v>3.1941284054764069E-2</v>
      </c>
      <c r="L427" s="18">
        <f t="shared" si="3"/>
        <v>1.2549999999999999E-2</v>
      </c>
      <c r="M427" s="18">
        <v>1.5100671140939603E-2</v>
      </c>
      <c r="N427" s="18">
        <v>3.6411645500000089E-2</v>
      </c>
      <c r="O427" s="18">
        <v>3.8568354999999999E-2</v>
      </c>
      <c r="P427" s="18">
        <v>2.2449015029999998E-3</v>
      </c>
      <c r="Q427" s="13">
        <v>-1.5935849E-3</v>
      </c>
      <c r="R427" s="18">
        <v>3.5772017560443001E-2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-1.2146045138594999E-2</v>
      </c>
      <c r="K428" s="13">
        <v>3.2367975459252588E-2</v>
      </c>
      <c r="L428" s="18">
        <f t="shared" si="3"/>
        <v>1.4525E-2</v>
      </c>
      <c r="M428" s="18">
        <v>1.3223140495867813E-2</v>
      </c>
      <c r="N428" s="18">
        <v>9.7246819400000906E-3</v>
      </c>
      <c r="O428" s="18">
        <v>1.0864394960000245E-2</v>
      </c>
      <c r="P428" s="18">
        <v>1.6533026390000004E-3</v>
      </c>
      <c r="Q428" s="13">
        <v>-1.8026906E-3</v>
      </c>
      <c r="R428" s="18">
        <v>3.6141846020946E-2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-1.2560189303843E-2</v>
      </c>
      <c r="K429" s="13">
        <v>3.0475541122897399E-2</v>
      </c>
      <c r="L429" s="18">
        <f t="shared" si="3"/>
        <v>1.5175000000000001E-2</v>
      </c>
      <c r="M429" s="18">
        <v>1.6313213703099461E-2</v>
      </c>
      <c r="N429" s="18">
        <v>-1.6885036967999922E-2</v>
      </c>
      <c r="O429" s="18">
        <v>-8.247086609999843E-3</v>
      </c>
      <c r="P429" s="18">
        <v>2.7955219600000005E-3</v>
      </c>
      <c r="Q429" s="13">
        <v>-1.8338899000000001E-3</v>
      </c>
      <c r="R429" s="18">
        <v>3.6957744584314001E-2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-6.3157427461279997E-3</v>
      </c>
      <c r="K430" s="13">
        <v>2.7569747619681485E-2</v>
      </c>
      <c r="L430" s="18">
        <f t="shared" si="3"/>
        <v>1.5724999999999999E-2</v>
      </c>
      <c r="M430" s="18">
        <v>1.7656500802568198E-2</v>
      </c>
      <c r="N430" s="18">
        <v>-9.687233279999985E-3</v>
      </c>
      <c r="O430" s="18">
        <v>3.384593619999432E-4</v>
      </c>
      <c r="P430" s="18">
        <v>2.2071845849999999E-3</v>
      </c>
      <c r="Q430" s="13">
        <v>-1.3817078000000001E-3</v>
      </c>
      <c r="R430" s="18">
        <v>3.6870508782376001E-2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-6.0852853578590004E-3</v>
      </c>
      <c r="K431" s="13">
        <v>1.6523464750569761E-2</v>
      </c>
      <c r="L431" s="18">
        <f t="shared" si="3"/>
        <v>1.6825E-2</v>
      </c>
      <c r="M431" s="18">
        <v>2.5236593059936974E-2</v>
      </c>
      <c r="N431" s="18">
        <v>-1.2458057979999881E-2</v>
      </c>
      <c r="O431" s="18">
        <v>-1.0805232868000059E-2</v>
      </c>
      <c r="P431" s="18">
        <v>3.9091277849999991E-3</v>
      </c>
      <c r="Q431" s="13">
        <v>-1.8349394E-3</v>
      </c>
      <c r="R431" s="18">
        <v>3.9517494820854003E-2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-1.0806950435313999E-2</v>
      </c>
      <c r="K432" s="13">
        <v>1.2726385043853157E-2</v>
      </c>
      <c r="L432" s="18">
        <f t="shared" si="3"/>
        <v>1.9625E-2</v>
      </c>
      <c r="M432" s="18">
        <v>2.3076923076922995E-2</v>
      </c>
      <c r="N432" s="18">
        <v>2.5425775555999897E-2</v>
      </c>
      <c r="O432" s="18">
        <v>3.1086484064000164E-2</v>
      </c>
      <c r="P432" s="18">
        <v>2.9163519519999999E-3</v>
      </c>
      <c r="Q432" s="13">
        <v>-2.5993048E-3</v>
      </c>
      <c r="R432" s="18">
        <v>4.0332291407381003E-2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-1.3478190742910999E-2</v>
      </c>
      <c r="K433" s="13">
        <v>1.4874872997995867E-2</v>
      </c>
      <c r="L433" s="18">
        <f t="shared" si="3"/>
        <v>2.2700000000000001E-2</v>
      </c>
      <c r="M433" s="18">
        <v>2.1052631578947434E-2</v>
      </c>
      <c r="N433" s="18">
        <v>-1.4458786000000057E-2</v>
      </c>
      <c r="O433" s="18">
        <v>-2.0576616489999866E-2</v>
      </c>
      <c r="P433" s="18">
        <v>7.1709393249999986E-3</v>
      </c>
      <c r="Q433" s="13">
        <v>-1.5481538999999999E-3</v>
      </c>
      <c r="R433" s="18">
        <v>4.1015604359303001E-2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-1.4611640163786001E-2</v>
      </c>
      <c r="K434" s="13">
        <v>1.1731433657270378E-2</v>
      </c>
      <c r="L434" s="18">
        <f t="shared" si="3"/>
        <v>2.3700000000000002E-2</v>
      </c>
      <c r="M434" s="18">
        <v>2.9455081001472649E-2</v>
      </c>
      <c r="N434" s="18">
        <v>1.8311063734999911E-2</v>
      </c>
      <c r="O434" s="18">
        <v>1.6021343487999884E-2</v>
      </c>
      <c r="P434" s="18">
        <v>2.7490474170000006E-3</v>
      </c>
      <c r="Q434" s="13">
        <v>-1.3499219999999999E-3</v>
      </c>
      <c r="R434" s="18">
        <v>4.1266178882330001E-2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-7.4321902178360001E-3</v>
      </c>
      <c r="K435" s="13">
        <v>1.2127992700553739E-2</v>
      </c>
      <c r="L435" s="18">
        <f t="shared" si="3"/>
        <v>2.265E-2</v>
      </c>
      <c r="M435" s="18">
        <v>3.2904148783976961E-2</v>
      </c>
      <c r="N435" s="18">
        <v>4.6161978848000107E-2</v>
      </c>
      <c r="O435" s="18">
        <v>4.4851690735999705E-2</v>
      </c>
      <c r="P435" s="18">
        <v>2.1670080769999995E-3</v>
      </c>
      <c r="Q435" s="13">
        <v>-1.3276842000000001E-3</v>
      </c>
      <c r="R435" s="18">
        <v>4.0478106356800998E-2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-1.0756039892900001E-2</v>
      </c>
      <c r="K436" s="13">
        <v>9.439171261867111E-3</v>
      </c>
      <c r="L436" s="18">
        <f t="shared" si="3"/>
        <v>2.5649999999999999E-2</v>
      </c>
      <c r="M436" s="18">
        <v>3.0470914127423754E-2</v>
      </c>
      <c r="N436" s="18">
        <v>-2.402421294999979E-2</v>
      </c>
      <c r="O436" s="18">
        <v>-2.0357076706000066E-2</v>
      </c>
      <c r="P436" s="18">
        <v>2.5127456309999995E-3</v>
      </c>
      <c r="Q436" s="13">
        <v>-1.4195561E-3</v>
      </c>
      <c r="R436" s="18">
        <v>4.1100545212733999E-2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-6.980330379069E-3</v>
      </c>
      <c r="K437" s="13">
        <v>1.0549299297790264E-2</v>
      </c>
      <c r="L437" s="18">
        <f t="shared" si="3"/>
        <v>3.0099999999999998E-2</v>
      </c>
      <c r="M437" s="18">
        <v>3.360215053763449E-2</v>
      </c>
      <c r="N437" s="18">
        <v>-5.0232518407000049E-2</v>
      </c>
      <c r="O437" s="18">
        <v>-7.8833021359999922E-2</v>
      </c>
      <c r="P437" s="18">
        <v>4.7114027489999991E-3</v>
      </c>
      <c r="Q437" s="13">
        <v>-3.7113092999999998E-4</v>
      </c>
      <c r="R437" s="18">
        <v>4.0554952302269999E-2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-8.5520637045100002E-4</v>
      </c>
      <c r="K438" s="13">
        <v>1.1877396393914351E-2</v>
      </c>
      <c r="L438" s="18">
        <f t="shared" si="3"/>
        <v>3.7999999999999999E-2</v>
      </c>
      <c r="M438" s="18">
        <v>4.1612483745123496E-2</v>
      </c>
      <c r="N438" s="18">
        <v>-0.14514333480499997</v>
      </c>
      <c r="O438" s="18">
        <v>-0.13212514334999992</v>
      </c>
      <c r="P438" s="18">
        <v>8.6305853759999981E-3</v>
      </c>
      <c r="Q438" s="13">
        <v>-4.8460838999999999E-4</v>
      </c>
      <c r="R438" s="18">
        <v>4.0365505150762003E-2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-4.5786665041109998E-3</v>
      </c>
      <c r="K439" s="13">
        <v>1.5304351288166106E-2</v>
      </c>
      <c r="L439" s="18">
        <f t="shared" si="3"/>
        <v>1.7675E-2</v>
      </c>
      <c r="M439" s="18">
        <v>2.9962546816479474E-2</v>
      </c>
      <c r="N439" s="18">
        <v>0.24368224118299997</v>
      </c>
      <c r="O439" s="18">
        <v>0.24227012096</v>
      </c>
      <c r="P439" s="18">
        <v>5.8091248979999979E-3</v>
      </c>
      <c r="Q439" s="13">
        <v>4.2031331000000002E-4</v>
      </c>
      <c r="R439" s="18">
        <v>3.7737734092448003E-2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-1.0606136346885E-2</v>
      </c>
      <c r="K440" s="13">
        <v>2.3796048365778519E-2</v>
      </c>
      <c r="L440" s="18">
        <f t="shared" si="3"/>
        <v>2.5675E-2</v>
      </c>
      <c r="M440" s="18">
        <v>1.6969696969697079E-2</v>
      </c>
      <c r="N440" s="18">
        <v>-0.112618595584</v>
      </c>
      <c r="O440" s="18">
        <v>-0.10716481448500015</v>
      </c>
      <c r="P440" s="18">
        <v>5.866767533999998E-3</v>
      </c>
      <c r="Q440" s="13">
        <v>7.6540270999999997E-4</v>
      </c>
      <c r="R440" s="18">
        <v>3.7540766567423001E-2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-8.25996487934E-3</v>
      </c>
      <c r="K441" s="13">
        <v>2.6816359014022708E-2</v>
      </c>
      <c r="L441" s="18">
        <f t="shared" si="3"/>
        <v>3.8725000000000002E-2</v>
      </c>
      <c r="M441" s="18">
        <v>2.9797377830750982E-2</v>
      </c>
      <c r="N441" s="18">
        <v>1.8053982399999891E-2</v>
      </c>
      <c r="O441" s="18">
        <v>1.0220139655999994E-2</v>
      </c>
      <c r="P441" s="18">
        <v>7.6421471329999992E-3</v>
      </c>
      <c r="Q441" s="13">
        <v>1.0201575E-3</v>
      </c>
      <c r="R441" s="18">
        <v>3.7853052609792999E-2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-6.6920673179430004E-3</v>
      </c>
      <c r="K442" s="13">
        <v>2.7939340662507112E-2</v>
      </c>
      <c r="L442" s="18">
        <f t="shared" si="3"/>
        <v>3.3399999999999999E-2</v>
      </c>
      <c r="M442" s="18">
        <v>2.5462962962962798E-2</v>
      </c>
      <c r="N442" s="18">
        <v>-1.8192540399999957E-2</v>
      </c>
      <c r="O442" s="18">
        <v>-9.6803143300001615E-3</v>
      </c>
      <c r="P442" s="18">
        <v>5.2615053309999988E-3</v>
      </c>
      <c r="Q442" s="13">
        <v>4.4887449999999999E-4</v>
      </c>
      <c r="R442" s="18">
        <v>3.7974199965556003E-2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-2.350241730669E-3</v>
      </c>
      <c r="K443" s="13">
        <v>2.7893474825696967E-2</v>
      </c>
      <c r="L443" s="18">
        <f t="shared" si="3"/>
        <v>3.6825000000000004E-2</v>
      </c>
      <c r="M443" s="18">
        <v>2.1444695259593693E-2</v>
      </c>
      <c r="N443" s="18">
        <v>-1.0850446915999901E-2</v>
      </c>
      <c r="O443" s="18">
        <v>-1.9726093765000119E-2</v>
      </c>
      <c r="P443" s="18">
        <v>2.8650480200000002E-3</v>
      </c>
      <c r="Q443" s="13">
        <v>-5.7027073999999997E-5</v>
      </c>
      <c r="R443" s="18">
        <v>3.8241173306679997E-2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-1.0156945811065E-2</v>
      </c>
      <c r="K444" s="13">
        <v>2.1483369366563861E-2</v>
      </c>
      <c r="L444" s="18">
        <f t="shared" si="3"/>
        <v>3.6749999999999998E-2</v>
      </c>
      <c r="M444" s="18">
        <v>2.8729281767955639E-2</v>
      </c>
      <c r="N444" s="18">
        <v>-8.5985627409999932E-2</v>
      </c>
      <c r="O444" s="18">
        <v>-8.8915309659999942E-2</v>
      </c>
      <c r="P444" s="18">
        <v>5.6879008370000006E-3</v>
      </c>
      <c r="Q444" s="13">
        <v>-5.4218270000000002E-4</v>
      </c>
      <c r="R444" s="18">
        <v>3.8658837338507002E-2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-8.826607431245E-3</v>
      </c>
      <c r="K445" s="13">
        <v>1.190967311209669E-2</v>
      </c>
      <c r="L445" s="18">
        <f t="shared" si="3"/>
        <v>2.7125E-2</v>
      </c>
      <c r="M445" s="18">
        <v>1.074113856068748E-2</v>
      </c>
      <c r="N445" s="18">
        <v>0.14749141142999989</v>
      </c>
      <c r="O445" s="18">
        <v>0.11664780794000018</v>
      </c>
      <c r="P445" s="18">
        <v>4.4789172270000011E-3</v>
      </c>
      <c r="Q445" s="13">
        <v>-1.2794664000000001E-3</v>
      </c>
      <c r="R445" s="18">
        <v>3.9058028440846999E-2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-3.5464144987780001E-3</v>
      </c>
      <c r="K446" s="13">
        <v>5.548432739553107E-3</v>
      </c>
      <c r="L446" s="18">
        <f t="shared" si="3"/>
        <v>3.1699999999999999E-2</v>
      </c>
      <c r="M446" s="18">
        <v>6.3761955366632428E-3</v>
      </c>
      <c r="N446" s="18">
        <v>4.6512333931999716E-2</v>
      </c>
      <c r="O446" s="18">
        <v>4.9045184111999651E-2</v>
      </c>
      <c r="P446" s="18">
        <v>6.1859249309999999E-3</v>
      </c>
      <c r="Q446" s="13">
        <v>-1.8891454E-3</v>
      </c>
      <c r="R446" s="18">
        <v>3.7589260123023001E-2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-1.048106730784E-3</v>
      </c>
      <c r="K447" s="13">
        <v>1.2130304221071924E-3</v>
      </c>
      <c r="L447" s="18">
        <f t="shared" si="3"/>
        <v>3.1175000000000001E-2</v>
      </c>
      <c r="M447" s="18">
        <v>2.428722280887019E-2</v>
      </c>
      <c r="N447" s="18">
        <v>1.7616381914000057E-2</v>
      </c>
      <c r="O447" s="18">
        <v>9.5609049200002794E-3</v>
      </c>
      <c r="P447" s="18">
        <v>3.6272068929999999E-3</v>
      </c>
      <c r="Q447" s="13">
        <v>-2.1779314999999999E-3</v>
      </c>
      <c r="R447" s="18">
        <v>3.5802294646879E-2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5.4656495811260001E-3</v>
      </c>
      <c r="K448" s="13">
        <v>5.5070867289963858E-4</v>
      </c>
      <c r="L448" s="18">
        <f t="shared" si="3"/>
        <v>1.9799999999999998E-2</v>
      </c>
      <c r="M448" s="18">
        <v>7.2164948453607991E-3</v>
      </c>
      <c r="N448" s="18">
        <v>0.20207738165800038</v>
      </c>
      <c r="O448" s="18">
        <v>0.21338009353999987</v>
      </c>
      <c r="P448" s="18">
        <v>9.4679566140000015E-3</v>
      </c>
      <c r="Q448" s="13">
        <v>-1.8631355000000001E-3</v>
      </c>
      <c r="R448" s="18">
        <v>3.4226032919819002E-2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1.5090876345970001E-2</v>
      </c>
      <c r="K449" s="13">
        <v>2.9900534928850647E-3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1.4340187349000005E-2</v>
      </c>
      <c r="Q449" s="13">
        <v>-1.3463488000000001E-3</v>
      </c>
      <c r="R449" s="18">
        <v>3.3228320825264002E-2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2.0395727816046001E-2</v>
      </c>
      <c r="K450" s="13">
        <v>5.9935423973150959E-3</v>
      </c>
      <c r="L450" s="18">
        <f t="shared" si="3"/>
        <v>2.0874999999999998E-2</v>
      </c>
      <c r="M450" s="18">
        <v>4.0941658137154668E-3</v>
      </c>
      <c r="N450" s="18">
        <v>7.2219906319999083E-3</v>
      </c>
      <c r="O450" s="18">
        <v>4.0435263296000112E-2</v>
      </c>
      <c r="P450" s="18">
        <v>6.689158197000002E-3</v>
      </c>
      <c r="Q450" s="13">
        <v>-1.2148534E-3</v>
      </c>
      <c r="R450" s="18">
        <v>3.2347606964138999E-2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2.2351120648397001E-2</v>
      </c>
      <c r="K451" s="13">
        <v>1.5826551008634442E-2</v>
      </c>
      <c r="L451" s="18">
        <f t="shared" si="3"/>
        <v>2.1974999999999998E-2</v>
      </c>
      <c r="M451" s="18">
        <v>1.3251783893985847E-2</v>
      </c>
      <c r="N451" s="18">
        <v>-1.0703089000000388E-3</v>
      </c>
      <c r="O451" s="18">
        <v>1.5929607391999889E-2</v>
      </c>
      <c r="P451" s="18">
        <v>3.880419234999999E-3</v>
      </c>
      <c r="Q451" s="13">
        <v>-8.2781209E-4</v>
      </c>
      <c r="R451" s="18">
        <v>3.2499530840434998E-2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3.5065877819424003E-2</v>
      </c>
      <c r="K452" s="13">
        <v>2.3142101029743591E-2</v>
      </c>
      <c r="L452" s="18">
        <f t="shared" si="3"/>
        <v>2.2499999999999999E-2</v>
      </c>
      <c r="M452" s="18">
        <v>1.0060362173038184E-2</v>
      </c>
      <c r="N452" s="18">
        <v>1.4445914000000837E-3</v>
      </c>
      <c r="O452" s="18">
        <v>-3.0248263600000103E-3</v>
      </c>
      <c r="P452" s="18">
        <v>4.5297115669999987E-3</v>
      </c>
      <c r="Q452" s="13">
        <v>-1.8284324E-3</v>
      </c>
      <c r="R452" s="18">
        <v>3.3710974777051997E-2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3.1019795514922E-2</v>
      </c>
      <c r="K453" s="13">
        <v>2.7020479881388195E-2</v>
      </c>
      <c r="L453" s="18">
        <f t="shared" si="3"/>
        <v>2.2499999999999999E-2</v>
      </c>
      <c r="M453" s="18">
        <v>9.960159362549792E-3</v>
      </c>
      <c r="N453" s="18">
        <v>-1.0702247960000522E-3</v>
      </c>
      <c r="O453" s="18">
        <v>8.326007149999981E-3</v>
      </c>
      <c r="P453" s="18">
        <v>2.4442696499999994E-3</v>
      </c>
      <c r="Q453" s="13">
        <v>-1.6937270999999999E-3</v>
      </c>
      <c r="R453" s="18">
        <v>3.5579214690537E-2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2.3482135951341E-2</v>
      </c>
      <c r="K454" s="13">
        <v>2.4066740374182809E-2</v>
      </c>
      <c r="L454" s="18">
        <f t="shared" si="3"/>
        <v>2.3799999999999998E-2</v>
      </c>
      <c r="M454" s="18">
        <v>1.4792899408283988E-2</v>
      </c>
      <c r="N454" s="18">
        <v>-9.5305046080000899E-3</v>
      </c>
      <c r="O454" s="18">
        <v>-1.4383786599999948E-2</v>
      </c>
      <c r="P454" s="18">
        <v>4.083690751000001E-3</v>
      </c>
      <c r="Q454" s="13">
        <v>-2.0079516000000002E-3</v>
      </c>
      <c r="R454" s="18">
        <v>3.6355475754537001E-2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2.5013391706526E-2</v>
      </c>
      <c r="K455" s="13">
        <v>1.2640164284241058E-3</v>
      </c>
      <c r="L455" s="18">
        <f t="shared" ref="L455:L518" si="4">F455/4</f>
        <v>2.4674999999999999E-2</v>
      </c>
      <c r="M455" s="18">
        <v>7.7745383867833251E-3</v>
      </c>
      <c r="N455" s="18">
        <v>-4.7481572999999999E-2</v>
      </c>
      <c r="O455" s="18">
        <v>-3.6446833459000016E-2</v>
      </c>
      <c r="P455" s="18">
        <v>3.6593235739999998E-3</v>
      </c>
      <c r="Q455" s="13">
        <v>-1.8792425999999999E-3</v>
      </c>
      <c r="R455" s="18">
        <v>3.7739605679917E-2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2.4556556270539001E-2</v>
      </c>
      <c r="K456" s="13">
        <v>-9.4925468664041751E-3</v>
      </c>
      <c r="L456" s="18">
        <f t="shared" si="4"/>
        <v>2.5924999999999997E-2</v>
      </c>
      <c r="M456" s="18">
        <v>9.6432015429122053E-3</v>
      </c>
      <c r="N456" s="18">
        <v>0.13528620359599985</v>
      </c>
      <c r="O456" s="18">
        <v>0.12535952922800009</v>
      </c>
      <c r="P456" s="18">
        <v>4.9186808170000006E-3</v>
      </c>
      <c r="Q456" s="13">
        <v>-1.4075399000000001E-3</v>
      </c>
      <c r="R456" s="18">
        <v>3.8499966907251E-2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2.3188300587416999E-2</v>
      </c>
      <c r="K457" s="13">
        <v>-2.7196786594198941E-2</v>
      </c>
      <c r="L457" s="18">
        <f t="shared" si="4"/>
        <v>2.0150000000000001E-2</v>
      </c>
      <c r="M457" s="18">
        <v>7.6408787010506796E-3</v>
      </c>
      <c r="N457" s="18">
        <v>7.8285894018000235E-2</v>
      </c>
      <c r="O457" s="18">
        <v>9.343168179200001E-2</v>
      </c>
      <c r="P457" s="18">
        <v>3.4193966690000003E-3</v>
      </c>
      <c r="Q457" s="13">
        <v>-1.1276635000000001E-3</v>
      </c>
      <c r="R457" s="18">
        <v>3.8910496489817002E-2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3.2336702429467998E-2</v>
      </c>
      <c r="K458" s="13">
        <v>-2.4815769328601071E-2</v>
      </c>
      <c r="L458" s="18">
        <f t="shared" si="4"/>
        <v>2.1299999999999999E-2</v>
      </c>
      <c r="M458" s="18">
        <v>1.2322274881516604E-2</v>
      </c>
      <c r="N458" s="18">
        <v>1.5554358235999821E-2</v>
      </c>
      <c r="O458" s="18">
        <v>1.178013072500006E-2</v>
      </c>
      <c r="P458" s="18">
        <v>3.1697708790000014E-3</v>
      </c>
      <c r="Q458" s="13">
        <v>-1.8750596999999999E-3</v>
      </c>
      <c r="R458" s="18">
        <v>3.8813594019571997E-2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3.4811672020033997E-2</v>
      </c>
      <c r="K459" s="13">
        <v>-2.6607513896564162E-2</v>
      </c>
      <c r="L459" s="18">
        <f t="shared" si="4"/>
        <v>1.7375000000000002E-2</v>
      </c>
      <c r="M459" s="18">
        <v>6.5543071161049404E-3</v>
      </c>
      <c r="N459" s="18">
        <v>0.13181507014399996</v>
      </c>
      <c r="O459" s="18">
        <v>0.12327362576000023</v>
      </c>
      <c r="P459" s="18">
        <v>1.997345268E-3</v>
      </c>
      <c r="Q459" s="13">
        <v>-2.1959652999999999E-3</v>
      </c>
      <c r="R459" s="18">
        <v>3.8831690094651997E-2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3.9569360549872E-2</v>
      </c>
      <c r="K460" s="13">
        <v>-3.1294354176146233E-2</v>
      </c>
      <c r="L460" s="18">
        <f t="shared" si="4"/>
        <v>1.7749999999999998E-2</v>
      </c>
      <c r="M460" s="18">
        <v>5.5813953488370593E-3</v>
      </c>
      <c r="N460" s="18">
        <v>5.3181890200000304E-3</v>
      </c>
      <c r="O460" s="18">
        <v>2.0781856340000182E-2</v>
      </c>
      <c r="P460" s="18">
        <v>2.1534203510000004E-3</v>
      </c>
      <c r="Q460" s="13">
        <v>-2.1212744E-3</v>
      </c>
      <c r="R460" s="18">
        <v>3.7715454037842003E-2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3.3959798688166003E-2</v>
      </c>
      <c r="K461" s="13">
        <v>-1.9465081542443776E-2</v>
      </c>
      <c r="L461" s="18">
        <f t="shared" si="4"/>
        <v>1.7749999999999998E-2</v>
      </c>
      <c r="M461" s="18">
        <v>1.2950971322849281E-2</v>
      </c>
      <c r="N461" s="18">
        <v>0.13342669605799995</v>
      </c>
      <c r="O461" s="18">
        <v>0.12135270136999976</v>
      </c>
      <c r="P461" s="18">
        <v>3.1056392790000001E-3</v>
      </c>
      <c r="Q461" s="13">
        <v>-1.7213560000000001E-3</v>
      </c>
      <c r="R461" s="18">
        <v>3.7882499559488997E-2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2.9155535313894001E-2</v>
      </c>
      <c r="K462" s="13">
        <v>-1.6419622098147322E-2</v>
      </c>
      <c r="L462" s="18">
        <f t="shared" si="4"/>
        <v>1.6399999999999998E-2</v>
      </c>
      <c r="M462" s="18">
        <v>-3.6529680365297024E-3</v>
      </c>
      <c r="N462" s="18">
        <v>0.19731570874999993</v>
      </c>
      <c r="O462" s="18">
        <v>0.10768738303999981</v>
      </c>
      <c r="P462" s="18">
        <v>4.2556548179999978E-3</v>
      </c>
      <c r="Q462" s="13">
        <v>-1.9183155E-3</v>
      </c>
      <c r="R462" s="18">
        <v>3.6889744157152002E-2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2.2141538051810999E-2</v>
      </c>
      <c r="K463" s="13">
        <v>-1.2296127920433686E-2</v>
      </c>
      <c r="L463" s="18">
        <f t="shared" si="4"/>
        <v>1.5525000000000001E-2</v>
      </c>
      <c r="M463" s="18">
        <v>2.749770852429112E-3</v>
      </c>
      <c r="N463" s="18">
        <v>-3.5728480000007945E-4</v>
      </c>
      <c r="O463" s="18">
        <v>6.6505479680001311E-3</v>
      </c>
      <c r="P463" s="18">
        <v>5.386831202E-3</v>
      </c>
      <c r="Q463" s="13">
        <v>-2.5621870000000001E-3</v>
      </c>
      <c r="R463" s="18">
        <v>3.5540993026417E-2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2.0176576733034E-2</v>
      </c>
      <c r="K464" s="13">
        <v>-5.1417726491169271E-3</v>
      </c>
      <c r="L464" s="18">
        <f t="shared" si="4"/>
        <v>1.3025E-2</v>
      </c>
      <c r="M464" s="18">
        <v>5.4844606946982122E-3</v>
      </c>
      <c r="N464" s="18">
        <v>-1.3366973999999976E-2</v>
      </c>
      <c r="O464" s="18">
        <v>1.8935438150000206E-2</v>
      </c>
      <c r="P464" s="18">
        <v>7.8275643190000004E-3</v>
      </c>
      <c r="Q464" s="13">
        <v>-2.3794300000000001E-3</v>
      </c>
      <c r="R464" s="18">
        <v>3.4654344660928003E-2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1.7939412459524001E-2</v>
      </c>
      <c r="K465" s="13">
        <v>-1.1379025883112672E-2</v>
      </c>
      <c r="L465" s="18">
        <f t="shared" si="4"/>
        <v>1.3825E-2</v>
      </c>
      <c r="M465" s="18">
        <v>7.2727272727273196E-3</v>
      </c>
      <c r="N465" s="18">
        <v>5.4470161065999889E-2</v>
      </c>
      <c r="O465" s="18">
        <v>5.4839262328999938E-2</v>
      </c>
      <c r="P465" s="18">
        <v>3.9586277330000003E-3</v>
      </c>
      <c r="Q465" s="13">
        <v>-2.2403246999999999E-3</v>
      </c>
      <c r="R465" s="18">
        <v>3.4671987671634999E-2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1.9512099384755999E-2</v>
      </c>
      <c r="K466" s="13">
        <v>-2.2199520982707868E-3</v>
      </c>
      <c r="L466" s="18">
        <f t="shared" si="4"/>
        <v>1.3975E-2</v>
      </c>
      <c r="M466" s="18">
        <v>1.2635379061371799E-2</v>
      </c>
      <c r="N466" s="18">
        <v>1.3508477593999979E-2</v>
      </c>
      <c r="O466" s="18">
        <v>1.8585810063999952E-2</v>
      </c>
      <c r="P466" s="18">
        <v>5.8980473889999989E-3</v>
      </c>
      <c r="Q466" s="13">
        <v>-2.0372883E-3</v>
      </c>
      <c r="R466" s="18">
        <v>3.3401858480923002E-2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2.2465002420201999E-2</v>
      </c>
      <c r="K467" s="13">
        <v>5.2024615505594993E-3</v>
      </c>
      <c r="L467" s="18">
        <f t="shared" si="4"/>
        <v>1.4175E-2</v>
      </c>
      <c r="M467" s="18">
        <v>1.1586452762923249E-2</v>
      </c>
      <c r="N467" s="18">
        <v>-4.8064922829999968E-2</v>
      </c>
      <c r="O467" s="18">
        <v>-4.0493613879999946E-2</v>
      </c>
      <c r="P467" s="18">
        <v>7.7764881359999958E-3</v>
      </c>
      <c r="Q467" s="13">
        <v>-1.7502493E-3</v>
      </c>
      <c r="R467" s="18">
        <v>3.3916752623131999E-2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2.1511115885761E-2</v>
      </c>
      <c r="K468" s="13">
        <v>6.3503319180804509E-3</v>
      </c>
      <c r="L468" s="18">
        <f t="shared" si="4"/>
        <v>1.6E-2</v>
      </c>
      <c r="M468" s="18">
        <v>1.0572687224669641E-2</v>
      </c>
      <c r="N468" s="18">
        <v>-6.9651467530000066E-2</v>
      </c>
      <c r="O468" s="18">
        <v>-6.0695836349999976E-2</v>
      </c>
      <c r="P468" s="18">
        <v>5.0448312369999991E-3</v>
      </c>
      <c r="Q468" s="13">
        <v>-2.8272050000000002E-3</v>
      </c>
      <c r="R468" s="18">
        <v>3.4699823298969E-2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2.0874648299643001E-2</v>
      </c>
      <c r="K469" s="13">
        <v>1.3274756032356309E-2</v>
      </c>
      <c r="L469" s="18">
        <f t="shared" si="4"/>
        <v>1.4424999999999999E-2</v>
      </c>
      <c r="M469" s="18">
        <v>7.8465562336529349E-3</v>
      </c>
      <c r="N469" s="18">
        <v>8.3823313414999934E-2</v>
      </c>
      <c r="O469" s="18">
        <v>8.6387025500000103E-2</v>
      </c>
      <c r="P469" s="18">
        <v>7.8942215414000025E-2</v>
      </c>
      <c r="Q469" s="13">
        <v>-2.7006902E-3</v>
      </c>
      <c r="R469" s="18">
        <v>3.4289526039102E-2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2.2789055764209001E-2</v>
      </c>
      <c r="K470" s="13">
        <v>6.0800301525137691E-3</v>
      </c>
      <c r="L470" s="18">
        <f t="shared" si="4"/>
        <v>1.4250000000000001E-2</v>
      </c>
      <c r="M470" s="18">
        <v>7.7854671280277454E-3</v>
      </c>
      <c r="N470" s="18">
        <v>3.923142797600021E-2</v>
      </c>
      <c r="O470" s="18">
        <v>4.6168646952000181E-2</v>
      </c>
      <c r="P470" s="18">
        <v>1.2754165170000003E-2</v>
      </c>
      <c r="Q470" s="13">
        <v>-2.5722006E-3</v>
      </c>
      <c r="R470" s="18">
        <v>3.4231891539083001E-2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2.2712280168537002E-2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8.1909167269999996E-3</v>
      </c>
      <c r="Q471" s="13">
        <v>-2.6466969999999999E-3</v>
      </c>
      <c r="R471" s="18">
        <v>3.4754868425488E-2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3.0064905523607001E-2</v>
      </c>
      <c r="K472" s="13">
        <v>-1.0001513671246891E-2</v>
      </c>
      <c r="L472" s="18">
        <f t="shared" si="4"/>
        <v>1.8100000000000002E-2</v>
      </c>
      <c r="M472" s="18">
        <v>1.2711864406779627E-2</v>
      </c>
      <c r="N472" s="18">
        <v>2.2811598300000124E-2</v>
      </c>
      <c r="O472" s="18">
        <v>2.665228595600011E-2</v>
      </c>
      <c r="P472" s="18">
        <v>4.4179273550000011E-3</v>
      </c>
      <c r="Q472" s="13">
        <v>-2.6083753000000001E-3</v>
      </c>
      <c r="R472" s="18">
        <v>3.4598175348078998E-2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2.9567633710641E-2</v>
      </c>
      <c r="K473" s="13">
        <v>-2.1405747452521801E-2</v>
      </c>
      <c r="L473" s="18">
        <f t="shared" si="4"/>
        <v>2.0175000000000002E-2</v>
      </c>
      <c r="M473" s="18">
        <v>1.0041841004184038E-2</v>
      </c>
      <c r="N473" s="18">
        <v>2.1712879519999673E-2</v>
      </c>
      <c r="O473" s="18">
        <v>1.3877390657000221E-2</v>
      </c>
      <c r="P473" s="18">
        <v>3.5041531489999993E-3</v>
      </c>
      <c r="Q473" s="13">
        <v>-2.2913171999999998E-3</v>
      </c>
      <c r="R473" s="18">
        <v>3.4627735955118998E-2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2.7118234117036E-2</v>
      </c>
      <c r="K474" s="13">
        <v>-2.310213385133817E-2</v>
      </c>
      <c r="L474" s="18">
        <f t="shared" si="4"/>
        <v>2.205E-2</v>
      </c>
      <c r="M474" s="18">
        <v>1.2427506213753103E-2</v>
      </c>
      <c r="N474" s="18">
        <v>1.426147688599988E-2</v>
      </c>
      <c r="O474" s="18">
        <v>1.3484472287999871E-2</v>
      </c>
      <c r="P474" s="18">
        <v>3.3267318789999998E-3</v>
      </c>
      <c r="Q474" s="13">
        <v>-2.3804474000000001E-3</v>
      </c>
      <c r="R474" s="18">
        <v>3.4878614044359997E-2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3.0817590889032999E-2</v>
      </c>
      <c r="K475" s="13">
        <v>-2.3936640529567978E-2</v>
      </c>
      <c r="L475" s="18">
        <f t="shared" si="4"/>
        <v>2.0375000000000001E-2</v>
      </c>
      <c r="M475" s="18">
        <v>1.5548281505728179E-2</v>
      </c>
      <c r="N475" s="18">
        <v>0.11475265744999996</v>
      </c>
      <c r="O475" s="18">
        <v>0.10187755716500013</v>
      </c>
      <c r="P475" s="18">
        <v>3.3477744129999996E-3</v>
      </c>
      <c r="Q475" s="13">
        <v>-2.6943258999999999E-3</v>
      </c>
      <c r="R475" s="18">
        <v>3.5029195113624997E-2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2.8613722997805E-2</v>
      </c>
      <c r="K476" s="13">
        <v>-2.5736588515971243E-2</v>
      </c>
      <c r="L476" s="18">
        <f t="shared" si="4"/>
        <v>1.9375E-2</v>
      </c>
      <c r="M476" s="18">
        <v>5.6406124093473231E-3</v>
      </c>
      <c r="N476" s="18">
        <v>-8.2158119799990992E-4</v>
      </c>
      <c r="O476" s="18">
        <v>5.2146994400001923E-3</v>
      </c>
      <c r="P476" s="18">
        <v>2.8838076260000001E-3</v>
      </c>
      <c r="Q476" s="13">
        <v>-2.7566185999999999E-3</v>
      </c>
      <c r="R476" s="18">
        <v>3.5677659295943999E-2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2.9503241852552001E-2</v>
      </c>
      <c r="K477" s="13">
        <v>-1.2323106687262504E-2</v>
      </c>
      <c r="L477" s="18">
        <f t="shared" si="4"/>
        <v>1.9074999999999998E-2</v>
      </c>
      <c r="M477" s="18">
        <v>1.2019230769230838E-2</v>
      </c>
      <c r="N477" s="18">
        <v>4.5368022627999993E-2</v>
      </c>
      <c r="O477" s="18">
        <v>3.5414075919999899E-2</v>
      </c>
      <c r="P477" s="18">
        <v>7.2422384729999975E-3</v>
      </c>
      <c r="Q477" s="13">
        <v>-2.9288342E-3</v>
      </c>
      <c r="R477" s="18">
        <v>3.4781587153310999E-2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2.7941628119884002E-2</v>
      </c>
      <c r="K478" s="13">
        <v>-1.0275460713749773E-2</v>
      </c>
      <c r="L478" s="18">
        <f t="shared" si="4"/>
        <v>1.975E-2</v>
      </c>
      <c r="M478" s="18">
        <v>1.8210609659540689E-2</v>
      </c>
      <c r="N478" s="18">
        <v>-4.0952707299999891E-2</v>
      </c>
      <c r="O478" s="18">
        <v>-2.135477521199991E-2</v>
      </c>
      <c r="P478" s="18">
        <v>4.9026809160000002E-3</v>
      </c>
      <c r="Q478" s="13">
        <v>-2.3641623E-3</v>
      </c>
      <c r="R478" s="18">
        <v>3.4901101772819999E-2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3.0308741821908999E-2</v>
      </c>
      <c r="K479" s="13">
        <v>-4.7415954424861881E-4</v>
      </c>
      <c r="L479" s="18">
        <f t="shared" si="4"/>
        <v>1.9325000000000002E-2</v>
      </c>
      <c r="M479" s="18">
        <v>1.0108864696734221E-2</v>
      </c>
      <c r="N479" s="18">
        <v>4.3932319099999839E-2</v>
      </c>
      <c r="O479" s="18">
        <v>4.066780644000012E-2</v>
      </c>
      <c r="P479" s="18">
        <v>3.6317036649999995E-3</v>
      </c>
      <c r="Q479" s="13">
        <v>-2.5342714E-3</v>
      </c>
      <c r="R479" s="18">
        <v>3.3961787258765003E-2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4.0266363646522002E-2</v>
      </c>
      <c r="K480" s="13">
        <v>1.3776572832960236E-3</v>
      </c>
      <c r="L480" s="18">
        <f t="shared" si="4"/>
        <v>1.84E-2</v>
      </c>
      <c r="M480" s="18">
        <v>2.0015396458814338E-2</v>
      </c>
      <c r="N480" s="18">
        <v>-2.0318615461000111E-2</v>
      </c>
      <c r="O480" s="18">
        <v>-1.0373450343999946E-2</v>
      </c>
      <c r="P480" s="18">
        <v>9.1865915699999978E-3</v>
      </c>
      <c r="Q480" s="13">
        <v>-3.2591891E-3</v>
      </c>
      <c r="R480" s="18">
        <v>3.3873954391218999E-2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3.8938164992133997E-2</v>
      </c>
      <c r="K481" s="13">
        <v>-1.841458227285941E-3</v>
      </c>
      <c r="L481" s="18">
        <f t="shared" si="4"/>
        <v>1.685E-2</v>
      </c>
      <c r="M481" s="18">
        <v>1.2830188679245236E-2</v>
      </c>
      <c r="N481" s="18">
        <v>8.2434252409999909E-2</v>
      </c>
      <c r="O481" s="18">
        <v>5.947887253999995E-2</v>
      </c>
      <c r="P481" s="18">
        <v>7.7341914640000021E-3</v>
      </c>
      <c r="Q481" s="13">
        <v>-2.3382327999999998E-3</v>
      </c>
      <c r="R481" s="18">
        <v>3.2934612949545999E-2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3.2533746453484003E-2</v>
      </c>
      <c r="K482" s="13">
        <v>3.2506507022896872E-3</v>
      </c>
      <c r="L482" s="18">
        <f t="shared" si="4"/>
        <v>1.4775E-2</v>
      </c>
      <c r="M482" s="18">
        <v>4.4709388971686526E-3</v>
      </c>
      <c r="N482" s="18">
        <v>1.989994819999974E-2</v>
      </c>
      <c r="O482" s="18">
        <v>3.8376140199999798E-2</v>
      </c>
      <c r="P482" s="18">
        <v>6.928674115000001E-3</v>
      </c>
      <c r="Q482" s="13">
        <v>-2.4701057E-3</v>
      </c>
      <c r="R482" s="18">
        <v>3.1832860794654999E-2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3.4598130135520003E-2</v>
      </c>
      <c r="K483" s="13">
        <v>1.4070799247023834E-2</v>
      </c>
      <c r="L483" s="18">
        <f t="shared" si="4"/>
        <v>1.3925E-2</v>
      </c>
      <c r="M483" s="18">
        <v>8.9020771513352859E-3</v>
      </c>
      <c r="N483" s="18">
        <v>7.6118000000000574E-3</v>
      </c>
      <c r="O483" s="18">
        <v>1.5921863123999902E-2</v>
      </c>
      <c r="P483" s="18">
        <v>4.7964985479999984E-3</v>
      </c>
      <c r="Q483" s="13">
        <v>-2.3828566999999998E-3</v>
      </c>
      <c r="R483" s="18">
        <v>3.1313751615662001E-2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3.2851593964389997E-2</v>
      </c>
      <c r="K484" s="13">
        <v>2.2991535909392704E-2</v>
      </c>
      <c r="L484" s="18">
        <f t="shared" si="4"/>
        <v>1.3049999999999999E-2</v>
      </c>
      <c r="M484" s="18">
        <v>7.3529411764705621E-3</v>
      </c>
      <c r="N484" s="18">
        <v>8.205588414000009E-2</v>
      </c>
      <c r="O484" s="18">
        <v>7.2969515674999874E-2</v>
      </c>
      <c r="P484" s="18">
        <v>3.5634394749999992E-3</v>
      </c>
      <c r="Q484" s="13">
        <v>-1.7709068000000001E-3</v>
      </c>
      <c r="R484" s="18">
        <v>3.0822276061546E-2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2.3861625922237999E-2</v>
      </c>
      <c r="K485" s="13">
        <v>3.1565401483410693E-2</v>
      </c>
      <c r="L485" s="18">
        <f t="shared" si="4"/>
        <v>1.0175E-2</v>
      </c>
      <c r="M485" s="18">
        <v>8.7591240875910525E-3</v>
      </c>
      <c r="N485" s="18">
        <v>7.2537012668000056E-2</v>
      </c>
      <c r="O485" s="18">
        <v>5.9197207288000042E-2</v>
      </c>
      <c r="P485" s="18">
        <v>5.1804003579999994E-3</v>
      </c>
      <c r="Q485" s="13">
        <v>-1.2532164000000001E-3</v>
      </c>
      <c r="R485" s="18">
        <v>3.0481309293522999E-2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2.2945725590494001E-2</v>
      </c>
      <c r="K486" s="13">
        <v>4.1656304506415345E-2</v>
      </c>
      <c r="L486" s="18">
        <f t="shared" si="4"/>
        <v>1.01E-2</v>
      </c>
      <c r="M486" s="18">
        <v>6.5123010130245795E-3</v>
      </c>
      <c r="N486" s="18">
        <v>-3.6607066743999828E-2</v>
      </c>
      <c r="O486" s="18">
        <v>-1.5108657615999888E-2</v>
      </c>
      <c r="P486" s="18">
        <v>2.2219221429999993E-3</v>
      </c>
      <c r="Q486" s="13">
        <v>-1.2508720999999999E-3</v>
      </c>
      <c r="R486" s="18">
        <v>3.0181021680868E-2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2.0230575732777999E-2</v>
      </c>
      <c r="K487" s="13">
        <v>4.2985354136325045E-2</v>
      </c>
      <c r="L487" s="18">
        <f t="shared" si="4"/>
        <v>9.1500000000000001E-3</v>
      </c>
      <c r="M487" s="18">
        <v>7.1890726096333069E-3</v>
      </c>
      <c r="N487" s="18">
        <v>4.645765759999998E-2</v>
      </c>
      <c r="O487" s="18">
        <v>4.3062473984000205E-2</v>
      </c>
      <c r="P487" s="18">
        <v>3.0463212680000001E-3</v>
      </c>
      <c r="Q487" s="13">
        <v>-1.2735064999999999E-3</v>
      </c>
      <c r="R487" s="18">
        <v>3.1217715756056998E-2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2.3901489287384E-2</v>
      </c>
      <c r="K488" s="13">
        <v>4.118230189870159E-2</v>
      </c>
      <c r="L488" s="18">
        <f t="shared" si="4"/>
        <v>7.2750000000000002E-3</v>
      </c>
      <c r="M488" s="18">
        <v>7.137758743754441E-3</v>
      </c>
      <c r="N488" s="18">
        <v>6.6131843209999985E-2</v>
      </c>
      <c r="O488" s="18">
        <v>5.037396427999985E-2</v>
      </c>
      <c r="P488" s="18">
        <v>2.1190890420000009E-3</v>
      </c>
      <c r="Q488" s="13">
        <v>-1.0761545999999999E-3</v>
      </c>
      <c r="R488" s="18">
        <v>3.1656085934063001E-2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2.6218360207746001E-2</v>
      </c>
      <c r="K489" s="13">
        <v>3.8733123750422246E-2</v>
      </c>
      <c r="L489" s="18">
        <f t="shared" si="4"/>
        <v>8.0499999999999999E-3</v>
      </c>
      <c r="M489" s="18">
        <v>8.5046066619420824E-3</v>
      </c>
      <c r="N489" s="18">
        <v>5.3172329199997481E-3</v>
      </c>
      <c r="O489" s="18">
        <v>1.3791545808000016E-2</v>
      </c>
      <c r="P489" s="18">
        <v>1.866480063E-3</v>
      </c>
      <c r="Q489" s="13">
        <v>-1.1115236000000001E-3</v>
      </c>
      <c r="R489" s="18">
        <v>3.2395281720316998E-2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2.847335156068E-2</v>
      </c>
      <c r="K490" s="13">
        <v>3.7013461778627028E-2</v>
      </c>
      <c r="L490" s="18">
        <f t="shared" si="4"/>
        <v>7.3750000000000005E-3</v>
      </c>
      <c r="M490" s="18">
        <v>7.0274068868587669E-3</v>
      </c>
      <c r="N490" s="18">
        <v>6.662642152000009E-2</v>
      </c>
      <c r="O490" s="18">
        <v>5.3868099999999863E-2</v>
      </c>
      <c r="P490" s="18">
        <v>2.4725008110000005E-3</v>
      </c>
      <c r="Q490" s="13">
        <v>-1.6690258E-3</v>
      </c>
      <c r="R490" s="18">
        <v>3.2352283452874997E-2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2.7722908173483E-2</v>
      </c>
      <c r="K491" s="13">
        <v>4.1047892646667229E-2</v>
      </c>
      <c r="L491" s="18">
        <f t="shared" si="4"/>
        <v>7.6749999999999995E-3</v>
      </c>
      <c r="M491" s="18">
        <v>6.9783670621075267E-3</v>
      </c>
      <c r="N491" s="18">
        <v>5.7369669415999969E-2</v>
      </c>
      <c r="O491" s="18">
        <v>3.672166472000038E-2</v>
      </c>
      <c r="P491" s="18">
        <v>2.3756683719999999E-3</v>
      </c>
      <c r="Q491" s="13">
        <v>-1.7479702E-3</v>
      </c>
      <c r="R491" s="18">
        <v>3.2971017298866999E-2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3.1734253142815E-2</v>
      </c>
      <c r="K492" s="13">
        <v>4.1747369889482328E-2</v>
      </c>
      <c r="L492" s="18">
        <f t="shared" si="4"/>
        <v>7.3750000000000005E-3</v>
      </c>
      <c r="M492" s="18">
        <v>4.8510048510048698E-3</v>
      </c>
      <c r="N492" s="18">
        <v>6.386060446999986E-2</v>
      </c>
      <c r="O492" s="18">
        <v>4.3454644099999884E-2</v>
      </c>
      <c r="P492" s="18">
        <v>1.3223052350000003E-3</v>
      </c>
      <c r="Q492" s="13">
        <v>-1.1537304999999999E-3</v>
      </c>
      <c r="R492" s="18">
        <v>3.3072791632307003E-2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3.0396811913725001E-2</v>
      </c>
      <c r="K493" s="13">
        <v>4.574875775870222E-2</v>
      </c>
      <c r="L493" s="18">
        <f t="shared" si="4"/>
        <v>7.6500000000000005E-3</v>
      </c>
      <c r="M493" s="18">
        <v>8.9655172413793949E-3</v>
      </c>
      <c r="N493" s="18">
        <v>-1.4581737280000007E-2</v>
      </c>
      <c r="O493" s="18">
        <v>-7.1883123960000406E-3</v>
      </c>
      <c r="P493" s="18">
        <v>1.1239298589999997E-3</v>
      </c>
      <c r="Q493" s="13">
        <v>-1.012497E-3</v>
      </c>
      <c r="R493" s="18">
        <v>3.4182591269460001E-2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3.6083140704363997E-2</v>
      </c>
      <c r="K494" s="13">
        <v>4.1917455387995559E-2</v>
      </c>
      <c r="L494" s="18">
        <f t="shared" si="4"/>
        <v>8.7500000000000008E-3</v>
      </c>
      <c r="M494" s="18">
        <v>5.4682159945316222E-3</v>
      </c>
      <c r="N494" s="18">
        <v>-5.9148468249999975E-2</v>
      </c>
      <c r="O494" s="18">
        <v>-4.6933873324000008E-2</v>
      </c>
      <c r="P494" s="18">
        <v>2.3327274969999995E-3</v>
      </c>
      <c r="Q494" s="13">
        <v>-1.099839E-3</v>
      </c>
      <c r="R494" s="18">
        <v>3.4210223209703003E-2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3.3947492450988E-2</v>
      </c>
      <c r="K495" s="13">
        <v>3.4012388739383559E-2</v>
      </c>
      <c r="L495" s="18">
        <f t="shared" si="4"/>
        <v>1.035E-2</v>
      </c>
      <c r="M495" s="18">
        <v>5.4384772263766923E-3</v>
      </c>
      <c r="N495" s="18">
        <v>-3.2846229999999976E-2</v>
      </c>
      <c r="O495" s="18">
        <v>-2.3811557134000072E-2</v>
      </c>
      <c r="P495" s="18">
        <v>2.8927695330000017E-3</v>
      </c>
      <c r="Q495" s="13">
        <v>-9.6572186000000004E-4</v>
      </c>
      <c r="R495" s="18">
        <v>3.4578521524511997E-2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3.9200438341377E-2</v>
      </c>
      <c r="K496" s="13">
        <v>2.9014304301823023E-2</v>
      </c>
      <c r="L496" s="18">
        <f t="shared" si="4"/>
        <v>1.155E-2</v>
      </c>
      <c r="M496" s="18">
        <v>9.4658553076403251E-3</v>
      </c>
      <c r="N496" s="18">
        <v>-6.6187168420001052E-3</v>
      </c>
      <c r="O496" s="18">
        <v>4.7004843499998117E-4</v>
      </c>
      <c r="P496" s="18">
        <v>1.6481738680000004E-3</v>
      </c>
      <c r="Q496" s="13">
        <v>-8.3929779000000001E-4</v>
      </c>
      <c r="R496" s="18">
        <v>3.4892182090572002E-2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3.6066076473098001E-2</v>
      </c>
      <c r="K497" s="13">
        <v>1.659475687382804E-2</v>
      </c>
      <c r="L497" s="18">
        <f t="shared" si="4"/>
        <v>1.3999999999999999E-2</v>
      </c>
      <c r="M497" s="18">
        <v>5.3583389149363114E-3</v>
      </c>
      <c r="N497" s="18">
        <v>2.0249244349999973E-2</v>
      </c>
      <c r="O497" s="18">
        <v>1.2440618700000128E-2</v>
      </c>
      <c r="P497" s="18">
        <v>2.6736000709999992E-3</v>
      </c>
      <c r="Q497" s="13">
        <v>-5.7600687999999995E-4</v>
      </c>
      <c r="R497" s="18">
        <v>3.607972116772E-2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3.2572484622119001E-2</v>
      </c>
      <c r="K498" s="13">
        <v>1.4396862950973238E-2</v>
      </c>
      <c r="L498" s="18">
        <f t="shared" si="4"/>
        <v>1.4325000000000001E-2</v>
      </c>
      <c r="M498" s="18">
        <v>7.3284477015322924E-3</v>
      </c>
      <c r="N498" s="18">
        <v>6.6400239941000194E-2</v>
      </c>
      <c r="O498" s="18">
        <v>6.5264618480000092E-2</v>
      </c>
      <c r="P498" s="18">
        <v>1.2375282579999999E-3</v>
      </c>
      <c r="Q498" s="13">
        <v>-5.6677048999999996E-4</v>
      </c>
      <c r="R498" s="18">
        <v>3.7140908993908997E-2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3.7977461254569002E-2</v>
      </c>
      <c r="K499" s="13">
        <v>8.2660517975434479E-3</v>
      </c>
      <c r="L499" s="18">
        <f t="shared" si="4"/>
        <v>1.3675E-2</v>
      </c>
      <c r="M499" s="18">
        <v>7.9365079365081304E-3</v>
      </c>
      <c r="N499" s="18">
        <v>0.11248666788999984</v>
      </c>
      <c r="O499" s="18">
        <v>9.0249713575000001E-2</v>
      </c>
      <c r="P499" s="18">
        <v>1.923479781E-3</v>
      </c>
      <c r="Q499" s="13">
        <v>-2.6772572000000001E-4</v>
      </c>
      <c r="R499" s="18">
        <v>3.6950854232273997E-2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3.6560524550116998E-2</v>
      </c>
      <c r="K500" s="13">
        <v>6.3755487121527725E-3</v>
      </c>
      <c r="L500" s="18">
        <f t="shared" si="4"/>
        <v>1.32E-2</v>
      </c>
      <c r="M500" s="18">
        <v>4.5931758530182165E-3</v>
      </c>
      <c r="N500" s="18">
        <v>2.401558160000028E-2</v>
      </c>
      <c r="O500" s="18">
        <v>2.6553443058000115E-2</v>
      </c>
      <c r="P500" s="18">
        <v>1.3536602409999997E-3</v>
      </c>
      <c r="Q500" s="13">
        <v>-1.4021549999999999E-4</v>
      </c>
      <c r="R500" s="18">
        <v>3.6762772491022E-2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3.7347604862123997E-2</v>
      </c>
      <c r="K501" s="13">
        <v>1.564102616430452E-2</v>
      </c>
      <c r="L501" s="18">
        <f t="shared" si="4"/>
        <v>1.2849999999999999E-2</v>
      </c>
      <c r="M501" s="18">
        <v>5.2253429131288165E-3</v>
      </c>
      <c r="N501" s="18">
        <v>8.3728932031999825E-2</v>
      </c>
      <c r="O501" s="18">
        <v>6.6931467559999902E-2</v>
      </c>
      <c r="P501" s="18">
        <v>1.8027255270000001E-3</v>
      </c>
      <c r="Q501" s="13">
        <v>-1.4660418999999999E-4</v>
      </c>
      <c r="R501" s="18">
        <v>3.7068073687490002E-2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3.5249810680201998E-2</v>
      </c>
      <c r="K502" s="13">
        <v>1.7003870042731309E-2</v>
      </c>
      <c r="L502" s="18">
        <f t="shared" si="4"/>
        <v>1.24E-2</v>
      </c>
      <c r="M502" s="18">
        <v>1.0396361273554255E-2</v>
      </c>
      <c r="N502" s="18">
        <v>-6.9310585730000041E-2</v>
      </c>
      <c r="O502" s="18">
        <v>-4.8484841139999957E-2</v>
      </c>
      <c r="P502" s="18">
        <v>4.3110175950000001E-3</v>
      </c>
      <c r="Q502" s="13">
        <v>3.0555841000000002E-5</v>
      </c>
      <c r="R502" s="18">
        <v>3.7531640889958001E-2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3.2222615167602997E-2</v>
      </c>
      <c r="K503" s="13">
        <v>2.7299789022161739E-2</v>
      </c>
      <c r="L503" s="18">
        <f t="shared" si="4"/>
        <v>1.2725E-2</v>
      </c>
      <c r="M503" s="18">
        <v>7.7170418006429209E-3</v>
      </c>
      <c r="N503" s="18">
        <v>-1.9536612699999623E-3</v>
      </c>
      <c r="O503" s="18">
        <v>1.4252623999999603E-3</v>
      </c>
      <c r="P503" s="18">
        <v>2.5050268510000014E-3</v>
      </c>
      <c r="Q503" s="13">
        <v>-8.4789043999999999E-4</v>
      </c>
      <c r="R503" s="18">
        <v>3.8133364301881002E-2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3.2011185445679997E-2</v>
      </c>
      <c r="K504" s="13">
        <v>2.9657729560284979E-2</v>
      </c>
      <c r="L504" s="18">
        <f t="shared" si="4"/>
        <v>1.2725E-2</v>
      </c>
      <c r="M504" s="18">
        <v>6.3816209317166805E-3</v>
      </c>
      <c r="N504" s="18">
        <v>1.6523354419999858E-2</v>
      </c>
      <c r="O504" s="18">
        <v>1.9737418699999898E-2</v>
      </c>
      <c r="P504" s="18">
        <v>4.2044426159999993E-3</v>
      </c>
      <c r="Q504" s="13">
        <v>-5.3869363E-4</v>
      </c>
      <c r="R504" s="18">
        <v>3.8889917163990997E-2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3.3120095128537003E-2</v>
      </c>
      <c r="K505" s="13">
        <v>2.4100872155091272E-2</v>
      </c>
      <c r="L505" s="18">
        <f t="shared" si="4"/>
        <v>1.2275000000000001E-2</v>
      </c>
      <c r="M505" s="18">
        <v>8.8776157260621602E-3</v>
      </c>
      <c r="N505" s="18">
        <v>4.9348938175999946E-2</v>
      </c>
      <c r="O505" s="18">
        <v>4.3571130601999908E-2</v>
      </c>
      <c r="P505" s="18">
        <v>3.0514674250000013E-3</v>
      </c>
      <c r="Q505" s="13">
        <v>-3.9675517999999998E-4</v>
      </c>
      <c r="R505" s="18">
        <v>3.9387892421733003E-2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2.8492251718371001E-2</v>
      </c>
      <c r="K506" s="13">
        <v>2.1119838561680676E-2</v>
      </c>
      <c r="L506" s="18">
        <f t="shared" si="4"/>
        <v>1.2849999999999999E-2</v>
      </c>
      <c r="M506" s="18">
        <v>4.3997485857951713E-3</v>
      </c>
      <c r="N506" s="18">
        <v>-3.2417370460000039E-2</v>
      </c>
      <c r="O506" s="18">
        <v>-2.2107666736000064E-2</v>
      </c>
      <c r="P506" s="18">
        <v>4.8362411629999996E-3</v>
      </c>
      <c r="Q506" s="13">
        <v>-1.3083062E-3</v>
      </c>
      <c r="R506" s="18">
        <v>3.9816212476944002E-2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2.1171906719959999E-2</v>
      </c>
      <c r="K507" s="13">
        <v>1.0847477670236598E-2</v>
      </c>
      <c r="L507" s="18">
        <f t="shared" si="4"/>
        <v>1.2324999999999999E-2</v>
      </c>
      <c r="M507" s="18">
        <v>2.5031289111387967E-3</v>
      </c>
      <c r="N507" s="18">
        <v>5.5638573325000218E-2</v>
      </c>
      <c r="O507" s="18">
        <v>5.0723364223999701E-2</v>
      </c>
      <c r="P507" s="18">
        <v>6.9066777419999996E-3</v>
      </c>
      <c r="Q507" s="13">
        <v>-6.6209766999999998E-4</v>
      </c>
      <c r="R507" s="18">
        <v>4.0209063769829002E-2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1.8933607913873999E-2</v>
      </c>
      <c r="K508" s="13">
        <v>1.4650638711254049E-2</v>
      </c>
      <c r="L508" s="18">
        <f t="shared" si="4"/>
        <v>1.2375000000000001E-2</v>
      </c>
      <c r="M508" s="18">
        <v>6.2421972534332237E-3</v>
      </c>
      <c r="N508" s="18">
        <v>6.1429312328000085E-2</v>
      </c>
      <c r="O508" s="18">
        <v>5.0755041279999968E-2</v>
      </c>
      <c r="P508" s="18">
        <v>6.9589418440000007E-3</v>
      </c>
      <c r="Q508" s="13">
        <v>-7.4286008000000003E-4</v>
      </c>
      <c r="R508" s="18">
        <v>4.1631560767221999E-2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1.4355836250981999E-2</v>
      </c>
      <c r="K509" s="13">
        <v>1.5578727645043342E-2</v>
      </c>
      <c r="L509" s="18">
        <f t="shared" si="4"/>
        <v>1.29E-2</v>
      </c>
      <c r="M509" s="18">
        <v>3.7220843672458592E-3</v>
      </c>
      <c r="N509" s="18">
        <v>6.8713726111999884E-2</v>
      </c>
      <c r="O509" s="18">
        <v>4.6172014432999786E-2</v>
      </c>
      <c r="P509" s="18">
        <v>1.3770310057000003E-2</v>
      </c>
      <c r="Q509" s="13">
        <v>-8.8877897999999999E-4</v>
      </c>
      <c r="R509" s="18">
        <v>4.1289102891136999E-2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7.2754711450300001E-4</v>
      </c>
      <c r="K510" s="13">
        <v>1.6505999364350078E-2</v>
      </c>
      <c r="L510" s="18">
        <f t="shared" si="4"/>
        <v>1.2575000000000001E-2</v>
      </c>
      <c r="M510" s="18">
        <v>1.2360939431395046E-3</v>
      </c>
      <c r="N510" s="18">
        <v>1.5187639999999947E-2</v>
      </c>
      <c r="O510" s="18">
        <v>1.6839773557999926E-2</v>
      </c>
      <c r="P510" s="18">
        <v>4.6099078149999988E-3</v>
      </c>
      <c r="Q510" s="13">
        <v>-7.3979006000000002E-4</v>
      </c>
      <c r="R510" s="18">
        <v>4.1993644559587998E-2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1.2625073186009999E-3</v>
      </c>
      <c r="K511" s="13">
        <v>2.4031456711185954E-2</v>
      </c>
      <c r="L511" s="18">
        <f t="shared" si="4"/>
        <v>1.2450000000000001E-2</v>
      </c>
      <c r="M511" s="18">
        <v>4.9382716049384268E-3</v>
      </c>
      <c r="N511" s="18">
        <v>4.4122638895999877E-2</v>
      </c>
      <c r="O511" s="18">
        <v>3.3842527865000083E-2</v>
      </c>
      <c r="P511" s="18">
        <v>4.6512745569999995E-3</v>
      </c>
      <c r="Q511" s="13">
        <v>-1.1688478E-3</v>
      </c>
      <c r="R511" s="18">
        <v>4.2566302423237001E-2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8.0176511303059993E-3</v>
      </c>
      <c r="K512" s="13">
        <v>2.4092398774736793E-2</v>
      </c>
      <c r="L512" s="18">
        <f t="shared" si="4"/>
        <v>1.1525000000000001E-2</v>
      </c>
      <c r="M512" s="18">
        <v>4.2997542997542659E-3</v>
      </c>
      <c r="N512" s="18">
        <v>8.3485403000000069E-2</v>
      </c>
      <c r="O512" s="18">
        <v>4.4684391607999974E-2</v>
      </c>
      <c r="P512" s="18">
        <v>2.1337420972999996E-2</v>
      </c>
      <c r="Q512" s="13">
        <v>-1.6339078E-3</v>
      </c>
      <c r="R512" s="18">
        <v>4.2231307628658003E-2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-4.5731333548890002E-3</v>
      </c>
      <c r="K513" s="13">
        <v>2.0063151958216542E-2</v>
      </c>
      <c r="L513" s="18">
        <f t="shared" si="4"/>
        <v>1.0974999999999999E-2</v>
      </c>
      <c r="M513" s="18">
        <v>5.5045871559633586E-3</v>
      </c>
      <c r="N513" s="18">
        <v>-1.5472063327999996E-2</v>
      </c>
      <c r="O513" s="18">
        <v>8.4944869999996619E-3</v>
      </c>
      <c r="P513" s="18">
        <v>1.0556570405000002E-2</v>
      </c>
      <c r="Q513" s="13">
        <v>-1.0338728E-3</v>
      </c>
      <c r="R513" s="18">
        <v>4.2801084696418003E-2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-9.8245259133560008E-3</v>
      </c>
      <c r="K514" s="13">
        <v>2.0676298672335912E-2</v>
      </c>
      <c r="L514" s="18">
        <f t="shared" si="4"/>
        <v>1.11E-2</v>
      </c>
      <c r="M514" s="18">
        <v>2.4330900243310083E-3</v>
      </c>
      <c r="N514" s="18">
        <v>-4.1296776640000088E-2</v>
      </c>
      <c r="O514" s="18">
        <v>-2.8098888646000075E-2</v>
      </c>
      <c r="P514" s="18">
        <v>9.9693617309999944E-3</v>
      </c>
      <c r="Q514" s="13">
        <v>-1.0753509E-3</v>
      </c>
      <c r="R514" s="18">
        <v>4.280847319041E-2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-6.4540738990629997E-3</v>
      </c>
      <c r="K515" s="13">
        <v>1.8876170960893751E-2</v>
      </c>
      <c r="L515" s="18">
        <f t="shared" si="4"/>
        <v>1.1425000000000001E-2</v>
      </c>
      <c r="M515" s="18">
        <v>7.2815533980581382E-3</v>
      </c>
      <c r="N515" s="18">
        <v>-2.4110626969999993E-2</v>
      </c>
      <c r="O515" s="18">
        <v>-3.5638435839999927E-2</v>
      </c>
      <c r="P515" s="18">
        <v>8.1818592160000005E-3</v>
      </c>
      <c r="Q515" s="13">
        <v>-1.1446288E-3</v>
      </c>
      <c r="R515" s="18">
        <v>4.3164632109032999E-2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-2.4603849015109999E-3</v>
      </c>
      <c r="K516" s="13">
        <v>2.0458949856033793E-2</v>
      </c>
      <c r="L516" s="18">
        <f t="shared" si="4"/>
        <v>1.1699999999999999E-2</v>
      </c>
      <c r="M516" s="18">
        <v>1.0843373493975905E-2</v>
      </c>
      <c r="N516" s="18">
        <v>-4.6680471960000025E-3</v>
      </c>
      <c r="O516" s="18">
        <v>-4.6996167659999477E-3</v>
      </c>
      <c r="P516" s="18">
        <v>7.073614564000001E-3</v>
      </c>
      <c r="Q516" s="13">
        <v>-9.8570255999999991E-4</v>
      </c>
      <c r="R516" s="18">
        <v>4.3583734889848999E-2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-1.0190610761062001E-2</v>
      </c>
      <c r="K517" s="13">
        <v>1.7962180590231989E-2</v>
      </c>
      <c r="L517" s="18">
        <f t="shared" si="4"/>
        <v>1.3000000000000001E-2</v>
      </c>
      <c r="M517" s="18">
        <v>5.9594755661502852E-3</v>
      </c>
      <c r="N517" s="18">
        <v>-2.2679643459999954E-2</v>
      </c>
      <c r="O517" s="18">
        <v>-7.9346249440001015E-3</v>
      </c>
      <c r="P517" s="18">
        <v>7.3163208529999982E-3</v>
      </c>
      <c r="Q517" s="13">
        <v>6.4277999999999997E-5</v>
      </c>
      <c r="R517" s="18">
        <v>4.2943781295498001E-2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-2.3012301745297999E-2</v>
      </c>
      <c r="K518" s="13">
        <v>1.8363824344669637E-2</v>
      </c>
      <c r="L518" s="18">
        <f t="shared" si="4"/>
        <v>1.4225000000000002E-2</v>
      </c>
      <c r="M518" s="18">
        <v>1.3033175355450233E-2</v>
      </c>
      <c r="N518" s="18">
        <v>8.8329650463999876E-2</v>
      </c>
      <c r="O518" s="18">
        <v>2.4100343491999965E-2</v>
      </c>
      <c r="P518" s="18">
        <v>1.5228680058E-2</v>
      </c>
      <c r="Q518" s="13">
        <v>1.8488374E-4</v>
      </c>
      <c r="R518" s="18">
        <v>4.3689865582048001E-2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-1.1589481753364999E-2</v>
      </c>
      <c r="K519" s="13">
        <v>7.2026759141350146E-3</v>
      </c>
      <c r="L519" s="18">
        <f t="shared" ref="L519:L577" si="5">F519/4</f>
        <v>1.4225000000000002E-2</v>
      </c>
      <c r="M519" s="18">
        <v>7.0175438596491446E-3</v>
      </c>
      <c r="N519" s="18">
        <v>1.1124841376000116E-2</v>
      </c>
      <c r="O519" s="18">
        <v>4.291425889999978E-3</v>
      </c>
      <c r="P519" s="18">
        <v>1.5794033713000002E-2</v>
      </c>
      <c r="Q519" s="13">
        <v>-2.4674334E-4</v>
      </c>
      <c r="R519" s="18">
        <v>4.4244633396879E-2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-1.2633569573915E-2</v>
      </c>
      <c r="K520" s="13">
        <v>4.4836473029144074E-3</v>
      </c>
      <c r="L520" s="18">
        <f t="shared" si="5"/>
        <v>1.4999999999999999E-2</v>
      </c>
      <c r="M520" s="18">
        <v>8.1300813008129413E-3</v>
      </c>
      <c r="N520" s="18">
        <v>2.5360271360000075E-2</v>
      </c>
      <c r="O520" s="18">
        <v>3.6387201589999973E-2</v>
      </c>
      <c r="P520" s="18">
        <v>4.6909734670000005E-3</v>
      </c>
      <c r="Q520" s="13">
        <v>-5.0848747000000003E-4</v>
      </c>
      <c r="R520" s="18">
        <v>4.3866963542012999E-2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-6.5275541072900005E-4</v>
      </c>
      <c r="K521" s="13">
        <v>-2.2506275284434178E-3</v>
      </c>
      <c r="L521" s="18">
        <f t="shared" si="5"/>
        <v>1.4424999999999999E-2</v>
      </c>
      <c r="M521" s="18">
        <v>5.7603686635945284E-3</v>
      </c>
      <c r="N521" s="18">
        <v>7.6740605678999874E-2</v>
      </c>
      <c r="O521" s="18">
        <v>5.8753145449999877E-2</v>
      </c>
      <c r="P521" s="18">
        <v>1.4462363509999994E-2</v>
      </c>
      <c r="Q521" s="13">
        <v>-5.2485301E-4</v>
      </c>
      <c r="R521" s="18">
        <v>4.3168393885664999E-2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-5.4307530676819997E-3</v>
      </c>
      <c r="K522" s="13">
        <v>-5.2002181514874098E-3</v>
      </c>
      <c r="L522" s="18">
        <f t="shared" si="5"/>
        <v>1.1049999999999999E-2</v>
      </c>
      <c r="M522" s="18">
        <v>8.5910652920961894E-3</v>
      </c>
      <c r="N522" s="18">
        <v>1.2064439329999788E-2</v>
      </c>
      <c r="O522" s="18">
        <v>4.6013667802999869E-2</v>
      </c>
      <c r="P522" s="18">
        <v>1.475968647E-2</v>
      </c>
      <c r="Q522" s="13">
        <v>-1.8640664999999999E-3</v>
      </c>
      <c r="R522" s="18">
        <v>4.2056057390890002E-2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-5.4228128551650004E-3</v>
      </c>
      <c r="K523" s="13">
        <v>5.0470934586422872E-3</v>
      </c>
      <c r="L523" s="18">
        <f t="shared" si="5"/>
        <v>8.7250000000000001E-3</v>
      </c>
      <c r="M523" s="18">
        <v>9.0857467348097742E-3</v>
      </c>
      <c r="N523" s="18">
        <v>-1.9451394385000098E-2</v>
      </c>
      <c r="O523" s="18">
        <v>5.7323107200000223E-3</v>
      </c>
      <c r="P523" s="18">
        <v>1.1631254529000002E-2</v>
      </c>
      <c r="Q523" s="13">
        <v>-1.5922058E-3</v>
      </c>
      <c r="R523" s="18">
        <v>4.0411868286345999E-2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3.7384874959449999E-3</v>
      </c>
      <c r="K524" s="13">
        <v>8.6679552602751016E-3</v>
      </c>
      <c r="L524" s="18">
        <f t="shared" si="5"/>
        <v>6.6E-3</v>
      </c>
      <c r="M524" s="18">
        <v>2.2509848058525073E-3</v>
      </c>
      <c r="N524" s="18">
        <v>6.7552253936000062E-2</v>
      </c>
      <c r="O524" s="18">
        <v>3.6268759968000053E-2</v>
      </c>
      <c r="P524" s="18">
        <v>1.2252527895999999E-2</v>
      </c>
      <c r="Q524" s="13">
        <v>-1.822915E-3</v>
      </c>
      <c r="R524" s="18">
        <v>3.9278107241222E-2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-3.9146592509269997E-3</v>
      </c>
      <c r="K525" s="13">
        <v>1.3466975542508811E-2</v>
      </c>
      <c r="L525" s="18">
        <f t="shared" si="5"/>
        <v>4.2249999999999996E-3</v>
      </c>
      <c r="M525" s="18">
        <v>-3.9303761931498427E-3</v>
      </c>
      <c r="N525" s="18">
        <v>-2.1132636448000008E-2</v>
      </c>
      <c r="O525" s="18">
        <v>1.486173404000013E-2</v>
      </c>
      <c r="P525" s="18">
        <v>7.2319148839999972E-3</v>
      </c>
      <c r="Q525" s="13">
        <v>-1.3361671999999999E-3</v>
      </c>
      <c r="R525" s="18">
        <v>3.7603282281275997E-2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-6.2710593880879999E-3</v>
      </c>
      <c r="K526" s="13">
        <v>1.3761768670872575E-2</v>
      </c>
      <c r="L526" s="18">
        <f t="shared" si="5"/>
        <v>4.4749999999999998E-3</v>
      </c>
      <c r="M526" s="18">
        <v>6.2006764374296086E-3</v>
      </c>
      <c r="N526" s="18">
        <v>-1.9251299319999804E-2</v>
      </c>
      <c r="O526" s="18">
        <v>3.2103875000011328E-4</v>
      </c>
      <c r="P526" s="18">
        <v>6.794504725E-3</v>
      </c>
      <c r="Q526" s="13">
        <v>-2.2385902E-3</v>
      </c>
      <c r="R526" s="18">
        <v>3.6380957481038999E-2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-2.6184473336899998E-4</v>
      </c>
      <c r="K527" s="13">
        <v>2.7526748951200216E-2</v>
      </c>
      <c r="L527" s="18">
        <f t="shared" si="5"/>
        <v>4.2500000000000003E-3</v>
      </c>
      <c r="M527" s="18">
        <v>6.1624649859943759E-3</v>
      </c>
      <c r="N527" s="18">
        <v>6.2057400049999822E-2</v>
      </c>
      <c r="O527" s="18">
        <v>4.44551569970002E-2</v>
      </c>
      <c r="P527" s="18">
        <v>1.0211614457000001E-2</v>
      </c>
      <c r="Q527" s="13">
        <v>-2.6067905000000001E-3</v>
      </c>
      <c r="R527" s="18">
        <v>3.5494100293858001E-2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8.4366998272419995E-3</v>
      </c>
      <c r="K528" s="13">
        <v>2.93930444641484E-2</v>
      </c>
      <c r="L528" s="18">
        <f t="shared" si="5"/>
        <v>4.0749999999999996E-3</v>
      </c>
      <c r="M528" s="18">
        <v>6.6815144766148027E-3</v>
      </c>
      <c r="N528" s="18">
        <v>0.12306293686400016</v>
      </c>
      <c r="O528" s="18">
        <v>8.9840701039999749E-2</v>
      </c>
      <c r="P528" s="18">
        <v>3.2199913971999998E-2</v>
      </c>
      <c r="Q528" s="13">
        <v>-3.2126150999999999E-3</v>
      </c>
      <c r="R528" s="18">
        <v>3.4918165359240999E-2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9.7019333006850006E-3</v>
      </c>
      <c r="K529" s="13">
        <v>2.5837765550215434E-2</v>
      </c>
      <c r="L529" s="18">
        <f t="shared" si="5"/>
        <v>2.9749999999999998E-3</v>
      </c>
      <c r="M529" s="18">
        <v>5.530973451327359E-3</v>
      </c>
      <c r="N529" s="18">
        <v>7.3677450759999097E-3</v>
      </c>
      <c r="O529" s="18">
        <v>2.4379636799999993E-2</v>
      </c>
      <c r="P529" s="18">
        <v>1.8740348479000007E-2</v>
      </c>
      <c r="Q529" s="13">
        <v>-4.1443054000000002E-3</v>
      </c>
      <c r="R529" s="18">
        <v>3.4160527009168003E-2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1.3868353746509E-2</v>
      </c>
      <c r="K530" s="13">
        <v>2.420326169653169E-2</v>
      </c>
      <c r="L530" s="18">
        <f t="shared" si="5"/>
        <v>2.8249999999999998E-3</v>
      </c>
      <c r="M530" s="18">
        <v>1.1551155115511413E-2</v>
      </c>
      <c r="N530" s="18">
        <v>8.1549179899997881E-3</v>
      </c>
      <c r="O530" s="18">
        <v>2.0326996479999915E-2</v>
      </c>
      <c r="P530" s="18">
        <v>1.3803604331999999E-2</v>
      </c>
      <c r="Q530" s="13" t="s">
        <v>4</v>
      </c>
      <c r="R530" s="18">
        <v>3.3930897129725003E-2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2.768091739109E-3</v>
      </c>
      <c r="K531" s="13">
        <v>1.3434024796637667E-3</v>
      </c>
      <c r="L531" s="18">
        <f t="shared" si="5"/>
        <v>2.3E-3</v>
      </c>
      <c r="M531" s="18">
        <v>-4.3501903208266191E-3</v>
      </c>
      <c r="N531" s="18">
        <v>5.352578086399995E-2</v>
      </c>
      <c r="O531" s="18">
        <v>5.5762166162999893E-2</v>
      </c>
      <c r="P531" s="18">
        <v>7.3148473589999975E-3</v>
      </c>
      <c r="Q531" s="13" t="s">
        <v>4</v>
      </c>
      <c r="R531" s="18">
        <v>3.4443291888193998E-2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3.5952262614950001E-3</v>
      </c>
      <c r="K532" s="13">
        <v>7.3209903323266145E-3</v>
      </c>
      <c r="L532" s="18">
        <f t="shared" si="5"/>
        <v>2.3499999999999997E-3</v>
      </c>
      <c r="M532" s="18">
        <v>1.0922992900054718E-2</v>
      </c>
      <c r="N532" s="18">
        <v>-3.3174484552000116E-2</v>
      </c>
      <c r="O532" s="18">
        <v>-2.1256298316999933E-2</v>
      </c>
      <c r="P532" s="18">
        <v>4.8657575250000001E-3</v>
      </c>
      <c r="Q532" s="13" t="s">
        <v>4</v>
      </c>
      <c r="R532" s="18">
        <v>3.4804939902565002E-2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-4.6032707111409998E-3</v>
      </c>
      <c r="K533" s="13">
        <v>6.9456916120000153E-3</v>
      </c>
      <c r="L533" s="18">
        <f t="shared" si="5"/>
        <v>2.2499999999999998E-3</v>
      </c>
      <c r="M533" s="18">
        <v>2.160994057266441E-3</v>
      </c>
      <c r="N533" s="18">
        <v>-1.7453427901000018E-2</v>
      </c>
      <c r="O533" s="18">
        <v>-1.5169172839998302E-3</v>
      </c>
      <c r="P533" s="18">
        <v>3.1568865679999993E-3</v>
      </c>
      <c r="Q533" s="13" t="s">
        <v>4</v>
      </c>
      <c r="R533" s="18">
        <v>3.4960225113140002E-2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-6.1309965286959998E-3</v>
      </c>
      <c r="K534" s="13">
        <v>1.2245884980918465E-2</v>
      </c>
      <c r="L534" s="18">
        <f t="shared" si="5"/>
        <v>2.3499999999999997E-3</v>
      </c>
      <c r="M534" s="18">
        <v>8.6253369272237812E-3</v>
      </c>
      <c r="N534" s="18">
        <v>5.6824134409999782E-2</v>
      </c>
      <c r="O534" s="18">
        <v>4.9067487748000183E-2</v>
      </c>
      <c r="P534" s="18">
        <v>3.528943522000001E-3</v>
      </c>
      <c r="Q534" s="13" t="s">
        <v>4</v>
      </c>
      <c r="R534" s="18">
        <v>3.4230940725687997E-2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-1.048073979094E-2</v>
      </c>
      <c r="K535" s="13">
        <v>1.4497425893088186E-2</v>
      </c>
      <c r="L535" s="18">
        <f t="shared" si="5"/>
        <v>3.1749999999999999E-3</v>
      </c>
      <c r="M535" s="18">
        <v>9.6205237840727431E-3</v>
      </c>
      <c r="N535" s="18">
        <v>-5.226968145199995E-2</v>
      </c>
      <c r="O535" s="18">
        <v>-5.1379983997999923E-2</v>
      </c>
      <c r="P535" s="18">
        <v>2.9629926720000006E-3</v>
      </c>
      <c r="Q535" s="13" t="s">
        <v>4</v>
      </c>
      <c r="R535" s="18">
        <v>3.4672002617728001E-2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-1.2562292891883001E-2</v>
      </c>
      <c r="K536" s="13">
        <v>9.1354843931107065E-3</v>
      </c>
      <c r="L536" s="18">
        <f t="shared" si="5"/>
        <v>4.1250000000000002E-3</v>
      </c>
      <c r="M536" s="18">
        <v>4.7644256220222836E-3</v>
      </c>
      <c r="N536" s="18">
        <v>6.5746127600000204E-2</v>
      </c>
      <c r="O536" s="18">
        <v>6.9318930680000168E-2</v>
      </c>
      <c r="P536" s="18">
        <v>2.904276293E-3</v>
      </c>
      <c r="Q536" s="13" t="s">
        <v>4</v>
      </c>
      <c r="R536" s="18">
        <v>3.5272924126224001E-2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-1.0782810382550001E-2</v>
      </c>
      <c r="K537" s="13">
        <v>1.3000232219483045E-2</v>
      </c>
      <c r="L537" s="18">
        <f t="shared" si="5"/>
        <v>5.4749999999999998E-3</v>
      </c>
      <c r="M537" s="18">
        <v>1.0010537407797671E-2</v>
      </c>
      <c r="N537" s="18">
        <v>1.6430630999999973E-2</v>
      </c>
      <c r="O537" s="18">
        <v>2.1671050399999947E-2</v>
      </c>
      <c r="P537" s="18">
        <v>2.7885335079999986E-3</v>
      </c>
      <c r="Q537" s="13" t="s">
        <v>4</v>
      </c>
      <c r="R537" s="18">
        <v>3.5655706671322999E-2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-1.1543448588719999E-2</v>
      </c>
      <c r="K538" s="13">
        <v>9.1349962446878961E-3</v>
      </c>
      <c r="L538" s="18">
        <f t="shared" si="5"/>
        <v>6.8500000000000002E-3</v>
      </c>
      <c r="M538" s="18">
        <v>7.3030777256128943E-3</v>
      </c>
      <c r="N538" s="18">
        <v>9.4949248000000264E-3</v>
      </c>
      <c r="O538" s="18">
        <v>3.4873880000001467E-3</v>
      </c>
      <c r="P538" s="18">
        <v>2.5118081200000003E-3</v>
      </c>
      <c r="Q538" s="13" t="s">
        <v>4</v>
      </c>
      <c r="R538" s="18">
        <v>3.5715806096697E-2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-1.020741512312E-2</v>
      </c>
      <c r="K539" s="13">
        <v>5.3629346900095761E-3</v>
      </c>
      <c r="L539" s="18">
        <f t="shared" si="5"/>
        <v>7.4250000000000002E-3</v>
      </c>
      <c r="M539" s="18">
        <v>3.1071983428274663E-3</v>
      </c>
      <c r="N539" s="18">
        <v>8.5945210426999985E-2</v>
      </c>
      <c r="O539" s="18">
        <v>7.8155271565000017E-2</v>
      </c>
      <c r="P539" s="18">
        <v>3.2043476250000007E-3</v>
      </c>
      <c r="Q539" s="13" t="s">
        <v>4</v>
      </c>
      <c r="R539" s="18">
        <v>3.5844955268921001E-2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-8.6986781449530006E-3</v>
      </c>
      <c r="K540" s="13">
        <v>6.7361207145337394E-3</v>
      </c>
      <c r="L540" s="18">
        <f t="shared" si="5"/>
        <v>8.5500000000000003E-3</v>
      </c>
      <c r="M540" s="18">
        <v>2.6329375322664106E-2</v>
      </c>
      <c r="N540" s="18">
        <v>-3.037872444800005E-2</v>
      </c>
      <c r="O540" s="18">
        <v>-3.2616795879999883E-2</v>
      </c>
      <c r="P540" s="18">
        <v>2.0107565319999999E-3</v>
      </c>
      <c r="Q540" s="13" t="s">
        <v>4</v>
      </c>
      <c r="R540" s="18">
        <v>3.6110355997644998E-2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-7.6402877729319996E-3</v>
      </c>
      <c r="K541" s="13">
        <v>3.0790439155858654E-3</v>
      </c>
      <c r="L541" s="18">
        <f t="shared" si="5"/>
        <v>9.725000000000001E-3</v>
      </c>
      <c r="M541" s="18">
        <v>-3.5211267605634866E-3</v>
      </c>
      <c r="N541" s="18">
        <v>1.4226662768000109E-2</v>
      </c>
      <c r="O541" s="18">
        <v>1.1557245899999957E-2</v>
      </c>
      <c r="P541" s="18">
        <v>2.7878202030000008E-3</v>
      </c>
      <c r="Q541" s="13" t="s">
        <v>4</v>
      </c>
      <c r="R541" s="18">
        <v>3.5856802418803999E-2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-2.2056922900848999E-2</v>
      </c>
      <c r="K542" s="13">
        <v>2.1774747467079489E-3</v>
      </c>
      <c r="L542" s="18">
        <f t="shared" si="5"/>
        <v>1.1275E-2</v>
      </c>
      <c r="M542" s="18">
        <v>8.0767289247853924E-3</v>
      </c>
      <c r="N542" s="18">
        <v>-4.2812502724000057E-2</v>
      </c>
      <c r="O542" s="18">
        <v>-3.7155630784000082E-2</v>
      </c>
      <c r="P542" s="18">
        <v>2.1650811749999999E-3</v>
      </c>
      <c r="Q542" s="13" t="s">
        <v>4</v>
      </c>
      <c r="R542" s="18">
        <v>3.6779766621749997E-2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-1.3624082727811E-2</v>
      </c>
      <c r="K543" s="13">
        <v>-2.1637049403937479E-3</v>
      </c>
      <c r="L543" s="18">
        <f t="shared" si="5"/>
        <v>1.1975E-2</v>
      </c>
      <c r="M543" s="18">
        <v>1.0515773660490835E-2</v>
      </c>
      <c r="N543" s="18">
        <v>-1.4742967239999905E-2</v>
      </c>
      <c r="O543" s="18">
        <v>-2.0550185279999966E-2</v>
      </c>
      <c r="P543" s="18">
        <v>4.031770342E-3</v>
      </c>
      <c r="Q543" s="13" t="s">
        <v>4</v>
      </c>
      <c r="R543" s="18">
        <v>3.6805526067735003E-2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-1.051890923143E-2</v>
      </c>
      <c r="K544" s="13">
        <v>-9.4414002127350162E-3</v>
      </c>
      <c r="L544" s="18">
        <f t="shared" si="5"/>
        <v>1.2024999999999999E-2</v>
      </c>
      <c r="M544" s="18">
        <v>4.9554013875123815E-3</v>
      </c>
      <c r="N544" s="18">
        <v>6.825172517000011E-2</v>
      </c>
      <c r="O544" s="18">
        <v>8.0065566930999976E-2</v>
      </c>
      <c r="P544" s="18">
        <v>2.4325891420000005E-3</v>
      </c>
      <c r="Q544" s="13" t="s">
        <v>4</v>
      </c>
      <c r="R544" s="18">
        <v>3.6810192674634999E-2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-1.7859320644908E-2</v>
      </c>
      <c r="K545" s="13">
        <v>-1.4892515624553754E-2</v>
      </c>
      <c r="L545" s="18">
        <f t="shared" si="5"/>
        <v>1.2124999999999999E-2</v>
      </c>
      <c r="M545" s="18">
        <v>1.4792899408282434E-3</v>
      </c>
      <c r="N545" s="18">
        <v>4.2853883960001227E-3</v>
      </c>
      <c r="O545" s="18">
        <v>1.353981185599995E-2</v>
      </c>
      <c r="P545" s="18">
        <v>1.4076806240000002E-3</v>
      </c>
      <c r="Q545" s="13" t="s">
        <v>4</v>
      </c>
      <c r="R545" s="18">
        <v>3.6616977918129998E-2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-2.9544569177787999E-2</v>
      </c>
      <c r="K546" s="13">
        <v>-1.2480289179183555E-2</v>
      </c>
      <c r="L546" s="18">
        <f t="shared" si="5"/>
        <v>1.2350000000000002E-2</v>
      </c>
      <c r="M546" s="18">
        <v>1.0773018217626884E-2</v>
      </c>
      <c r="N546" s="18">
        <v>8.125404650000112E-3</v>
      </c>
      <c r="O546" s="18">
        <v>-1.8814885300011408E-4</v>
      </c>
      <c r="P546" s="18">
        <v>3.4933086859999991E-3</v>
      </c>
      <c r="Q546" s="13" t="s">
        <v>4</v>
      </c>
      <c r="R546" s="18">
        <v>3.6817627553201997E-2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-2.3556330413142E-2</v>
      </c>
      <c r="K547" s="13">
        <v>-1.101606332839491E-2</v>
      </c>
      <c r="L547" s="18">
        <f t="shared" si="5"/>
        <v>1.1525000000000001E-2</v>
      </c>
      <c r="M547" s="18">
        <v>9.4793655742175797E-3</v>
      </c>
      <c r="N547" s="18">
        <v>-2.0663803000000036E-2</v>
      </c>
      <c r="O547" s="18">
        <v>-1.878927184000001E-2</v>
      </c>
      <c r="P547" s="18">
        <v>2.7406433180000001E-3</v>
      </c>
      <c r="Q547" s="13" t="s">
        <v>4</v>
      </c>
      <c r="R547" s="18">
        <v>3.7102281046931002E-2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-1.9067283980368999E-2</v>
      </c>
      <c r="K548" s="13">
        <v>-1.3029748525660648E-2</v>
      </c>
      <c r="L548" s="18">
        <f t="shared" si="5"/>
        <v>9.725000000000001E-3</v>
      </c>
      <c r="M548" s="18">
        <v>6.3358329231688604E-3</v>
      </c>
      <c r="N548" s="18">
        <v>5.0123798192000191E-2</v>
      </c>
      <c r="O548" s="18">
        <v>2.5612703360000211E-2</v>
      </c>
      <c r="P548" s="18">
        <v>9.389256722999997E-3</v>
      </c>
      <c r="Q548" s="13" t="s">
        <v>4</v>
      </c>
      <c r="R548" s="18">
        <v>3.7227191024156003E-2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-1.6718032186357E-2</v>
      </c>
      <c r="K549" s="13">
        <v>-4.1851848579965614E-2</v>
      </c>
      <c r="L549" s="18">
        <f t="shared" si="5"/>
        <v>7.4999999999999997E-3</v>
      </c>
      <c r="M549" s="18">
        <v>1.3896148110497775E-2</v>
      </c>
      <c r="N549" s="18">
        <v>5.9942626340000027E-2</v>
      </c>
      <c r="O549" s="18">
        <v>1.9616474655999916E-2</v>
      </c>
      <c r="P549" s="18">
        <v>9.6141678370000004E-3</v>
      </c>
      <c r="Q549" s="13" t="s">
        <v>4</v>
      </c>
      <c r="R549" s="18">
        <v>3.7397849265978E-2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-1.2620902023705E-2</v>
      </c>
      <c r="K550" s="13">
        <v>-5.3019471126693613E-2</v>
      </c>
      <c r="L550" s="18">
        <f t="shared" si="5"/>
        <v>3.15E-3</v>
      </c>
      <c r="M550" s="18">
        <v>9.4729125777388568E-3</v>
      </c>
      <c r="N550" s="18">
        <v>3.3983606404E-2</v>
      </c>
      <c r="O550" s="18">
        <v>-1.128013878699996E-2</v>
      </c>
      <c r="P550" s="18">
        <v>1.4244477416999997E-2</v>
      </c>
      <c r="Q550" s="13" t="s">
        <v>4</v>
      </c>
      <c r="R550" s="18">
        <v>3.6949763654597997E-2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-1.1278879348255E-2</v>
      </c>
      <c r="K551" s="13">
        <v>-4.8589658128622766E-2</v>
      </c>
      <c r="L551" s="18">
        <f t="shared" si="5"/>
        <v>4.6500000000000005E-3</v>
      </c>
      <c r="M551" s="18">
        <v>1.8810202016416033E-2</v>
      </c>
      <c r="N551" s="18">
        <v>-2.3711688959999977E-2</v>
      </c>
      <c r="O551" s="18">
        <v>-2.4837072372999924E-2</v>
      </c>
      <c r="P551" s="18">
        <v>7.9240971390000005E-3</v>
      </c>
      <c r="Q551" s="13" t="s">
        <v>4</v>
      </c>
      <c r="R551" s="18">
        <v>3.6302996780985003E-2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3.9496027508459999E-3</v>
      </c>
      <c r="K552" s="13">
        <v>-5.072178865138436E-2</v>
      </c>
      <c r="L552" s="18">
        <f t="shared" si="5"/>
        <v>2.8249999999999998E-3</v>
      </c>
      <c r="M552" s="18">
        <v>6.5022555561176087E-3</v>
      </c>
      <c r="N552" s="18">
        <v>3.3081862400000217E-2</v>
      </c>
      <c r="O552" s="18">
        <v>-8.5324067892999955E-2</v>
      </c>
      <c r="P552" s="18">
        <v>3.1214833421000003E-2</v>
      </c>
      <c r="Q552" s="13" t="s">
        <v>4</v>
      </c>
      <c r="R552" s="18">
        <v>3.4928382329198003E-2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-3.7210636919460002E-3</v>
      </c>
      <c r="K553" s="13">
        <v>-2.4871151168005264E-2</v>
      </c>
      <c r="L553" s="18">
        <f t="shared" si="5"/>
        <v>7.4999999999999993E-5</v>
      </c>
      <c r="M553" s="18">
        <v>-3.41698762318563E-2</v>
      </c>
      <c r="N553" s="18">
        <v>0.20688907907700016</v>
      </c>
      <c r="O553" s="18">
        <v>0.23358725199999975</v>
      </c>
      <c r="P553" s="18">
        <v>0.11290557991099993</v>
      </c>
      <c r="Q553" s="13" t="s">
        <v>4</v>
      </c>
      <c r="R553" s="18">
        <v>3.2566081408064003E-2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6.0115912347319996E-3</v>
      </c>
      <c r="K554" s="13">
        <v>-3.7892025674779908E-2</v>
      </c>
      <c r="L554" s="18">
        <f t="shared" si="5"/>
        <v>5.2499999999999997E-4</v>
      </c>
      <c r="M554" s="18">
        <v>5.1892638530166568E-3</v>
      </c>
      <c r="N554" s="18">
        <v>-6.07940129E-2</v>
      </c>
      <c r="O554" s="18">
        <v>-0.1243560813</v>
      </c>
      <c r="P554" s="18">
        <v>4.1303400105999998E-2</v>
      </c>
      <c r="Q554" s="13" t="s">
        <v>4</v>
      </c>
      <c r="R554" s="18">
        <v>2.9980131136042001E-2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-9.4030796160099999E-3</v>
      </c>
      <c r="K555" s="13">
        <v>-2.2624124922401692E-2</v>
      </c>
      <c r="L555" s="18">
        <f t="shared" si="5"/>
        <v>4.4999999999999999E-4</v>
      </c>
      <c r="M555" s="18">
        <v>1.0800254123626285E-2</v>
      </c>
      <c r="N555" s="18">
        <v>-8.0521630999999996E-2</v>
      </c>
      <c r="O555" s="18">
        <v>8.2354665499999993E-2</v>
      </c>
      <c r="P555" s="18">
        <v>1.6963900058000005E-2</v>
      </c>
      <c r="Q555" s="13" t="s">
        <v>4</v>
      </c>
      <c r="R555" s="18">
        <v>2.8872291976113001E-2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-5.2038770351809996E-3</v>
      </c>
      <c r="K556" s="13">
        <v>7.320857006415164E-5</v>
      </c>
      <c r="L556" s="18">
        <f t="shared" si="5"/>
        <v>2.9999999999999997E-4</v>
      </c>
      <c r="M556" s="18">
        <v>4.9862656548256279E-3</v>
      </c>
      <c r="N556" s="18">
        <v>4.3084662500000002E-2</v>
      </c>
      <c r="O556" s="18">
        <v>0.1108479976</v>
      </c>
      <c r="P556" s="18">
        <v>7.6856060019999976E-3</v>
      </c>
      <c r="Q556" s="13" t="s">
        <v>4</v>
      </c>
      <c r="R556" s="18">
        <v>2.8392851206808001E-2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-5.8009965338830004E-3</v>
      </c>
      <c r="K557" s="13">
        <v>1.0539914538550811E-2</v>
      </c>
      <c r="L557" s="18">
        <f t="shared" si="5"/>
        <v>1.25E-4</v>
      </c>
      <c r="M557" s="18">
        <v>6.8840596494967876E-3</v>
      </c>
      <c r="N557" s="18">
        <v>-5.5250988299999998E-2</v>
      </c>
      <c r="O557" s="18">
        <v>-2.1658153600000001E-2</v>
      </c>
      <c r="P557" s="18">
        <v>6.7484376060000014E-3</v>
      </c>
      <c r="Q557" s="13" t="s">
        <v>4</v>
      </c>
      <c r="R557" s="18">
        <v>2.8039879218708999E-2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-6.1485939068320001E-3</v>
      </c>
      <c r="K558" s="13">
        <v>1.3867353461602889E-2</v>
      </c>
      <c r="L558" s="18">
        <f t="shared" si="5"/>
        <v>3.7500000000000001E-4</v>
      </c>
      <c r="M558" s="18">
        <v>2.7605626026661056E-5</v>
      </c>
      <c r="N558" s="18">
        <v>1.1253127808E-2</v>
      </c>
      <c r="O558" s="18">
        <v>1.809835848E-2</v>
      </c>
      <c r="P558" s="18">
        <v>4.943443716000002E-3</v>
      </c>
      <c r="Q558" s="13" t="s">
        <v>4</v>
      </c>
      <c r="R558" s="18">
        <v>2.8245581509477001E-2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-1.0318919609461E-2</v>
      </c>
      <c r="K559" s="13">
        <v>1.8712062220373769E-2</v>
      </c>
      <c r="L559" s="18">
        <f t="shared" si="5"/>
        <v>2.9999999999999997E-4</v>
      </c>
      <c r="M559" s="18">
        <v>-7.0852484207717392E-4</v>
      </c>
      <c r="N559" s="18">
        <v>0.123392590208</v>
      </c>
      <c r="O559" s="18">
        <v>8.3896620566999994E-2</v>
      </c>
      <c r="P559" s="18">
        <v>1.5385539854000003E-2</v>
      </c>
      <c r="Q559" s="13" t="s">
        <v>4</v>
      </c>
      <c r="R559" s="18">
        <v>2.8925112696192998E-2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-1.5111835479341E-2</v>
      </c>
      <c r="K560" s="13">
        <v>3.2261113349985626E-3</v>
      </c>
      <c r="L560" s="18">
        <f t="shared" si="5"/>
        <v>3.7500000000000001E-4</v>
      </c>
      <c r="M560" s="18">
        <v>4.9539822927360255E-3</v>
      </c>
      <c r="N560" s="18">
        <v>5.6355122256E-2</v>
      </c>
      <c r="O560" s="18">
        <v>4.9766600959999997E-2</v>
      </c>
      <c r="P560" s="18">
        <v>8.3212325410000013E-3</v>
      </c>
      <c r="Q560" s="13" t="s">
        <v>4</v>
      </c>
      <c r="R560" s="18">
        <v>2.9393801454300001E-2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-1.592336515023E-2</v>
      </c>
      <c r="K561" s="13">
        <v>1.2555027443649674E-2</v>
      </c>
      <c r="L561" s="18">
        <f t="shared" si="5"/>
        <v>3.5000000000000005E-4</v>
      </c>
      <c r="M561" s="18">
        <v>1.0065284618027803E-2</v>
      </c>
      <c r="N561" s="18">
        <v>-8.2021040451999996E-2</v>
      </c>
      <c r="O561" s="18">
        <v>-2.9391106556E-2</v>
      </c>
      <c r="P561" s="18">
        <v>3.6112136490000007E-3</v>
      </c>
      <c r="Q561" s="13" t="s">
        <v>4</v>
      </c>
      <c r="R561" s="18">
        <v>2.9875713901053001E-2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-2.4832746796071E-2</v>
      </c>
      <c r="K562" s="16">
        <v>1.2445487731331499E-2</v>
      </c>
      <c r="L562" s="18">
        <f t="shared" si="5"/>
        <v>2.5000000000000001E-4</v>
      </c>
      <c r="M562" s="18">
        <v>1.166588047461814E-2</v>
      </c>
      <c r="N562" s="18">
        <v>-9.1163671119999998E-3</v>
      </c>
      <c r="O562" s="18">
        <v>-1.1579101808E-2</v>
      </c>
      <c r="P562" s="18">
        <v>4.2240345389999998E-3</v>
      </c>
      <c r="Q562" s="13" t="s">
        <v>4</v>
      </c>
      <c r="R562" s="18">
        <v>2.9662703155809999E-2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-1.6770173315483E-2</v>
      </c>
      <c r="K563" s="16">
        <v>1.1718138710206327E-2</v>
      </c>
      <c r="L563" s="18">
        <f t="shared" si="5"/>
        <v>1E-4</v>
      </c>
      <c r="M563" s="18">
        <v>8.0567063001022454E-3</v>
      </c>
      <c r="N563" s="18">
        <v>4.2693898085000001E-2</v>
      </c>
      <c r="O563" s="18">
        <v>2.8159731170000001E-2</v>
      </c>
      <c r="P563" s="18">
        <v>3.8553919760000014E-3</v>
      </c>
      <c r="Q563" s="13" t="s">
        <v>4</v>
      </c>
      <c r="R563" s="18">
        <v>3.0155833399432001E-2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-7.4870411251590002E-3</v>
      </c>
      <c r="K564" s="16">
        <v>1.3200871531439172E-2</v>
      </c>
      <c r="L564" s="18">
        <f t="shared" si="5"/>
        <v>2.5000000000000001E-5</v>
      </c>
      <c r="M564" s="18">
        <v>8.1613228903980595E-3</v>
      </c>
      <c r="N564" s="18">
        <v>0.20556888447999999</v>
      </c>
      <c r="O564" s="18">
        <v>0.13410022399999999</v>
      </c>
      <c r="P564" s="18">
        <v>2.7893490305000004E-2</v>
      </c>
      <c r="Q564" s="13" t="s">
        <v>4</v>
      </c>
      <c r="R564" s="18">
        <v>3.1361356715088003E-2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-7.3083960670569997E-3</v>
      </c>
      <c r="K565" s="16">
        <v>-6.5046624064900183E-3</v>
      </c>
      <c r="L565" s="18">
        <f t="shared" si="5"/>
        <v>2.5000000000000001E-5</v>
      </c>
      <c r="M565" s="18">
        <v>2.0690324516050573E-3</v>
      </c>
      <c r="N565" s="18">
        <v>2.9516279672E-2</v>
      </c>
      <c r="O565" s="18">
        <v>2.3306786432000001E-2</v>
      </c>
      <c r="P565" s="18">
        <v>1.7822139106000005E-2</v>
      </c>
      <c r="Q565" s="13" t="s">
        <v>4</v>
      </c>
      <c r="R565" s="18">
        <v>3.1879501942319997E-2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-2.2396697365505001E-2</v>
      </c>
      <c r="K566" s="16">
        <v>-1.3792107050324819E-2</v>
      </c>
      <c r="L566" s="18">
        <f t="shared" si="5"/>
        <v>2.0000000000000001E-4</v>
      </c>
      <c r="M566" s="18">
        <v>7.576658081841936E-3</v>
      </c>
      <c r="N566" s="18">
        <v>-4.7429073909999953E-2</v>
      </c>
      <c r="O566" s="18">
        <v>-5.8533005739997979E-3</v>
      </c>
      <c r="P566" s="18">
        <v>2.4182525939999994E-3</v>
      </c>
      <c r="Q566" s="13" t="s">
        <v>4</v>
      </c>
      <c r="R566" s="18">
        <v>3.2114755552011001E-2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-2.0261779342669001E-2</v>
      </c>
      <c r="K567" s="16">
        <v>-1.9831606458001048E-2</v>
      </c>
      <c r="L567" s="18">
        <f t="shared" si="5"/>
        <v>2.2499999999999999E-4</v>
      </c>
      <c r="M567" s="18">
        <v>-1.0486485541758572E-3</v>
      </c>
      <c r="N567" s="18">
        <v>9.5203449350000247E-2</v>
      </c>
      <c r="O567" s="18">
        <v>6.7149766015999868E-2</v>
      </c>
      <c r="P567" s="18">
        <v>6.5545740380000004E-3</v>
      </c>
      <c r="Q567" s="13" t="s">
        <v>4</v>
      </c>
      <c r="R567" s="18">
        <v>3.2230170197936003E-2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-2.2402243399671999E-2</v>
      </c>
      <c r="K568" s="16">
        <v>-1.8255856144331312E-2</v>
      </c>
      <c r="L568" s="18">
        <f t="shared" si="5"/>
        <v>2.7500000000000002E-4</v>
      </c>
      <c r="M568" s="18">
        <v>1.0838662269383237E-2</v>
      </c>
      <c r="N568" s="18">
        <v>4.523324480000035E-3</v>
      </c>
      <c r="O568" s="18">
        <v>3.8084071416000009E-2</v>
      </c>
      <c r="P568" s="18">
        <v>3.3098768419999999E-3</v>
      </c>
      <c r="Q568" s="13" t="s">
        <v>4</v>
      </c>
      <c r="R568" s="18">
        <v>3.2063932708987997E-2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-3.5385187115259002E-2</v>
      </c>
      <c r="K569" s="16">
        <v>-1.2265589378132295E-2</v>
      </c>
      <c r="L569" s="18">
        <f t="shared" si="5"/>
        <v>1.7500000000000003E-4</v>
      </c>
      <c r="M569" s="18">
        <v>2.6395042924387546E-4</v>
      </c>
      <c r="N569" s="18">
        <v>-1.4188170666000088E-2</v>
      </c>
      <c r="O569" s="18">
        <v>4.9409750239999273E-3</v>
      </c>
      <c r="P569" s="18">
        <v>3.7899322619999991E-3</v>
      </c>
      <c r="Q569" s="13" t="s">
        <v>4</v>
      </c>
      <c r="R569" s="18">
        <v>3.2124672032563001E-2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-2.3011137672068999E-2</v>
      </c>
      <c r="K570" s="16">
        <v>-9.5482096467608135E-3</v>
      </c>
      <c r="L570" s="18">
        <f t="shared" si="5"/>
        <v>2.2499999999999999E-4</v>
      </c>
      <c r="M570" s="18">
        <v>4.6719875413665513E-3</v>
      </c>
      <c r="N570" s="18">
        <v>-2.4050966037999943E-2</v>
      </c>
      <c r="O570" s="18">
        <v>-2.279445252399992E-2</v>
      </c>
      <c r="P570" s="18">
        <v>2.6101430430000008E-3</v>
      </c>
      <c r="Q570" s="13" t="s">
        <v>4</v>
      </c>
      <c r="R570" s="18">
        <v>3.2014251131003001E-2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-2.9120361730254E-2</v>
      </c>
      <c r="K571" s="16">
        <v>1.4127930202921215E-4</v>
      </c>
      <c r="L571" s="18">
        <f t="shared" si="5"/>
        <v>1.25E-4</v>
      </c>
      <c r="M571" s="18">
        <v>1.4553596417576919E-3</v>
      </c>
      <c r="N571" s="18">
        <v>-5.6907469256000098E-2</v>
      </c>
      <c r="O571" s="18">
        <v>-5.8188064285000007E-2</v>
      </c>
      <c r="P571" s="18">
        <v>4.9016050340000014E-3</v>
      </c>
      <c r="Q571" s="13" t="s">
        <v>4</v>
      </c>
      <c r="R571" s="18">
        <v>3.1918234100098003E-2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-3.0146240002552002E-2</v>
      </c>
      <c r="K572" s="16">
        <v>1.0141943574369915E-2</v>
      </c>
      <c r="L572" s="18">
        <f t="shared" si="5"/>
        <v>5.0000000000000002E-5</v>
      </c>
      <c r="M572" s="18">
        <v>5.1164530511689232E-3</v>
      </c>
      <c r="N572" s="18">
        <v>-2.92899211599984E-3</v>
      </c>
      <c r="O572" s="18">
        <v>-9.7490123799999218E-3</v>
      </c>
      <c r="P572" s="18">
        <v>2.0732531349999992E-3</v>
      </c>
      <c r="Q572" s="13" t="s">
        <v>4</v>
      </c>
      <c r="R572" s="18">
        <v>3.2124784425089002E-2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-2.9938337586317001E-2</v>
      </c>
      <c r="K573" s="16">
        <v>1.2183502555404626E-2</v>
      </c>
      <c r="L573" s="18">
        <f t="shared" si="5"/>
        <v>1.7500000000000003E-4</v>
      </c>
      <c r="M573" s="18">
        <v>3.95255226223723E-3</v>
      </c>
      <c r="N573" s="18">
        <v>1.2521003707999911E-2</v>
      </c>
      <c r="O573" s="18">
        <v>-2.7391582460000063E-2</v>
      </c>
      <c r="P573" s="18">
        <v>2.8193001189999998E-3</v>
      </c>
      <c r="Q573" s="13" t="s">
        <v>4</v>
      </c>
      <c r="R573" s="18">
        <v>3.2697890213424001E-2</v>
      </c>
      <c r="S573" s="13">
        <v>0.1063894284</v>
      </c>
      <c r="T573" s="13">
        <v>0.1005283805</v>
      </c>
      <c r="U573" s="25">
        <v>9.52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-3.8454472561366998E-2</v>
      </c>
      <c r="K574" s="18">
        <v>1.6464203034309208E-2</v>
      </c>
      <c r="L574" s="18">
        <f t="shared" si="5"/>
        <v>1.25E-4</v>
      </c>
      <c r="M574" s="18">
        <v>4.6570684755236069E-3</v>
      </c>
      <c r="N574" s="18">
        <v>6.2065611259999987E-2</v>
      </c>
      <c r="O574" s="18">
        <v>5.6968907695999826E-2</v>
      </c>
      <c r="P574" s="18">
        <v>3.4368545819999994E-3</v>
      </c>
      <c r="Q574" s="13" t="s">
        <v>4</v>
      </c>
      <c r="R574" s="18">
        <v>3.2578080264612001E-2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-4.0604830925052002E-2</v>
      </c>
      <c r="K575" s="18">
        <v>1.3931428339314662E-2</v>
      </c>
      <c r="L575" s="18">
        <f t="shared" si="5"/>
        <v>1E-4</v>
      </c>
      <c r="M575" s="18">
        <v>6.6075745366640515E-3</v>
      </c>
      <c r="N575" s="18">
        <v>4.4189547143999919E-2</v>
      </c>
      <c r="O575" s="18">
        <v>3.7171001599999975E-2</v>
      </c>
      <c r="P575" s="18">
        <v>2.2288617199999988E-3</v>
      </c>
      <c r="Q575" s="13" t="s">
        <v>4</v>
      </c>
      <c r="R575" s="18">
        <v>3.3091764830567999E-2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4.1100000000000005E-2</v>
      </c>
      <c r="H576" s="8">
        <v>4.8000000000000001E-2</v>
      </c>
      <c r="I576">
        <v>2.9499999999999998E-2</v>
      </c>
      <c r="J576" s="18">
        <v>-3.9873732481708002E-2</v>
      </c>
      <c r="K576" s="18">
        <v>8.0246545770619598E-3</v>
      </c>
      <c r="L576" s="18">
        <f t="shared" si="5"/>
        <v>5.0000000000000002E-5</v>
      </c>
      <c r="M576" s="18">
        <v>1.1712759323860844E-3</v>
      </c>
      <c r="N576" s="18">
        <v>2.4512095879999807E-2</v>
      </c>
      <c r="O576" s="18">
        <v>9.9533245760001776E-3</v>
      </c>
      <c r="P576" s="18">
        <v>2.2069610030000008E-3</v>
      </c>
      <c r="Q576" s="13" t="s">
        <v>4</v>
      </c>
      <c r="R576" s="18">
        <v>3.3533431638503003E-2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4.7400000000000005E-2</v>
      </c>
      <c r="I577" s="8">
        <v>2.4E-2</v>
      </c>
      <c r="J577" s="18">
        <v>-4.3870518487725003E-2</v>
      </c>
      <c r="K577" s="18">
        <v>5.6464723440620449E-3</v>
      </c>
      <c r="L577" s="18">
        <f t="shared" si="5"/>
        <v>7.4999999999999993E-5</v>
      </c>
      <c r="M577" s="18">
        <v>-5.6475301524244736E-3</v>
      </c>
      <c r="N577" s="18">
        <v>9.0161022104000121E-2</v>
      </c>
      <c r="O577" s="18">
        <v>5.9224713275000118E-2</v>
      </c>
      <c r="P577" s="18">
        <v>5.0258542139999989E-3</v>
      </c>
      <c r="Q577" s="13" t="s">
        <v>4</v>
      </c>
      <c r="R577" s="18">
        <v>3.3635991464043002E-2</v>
      </c>
      <c r="S577" s="18">
        <v>5.0667119918234471E-2</v>
      </c>
      <c r="T577" s="18">
        <v>4.507957155708664E-2</v>
      </c>
      <c r="U577" s="27">
        <v>10.47</v>
      </c>
      <c r="V577" s="27">
        <v>22.83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0.1138872894499844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-4.0794810813478001E-2</v>
      </c>
      <c r="K76" s="18">
        <v>2.5525278289567403E-2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5.7748745290383999E-2</v>
      </c>
      <c r="K77" s="18">
        <v>3.6076060450878723E-2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7.3791253770935997E-2</v>
      </c>
      <c r="K78" s="18">
        <v>2.5921595269506336E-2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3.4430622532014003E-2</v>
      </c>
      <c r="T78" s="13">
        <v>4.9090921900000001E-2</v>
      </c>
      <c r="U78" s="13">
        <v>-6.4996962999999998E-3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5.6310932194336999E-2</v>
      </c>
      <c r="K79" s="18">
        <v>1.5014554123042907E-2</v>
      </c>
      <c r="L79" s="18">
        <f t="shared" si="0"/>
        <v>1.1599999999999999E-2</v>
      </c>
      <c r="M79" s="18">
        <v>2.7338744126441661E-2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3.4891682760936002E-2</v>
      </c>
      <c r="T79" s="13">
        <v>5.2555073600000002E-2</v>
      </c>
      <c r="U79" s="13">
        <v>-8.4284300000000006E-3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4.9597797995426997E-2</v>
      </c>
      <c r="K80" s="18">
        <v>2.7175584701247667E-2</v>
      </c>
      <c r="L80" s="18">
        <f t="shared" si="0"/>
        <v>1.1000000000000001E-2</v>
      </c>
      <c r="M80" s="18">
        <v>-1.8295218295218296E-2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2.8980167611688E-2</v>
      </c>
      <c r="T80" s="13">
        <v>0.1805733337</v>
      </c>
      <c r="U80" s="13">
        <v>9.7705313399999993E-2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4.6539817131830002E-3</v>
      </c>
      <c r="K81" s="18">
        <v>3.1358255908732945E-2</v>
      </c>
      <c r="L81" s="18">
        <f t="shared" si="0"/>
        <v>1.34E-2</v>
      </c>
      <c r="M81" s="18">
        <v>5.8026260059296897E-2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3.4437854805108997E-2</v>
      </c>
      <c r="T81" s="13">
        <v>0.32945690509999997</v>
      </c>
      <c r="U81" s="13">
        <v>0.23029882879999999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5.9927864494489997E-3</v>
      </c>
      <c r="K82" s="18">
        <v>3.615078779985318E-2</v>
      </c>
      <c r="L82" s="18">
        <f t="shared" si="0"/>
        <v>1.7299999999999999E-2</v>
      </c>
      <c r="M82" s="18">
        <v>5.9647718174539621E-2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3.2542123187547997E-2</v>
      </c>
      <c r="T82" s="13">
        <v>0.23424936439999999</v>
      </c>
      <c r="U82" s="13">
        <v>0.16019872960000001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5.1396068567649998E-3</v>
      </c>
      <c r="K83" s="18">
        <v>2.6534716358030466E-2</v>
      </c>
      <c r="L83" s="18">
        <f t="shared" si="0"/>
        <v>2.0899999999999998E-2</v>
      </c>
      <c r="M83" s="18">
        <v>9.0668681526255845E-3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3.1884514082587002E-2</v>
      </c>
      <c r="T83" s="13">
        <v>0.18942247800000001</v>
      </c>
      <c r="U83" s="13">
        <v>0.1227970598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-6.859645364847E-3</v>
      </c>
      <c r="K84" s="18">
        <v>2.4822272294748638E-2</v>
      </c>
      <c r="L84" s="18">
        <f t="shared" si="0"/>
        <v>1.6E-2</v>
      </c>
      <c r="M84" s="18">
        <v>5.9902658180457369E-3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3.3125937860125E-2</v>
      </c>
      <c r="T84" s="13">
        <v>-1.70741817E-2</v>
      </c>
      <c r="U84" s="13">
        <v>-7.3016076799999996E-2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8.8411190261540006E-3</v>
      </c>
      <c r="K85" s="18">
        <v>2.6992812470241084E-2</v>
      </c>
      <c r="L85" s="18">
        <f t="shared" si="0"/>
        <v>1.15E-2</v>
      </c>
      <c r="M85" s="18">
        <v>-3.7216226274656705E-3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3.1666064638097999E-2</v>
      </c>
      <c r="T85" s="13">
        <v>0.52648305110000004</v>
      </c>
      <c r="U85" s="13">
        <v>0.44993678059999997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-9.1819879372630007E-3</v>
      </c>
      <c r="K86" s="18">
        <v>2.5244549861861313E-2</v>
      </c>
      <c r="L86" s="18">
        <f t="shared" si="0"/>
        <v>2.5399999999999999E-2</v>
      </c>
      <c r="M86" s="18">
        <v>3.7355248412402897E-3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3.5814092756524002E-2</v>
      </c>
      <c r="T86" s="13">
        <v>0.31298248899999997</v>
      </c>
      <c r="U86" s="13">
        <v>0.25790783779999998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-1.6451612674997999E-2</v>
      </c>
      <c r="K87" s="18">
        <v>2.6149367267363086E-2</v>
      </c>
      <c r="L87" s="18">
        <f t="shared" si="0"/>
        <v>3.2099999999999997E-2</v>
      </c>
      <c r="M87" s="18">
        <v>2.8284331968738252E-2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3.4487685878093997E-2</v>
      </c>
      <c r="T87" s="13">
        <v>6.4274331700000006E-2</v>
      </c>
      <c r="U87" s="13">
        <v>2.1808980400000001E-2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-9.1964607415809998E-3</v>
      </c>
      <c r="K88" s="18">
        <v>3.4873146995566345E-2</v>
      </c>
      <c r="L88" s="18">
        <f t="shared" si="0"/>
        <v>3.04E-2</v>
      </c>
      <c r="M88" s="18">
        <v>3.0401737242128135E-2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3.3194939644516003E-2</v>
      </c>
      <c r="T88" s="13">
        <v>-0.10814688679999999</v>
      </c>
      <c r="U88" s="13">
        <v>-0.14701369959999999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3.559855387395E-3</v>
      </c>
      <c r="K89" s="18">
        <v>2.3686831610820705E-2</v>
      </c>
      <c r="L89" s="18">
        <f t="shared" si="0"/>
        <v>2.7699999999999999E-2</v>
      </c>
      <c r="M89" s="18">
        <v>1.7562346329469625E-2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2.9473058290134E-2</v>
      </c>
      <c r="T89" s="13">
        <v>0.43741685460000002</v>
      </c>
      <c r="U89" s="13">
        <v>0.3827525215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3.525858528621E-3</v>
      </c>
      <c r="K90" s="18">
        <v>2.2856304098949398E-2</v>
      </c>
      <c r="L90" s="18">
        <f t="shared" si="0"/>
        <v>4.4900000000000002E-2</v>
      </c>
      <c r="M90" s="18">
        <v>1.5188125647221273E-2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3.1472309419903997E-2</v>
      </c>
      <c r="T90" s="13">
        <v>0.1240082854</v>
      </c>
      <c r="U90" s="13">
        <v>8.8055782599999993E-2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9.2659416275849994E-3</v>
      </c>
      <c r="K91" s="18">
        <v>2.2761360789441059E-2</v>
      </c>
      <c r="L91" s="18">
        <f t="shared" si="0"/>
        <v>2.2499999999999999E-2</v>
      </c>
      <c r="M91" s="18">
        <v>1.3600816048962905E-2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3.1292934080505999E-2</v>
      </c>
      <c r="T91" s="13">
        <v>5.9007575999999997E-3</v>
      </c>
      <c r="U91" s="13">
        <v>-2.8461075999999998E-2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4.7822786125500004E-3</v>
      </c>
      <c r="K92" s="18">
        <v>2.2324287879189435E-2</v>
      </c>
      <c r="L92" s="18">
        <f t="shared" si="0"/>
        <v>2.6000000000000002E-2</v>
      </c>
      <c r="M92" s="18">
        <v>6.7091580006710672E-3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3.1817476747464997E-2</v>
      </c>
      <c r="T92" s="13">
        <v>0.27107019609999999</v>
      </c>
      <c r="U92" s="13">
        <v>0.23355547260000001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4.2630823750159997E-3</v>
      </c>
      <c r="K93" s="18">
        <v>1.9967896700255505E-2</v>
      </c>
      <c r="L93" s="18">
        <f t="shared" si="0"/>
        <v>2.87E-2</v>
      </c>
      <c r="M93" s="18">
        <v>1.2329223592135952E-2</v>
      </c>
      <c r="N93" s="13">
        <v>0.16216721158337224</v>
      </c>
      <c r="O93" s="13">
        <v>6.8829489268665611E-2</v>
      </c>
      <c r="P93" s="13">
        <v>7.9450363344648833E-2</v>
      </c>
      <c r="Q93" s="19">
        <v>2.8489191056E-2</v>
      </c>
      <c r="R93" s="13">
        <v>-2.7965747999999999E-3</v>
      </c>
      <c r="S93" s="18">
        <v>3.2724195940521998E-2</v>
      </c>
      <c r="T93" s="13">
        <v>-8.7481619400000002E-2</v>
      </c>
      <c r="U93" s="13">
        <v>-0.1183940659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3.7028692666780001E-3</v>
      </c>
      <c r="K94" s="18">
        <v>8.954678058576894E-3</v>
      </c>
      <c r="L94" s="18">
        <f t="shared" si="0"/>
        <v>3.5200000000000002E-2</v>
      </c>
      <c r="M94" s="18">
        <v>1.6458196181698526E-2</v>
      </c>
      <c r="N94" s="13">
        <v>0.11147433801896045</v>
      </c>
      <c r="O94" s="13">
        <v>1.2143644790879149E-2</v>
      </c>
      <c r="P94" s="13">
        <v>2.1948747566138849E-2</v>
      </c>
      <c r="Q94" s="19">
        <v>7.5715284810000012E-3</v>
      </c>
      <c r="R94" s="13">
        <v>-1.4968685999999999E-3</v>
      </c>
      <c r="S94" s="18">
        <v>3.4737344960572E-2</v>
      </c>
      <c r="T94" s="13">
        <v>0.2268632559</v>
      </c>
      <c r="U94" s="13">
        <v>0.1877667237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-7.4628404322729996E-3</v>
      </c>
      <c r="K95" s="18">
        <v>2.3094425635208374E-2</v>
      </c>
      <c r="L95" s="18">
        <f t="shared" si="0"/>
        <v>3.8399999999999997E-2</v>
      </c>
      <c r="M95" s="18">
        <v>1.1981865284974136E-2</v>
      </c>
      <c r="N95" s="13">
        <v>0.22146593107401305</v>
      </c>
      <c r="O95" s="13">
        <v>3.5117028967450281E-2</v>
      </c>
      <c r="P95" s="13">
        <v>4.7723131794259688E-2</v>
      </c>
      <c r="Q95" s="19">
        <v>2.838417957999999E-3</v>
      </c>
      <c r="R95" s="13">
        <v>-2.3805734000000001E-3</v>
      </c>
      <c r="S95" s="18">
        <v>3.6944456849790003E-2</v>
      </c>
      <c r="T95" s="13">
        <v>0.16679276900000001</v>
      </c>
      <c r="U95" s="13">
        <v>0.1318516683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-1.3068538539536E-2</v>
      </c>
      <c r="K96" s="18">
        <v>2.0837182939336563E-2</v>
      </c>
      <c r="L96" s="18">
        <f t="shared" si="0"/>
        <v>4.3799999999999999E-2</v>
      </c>
      <c r="M96" s="18">
        <v>1.9200000000000106E-2</v>
      </c>
      <c r="N96" s="13">
        <v>0.14207103551775888</v>
      </c>
      <c r="O96" s="13">
        <v>7.0193697860152504E-3</v>
      </c>
      <c r="P96" s="13">
        <v>-4.5679389674813109E-3</v>
      </c>
      <c r="Q96" s="19">
        <v>4.5906541389999994E-3</v>
      </c>
      <c r="R96" s="13">
        <v>-8.1288746999999995E-4</v>
      </c>
      <c r="S96" s="18">
        <v>4.1840433388038001E-2</v>
      </c>
      <c r="T96" s="13">
        <v>0.12610446659999999</v>
      </c>
      <c r="U96" s="13">
        <v>9.22247915E-2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-1.1936856383545E-2</v>
      </c>
      <c r="K97" s="18">
        <v>1.7207925931503255E-2</v>
      </c>
      <c r="L97" s="18">
        <f t="shared" si="0"/>
        <v>4.9599999999999998E-2</v>
      </c>
      <c r="M97" s="18">
        <v>3.3594976452119285E-2</v>
      </c>
      <c r="N97" s="13">
        <v>0.13904719747689925</v>
      </c>
      <c r="O97" s="13">
        <v>3.6450082832643949E-2</v>
      </c>
      <c r="P97" s="13">
        <v>1.9529199367378514E-3</v>
      </c>
      <c r="Q97" s="19">
        <v>1.4104131312000001E-2</v>
      </c>
      <c r="R97" s="13">
        <v>-4.9878854999999998E-5</v>
      </c>
      <c r="S97" s="18">
        <v>4.1759735622642E-2</v>
      </c>
      <c r="T97" s="13">
        <v>-0.1019558205</v>
      </c>
      <c r="U97" s="13">
        <v>-0.1320755529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-2.9711291940363E-2</v>
      </c>
      <c r="K98" s="18">
        <v>1.4361072905423647E-2</v>
      </c>
      <c r="L98" s="18">
        <f t="shared" si="0"/>
        <v>4.9699999999999994E-2</v>
      </c>
      <c r="M98" s="18">
        <v>3.2806804374240439E-2</v>
      </c>
      <c r="N98" s="13">
        <v>0.11468666827969998</v>
      </c>
      <c r="O98" s="13">
        <v>-9.1765265164979404E-2</v>
      </c>
      <c r="P98" s="13">
        <v>-4.9505868178804424E-2</v>
      </c>
      <c r="Q98" s="19">
        <v>6.969029666999995E-3</v>
      </c>
      <c r="R98" s="13">
        <v>2.9522247000000001E-3</v>
      </c>
      <c r="S98" s="18">
        <v>3.8960050359859E-2</v>
      </c>
      <c r="T98" s="13">
        <v>0.2396152265</v>
      </c>
      <c r="U98" s="13">
        <v>0.20104781720000001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-3.7592687562459003E-2</v>
      </c>
      <c r="K99" s="18">
        <v>3.1961490748371915E-2</v>
      </c>
      <c r="L99" s="18">
        <f t="shared" si="0"/>
        <v>5.96E-2</v>
      </c>
      <c r="M99" s="18">
        <v>4.705882352941182E-2</v>
      </c>
      <c r="N99" s="13">
        <v>0.20864062642265319</v>
      </c>
      <c r="O99" s="13">
        <v>-2.5737774759011511E-3</v>
      </c>
      <c r="P99" s="13">
        <v>2.5739132146892496E-2</v>
      </c>
      <c r="Q99" s="19">
        <v>7.4676838239999986E-3</v>
      </c>
      <c r="R99" s="13">
        <v>2.3475611000000002E-3</v>
      </c>
      <c r="S99" s="18">
        <v>3.8990444050397997E-2</v>
      </c>
      <c r="T99" s="13">
        <v>0.1082662744</v>
      </c>
      <c r="U99" s="13">
        <v>7.4331613099999999E-2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-2.5992439461326001E-2</v>
      </c>
      <c r="K100" s="18">
        <v>3.4273783303565106E-2</v>
      </c>
      <c r="L100" s="18">
        <f t="shared" si="0"/>
        <v>7.8200000000000006E-2</v>
      </c>
      <c r="M100" s="18">
        <v>5.8988764044943798E-2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1.0046901715999999E-2</v>
      </c>
      <c r="R100" s="13">
        <v>8.2225183000000002E-4</v>
      </c>
      <c r="S100" s="18">
        <v>3.9128695556790001E-2</v>
      </c>
      <c r="T100" s="13">
        <v>-8.3186741800000005E-2</v>
      </c>
      <c r="U100" s="13">
        <v>-0.1130552437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-3.0099052774778E-2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2.318729014600002E-2</v>
      </c>
      <c r="R101" s="13">
        <v>1.5125011999999999E-3</v>
      </c>
      <c r="S101" s="18">
        <v>3.5520235694867001E-2</v>
      </c>
      <c r="T101" s="13">
        <v>3.9870726199999998E-2</v>
      </c>
      <c r="U101" s="13">
        <v>1.6368890000000001E-3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-4.6017804247883001E-2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1.055866909E-2</v>
      </c>
      <c r="R102" s="13">
        <v>2.2538795E-3</v>
      </c>
      <c r="S102" s="18">
        <v>3.5791177933377001E-2</v>
      </c>
      <c r="T102" s="13">
        <v>0.14450965599999999</v>
      </c>
      <c r="U102" s="13">
        <v>0.109119481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-4.7915557188612998E-2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6.4145061259999999E-3</v>
      </c>
      <c r="R103" s="13">
        <v>3.1144651999999998E-4</v>
      </c>
      <c r="S103" s="18">
        <v>3.8367997951064998E-2</v>
      </c>
      <c r="T103" s="13">
        <v>0.19117099470000001</v>
      </c>
      <c r="U103" s="13">
        <v>0.1576285747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-4.7953148965862002E-2</v>
      </c>
      <c r="K104" s="18">
        <v>1.3007395124224599E-2</v>
      </c>
      <c r="L104" s="18">
        <f t="shared" si="0"/>
        <v>7.4499999999999997E-2</v>
      </c>
      <c r="M104" s="18">
        <v>8.9411764705882302E-2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2.5360392950999996E-2</v>
      </c>
      <c r="R104" s="13">
        <v>-6.4019939999999996E-4</v>
      </c>
      <c r="S104" s="18">
        <v>4.0392066934960003E-2</v>
      </c>
      <c r="T104" s="13">
        <v>-0.14796598499999999</v>
      </c>
      <c r="U104" s="13">
        <v>-0.174878956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-2.4969036693474E-2</v>
      </c>
      <c r="K105" s="18">
        <v>8.7733076352324996E-3</v>
      </c>
      <c r="L105" s="18">
        <f t="shared" si="0"/>
        <v>7.1500000000000008E-2</v>
      </c>
      <c r="M105" s="18">
        <v>0.12095032397408212</v>
      </c>
      <c r="N105" s="13">
        <v>0.16306447402766902</v>
      </c>
      <c r="O105" s="13">
        <v>4.3426493019093071E-2</v>
      </c>
      <c r="P105" s="13">
        <v>-3.0617512511581957E-2</v>
      </c>
      <c r="Q105" s="19">
        <v>4.844163890699997E-2</v>
      </c>
      <c r="R105" s="13">
        <v>-8.3048791000000003E-4</v>
      </c>
      <c r="S105" s="18">
        <v>3.6550062663543999E-2</v>
      </c>
      <c r="T105" s="13">
        <v>-0.26426167719999999</v>
      </c>
      <c r="U105" s="13">
        <v>-0.29661922759999998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-2.5500224700431E-2</v>
      </c>
      <c r="K106" s="18">
        <v>2.3709428509700505E-2</v>
      </c>
      <c r="L106" s="18">
        <f t="shared" si="0"/>
        <v>5.4400000000000004E-2</v>
      </c>
      <c r="M106" s="18">
        <v>7.1290944123314048E-2</v>
      </c>
      <c r="N106" s="13">
        <v>0.20259987317691819</v>
      </c>
      <c r="O106" s="13">
        <v>9.1868877172598618E-2</v>
      </c>
      <c r="P106" s="13">
        <v>0.14644256327733984</v>
      </c>
      <c r="Q106" s="19">
        <v>2.4554446798999999E-2</v>
      </c>
      <c r="R106" s="13">
        <v>-4.6511563000000003E-4</v>
      </c>
      <c r="S106" s="18">
        <v>3.2833450827539003E-2</v>
      </c>
      <c r="T106" s="13">
        <v>0.3696248057</v>
      </c>
      <c r="U106" s="13">
        <v>0.31365939970000001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-1.7949329631789999E-2</v>
      </c>
      <c r="K107" s="18">
        <v>2.8565706005229948E-2</v>
      </c>
      <c r="L107" s="18">
        <f t="shared" si="0"/>
        <v>4.3499999999999997E-2</v>
      </c>
      <c r="M107" s="18">
        <v>5.0359712230215736E-2</v>
      </c>
      <c r="N107" s="13">
        <v>0.20792802923812201</v>
      </c>
      <c r="O107" s="13">
        <v>0.1676451102143508</v>
      </c>
      <c r="P107" s="13">
        <v>0.18646869379351605</v>
      </c>
      <c r="Q107" s="19">
        <v>1.2475643120999996E-2</v>
      </c>
      <c r="R107" s="13">
        <v>-1.1227041E-3</v>
      </c>
      <c r="S107" s="18">
        <v>3.4115475197453997E-2</v>
      </c>
      <c r="T107" s="13">
        <v>0.23915983669999999</v>
      </c>
      <c r="U107" s="13">
        <v>0.1911752505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-1.1570106227548E-2</v>
      </c>
      <c r="K108" s="18">
        <v>3.0475541122897399E-2</v>
      </c>
      <c r="L108" s="18">
        <f t="shared" si="0"/>
        <v>6.0700000000000004E-2</v>
      </c>
      <c r="M108" s="18">
        <v>6.6780821917808098E-2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8.4026660960000027E-3</v>
      </c>
      <c r="R108" s="13">
        <v>-1.8338899000000001E-3</v>
      </c>
      <c r="S108" s="18">
        <v>3.6957744584314001E-2</v>
      </c>
      <c r="T108" s="13">
        <v>-7.4266055100000006E-2</v>
      </c>
      <c r="U108" s="13">
        <v>-0.11692512839999999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-1.0339183323607001E-2</v>
      </c>
      <c r="K109" s="18">
        <v>1.4874872997995867E-2</v>
      </c>
      <c r="L109" s="18">
        <f t="shared" si="0"/>
        <v>9.0800000000000006E-2</v>
      </c>
      <c r="M109" s="18">
        <v>8.9887640449438422E-2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1.6203603647000013E-2</v>
      </c>
      <c r="R109" s="13">
        <v>-1.5481538999999999E-3</v>
      </c>
      <c r="S109" s="18">
        <v>4.1015604359303001E-2</v>
      </c>
      <c r="T109" s="13">
        <v>6.4114881900000004E-2</v>
      </c>
      <c r="U109" s="13">
        <v>9.4480290000000001E-3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-6.6339480497369999E-3</v>
      </c>
      <c r="K110" s="18">
        <v>1.0549299297790264E-2</v>
      </c>
      <c r="L110" s="18">
        <f t="shared" si="0"/>
        <v>0.12039999999999999</v>
      </c>
      <c r="M110" s="18">
        <v>0.13254786450662737</v>
      </c>
      <c r="N110" s="13">
        <v>0.22005673869112388</v>
      </c>
      <c r="O110" s="13">
        <v>-1.2503115943428234E-2</v>
      </c>
      <c r="P110" s="13">
        <v>-4.2004105484702237E-2</v>
      </c>
      <c r="Q110" s="19">
        <v>1.2140203874000003E-2</v>
      </c>
      <c r="R110" s="13">
        <v>-3.7113092999999998E-4</v>
      </c>
      <c r="S110" s="18">
        <v>4.0554952302269999E-2</v>
      </c>
      <c r="T110" s="13">
        <v>0.1858775503</v>
      </c>
      <c r="U110" s="13">
        <v>0.1228349941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-5.6178823041730004E-3</v>
      </c>
      <c r="K111" s="18">
        <v>2.6816359014022708E-2</v>
      </c>
      <c r="L111" s="18">
        <f t="shared" si="0"/>
        <v>0.15490000000000001</v>
      </c>
      <c r="M111" s="18">
        <v>0.12353706111833551</v>
      </c>
      <c r="N111" s="13">
        <v>0.27802428930049528</v>
      </c>
      <c r="O111" s="13">
        <v>-3.9529863963658318E-2</v>
      </c>
      <c r="P111" s="13">
        <v>-2.7565260055168239E-2</v>
      </c>
      <c r="Q111" s="19">
        <v>2.7948624940999974E-2</v>
      </c>
      <c r="R111" s="13">
        <v>1.0201575E-3</v>
      </c>
      <c r="S111" s="18">
        <v>3.7853052609792999E-2</v>
      </c>
      <c r="T111" s="13">
        <v>0.32590183909999998</v>
      </c>
      <c r="U111" s="13">
        <v>0.25984059640000001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3.2884196337819999E-3</v>
      </c>
      <c r="K112" s="18">
        <v>1.190967311209669E-2</v>
      </c>
      <c r="L112" s="18">
        <f t="shared" si="0"/>
        <v>0.1085</v>
      </c>
      <c r="M112" s="18">
        <v>8.9120370370370239E-2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1.8293371415000009E-2</v>
      </c>
      <c r="R112" s="13">
        <v>-1.2794664000000001E-3</v>
      </c>
      <c r="S112" s="18">
        <v>3.9058028440846999E-2</v>
      </c>
      <c r="T112" s="13">
        <v>-4.8638943699999999E-2</v>
      </c>
      <c r="U112" s="13">
        <v>-9.65327926E-2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7.3358861414790002E-3</v>
      </c>
      <c r="K113" s="18">
        <v>2.9900534928850647E-3</v>
      </c>
      <c r="L113" s="18">
        <f t="shared" si="0"/>
        <v>7.9399999999999998E-2</v>
      </c>
      <c r="M113" s="18">
        <v>3.8257173219978791E-2</v>
      </c>
      <c r="N113" s="13">
        <v>0.3647539027068315</v>
      </c>
      <c r="O113" s="13">
        <v>0.40350369141261311</v>
      </c>
      <c r="P113" s="13">
        <v>0.42561899297757821</v>
      </c>
      <c r="Q113" s="19">
        <v>3.3621275787000006E-2</v>
      </c>
      <c r="R113" s="13">
        <v>-1.3463488000000001E-3</v>
      </c>
      <c r="S113" s="18">
        <v>3.3228320825264002E-2</v>
      </c>
      <c r="T113" s="13">
        <v>0.22140584930000001</v>
      </c>
      <c r="U113" s="13">
        <v>0.1539185964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2.3690666302916E-2</v>
      </c>
      <c r="K114" s="18">
        <v>2.7020479881388195E-2</v>
      </c>
      <c r="L114" s="18">
        <f t="shared" si="0"/>
        <v>0.09</v>
      </c>
      <c r="M114" s="18">
        <v>3.7871033776867957E-2</v>
      </c>
      <c r="N114" s="13">
        <v>0.43000775329515045</v>
      </c>
      <c r="O114" s="13">
        <v>6.5190631292681989E-3</v>
      </c>
      <c r="P114" s="13">
        <v>6.2585763820442564E-2</v>
      </c>
      <c r="Q114" s="19">
        <v>1.7543558648999997E-2</v>
      </c>
      <c r="R114" s="13">
        <v>-1.6937270999999999E-3</v>
      </c>
      <c r="S114" s="18">
        <v>3.5579214690537E-2</v>
      </c>
      <c r="T114" s="13">
        <v>0.22286719669999999</v>
      </c>
      <c r="U114" s="13">
        <v>0.170181635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1.4878223522451E-2</v>
      </c>
      <c r="K115" s="18">
        <v>-2.7196786594198941E-2</v>
      </c>
      <c r="L115" s="18">
        <f t="shared" si="0"/>
        <v>8.0600000000000005E-2</v>
      </c>
      <c r="M115" s="18">
        <v>4.0433925049309538E-2</v>
      </c>
      <c r="N115" s="13">
        <v>0.17073741237899057</v>
      </c>
      <c r="O115" s="13">
        <v>0.15492497979200315</v>
      </c>
      <c r="P115" s="13">
        <v>0.16860157699145528</v>
      </c>
      <c r="Q115" s="19">
        <v>1.6081091810999999E-2</v>
      </c>
      <c r="R115" s="13">
        <v>-1.1276635000000001E-3</v>
      </c>
      <c r="S115" s="18">
        <v>3.8910496489817002E-2</v>
      </c>
      <c r="T115" s="13">
        <v>6.6899078099999995E-2</v>
      </c>
      <c r="U115" s="13">
        <v>1.8394959499999999E-2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2.4399020238405001E-2</v>
      </c>
      <c r="K116" s="18">
        <v>-1.9465081542443776E-2</v>
      </c>
      <c r="L116" s="18">
        <f t="shared" ref="L116:L145" si="1">F116</f>
        <v>7.0999999999999994E-2</v>
      </c>
      <c r="M116" s="18">
        <v>3.7914691943127909E-2</v>
      </c>
      <c r="N116" s="13">
        <v>0.17645539054697942</v>
      </c>
      <c r="O116" s="13">
        <v>0.30971145005254219</v>
      </c>
      <c r="P116" s="13">
        <v>0.30090889786974073</v>
      </c>
      <c r="Q116" s="19">
        <v>1.0426175776999991E-2</v>
      </c>
      <c r="R116" s="13">
        <v>-1.7213560000000001E-3</v>
      </c>
      <c r="S116" s="18">
        <v>3.7882499559488997E-2</v>
      </c>
      <c r="T116" s="13">
        <v>0.31979425989999999</v>
      </c>
      <c r="U116" s="13">
        <v>0.26619813060000003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1.152895643715E-2</v>
      </c>
      <c r="K117" s="18">
        <v>-1.1379025883112672E-2</v>
      </c>
      <c r="L117" s="18">
        <f t="shared" si="1"/>
        <v>5.5300000000000002E-2</v>
      </c>
      <c r="M117" s="18">
        <v>1.1872146118721449E-2</v>
      </c>
      <c r="N117" s="13">
        <v>0.16473415536112029</v>
      </c>
      <c r="O117" s="13">
        <v>0.2452123788005558</v>
      </c>
      <c r="P117" s="13">
        <v>0.1984747724570044</v>
      </c>
      <c r="Q117" s="19">
        <v>2.1428678071999999E-2</v>
      </c>
      <c r="R117" s="13">
        <v>-2.2403246999999999E-3</v>
      </c>
      <c r="S117" s="18">
        <v>3.4671987671634999E-2</v>
      </c>
      <c r="T117" s="13">
        <v>0.1806600347</v>
      </c>
      <c r="U117" s="13">
        <v>0.1387031494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2.2514519989412E-2</v>
      </c>
      <c r="K118" s="18">
        <v>1.3274756032356309E-2</v>
      </c>
      <c r="L118" s="18">
        <f t="shared" si="1"/>
        <v>5.7699999999999994E-2</v>
      </c>
      <c r="M118" s="18">
        <v>4.3321299638989119E-2</v>
      </c>
      <c r="N118" s="13">
        <v>0.1504068249609527</v>
      </c>
      <c r="O118" s="13">
        <v>-2.7165684524365852E-2</v>
      </c>
      <c r="P118" s="13">
        <v>-2.675910863092601E-3</v>
      </c>
      <c r="Q118" s="19">
        <v>9.7661582176000031E-2</v>
      </c>
      <c r="R118" s="13">
        <v>-2.7006902E-3</v>
      </c>
      <c r="S118" s="18">
        <v>3.4289526039102E-2</v>
      </c>
      <c r="T118" s="13">
        <v>5.1557898200000001E-2</v>
      </c>
      <c r="U118" s="13">
        <v>1.6420105099999999E-2</v>
      </c>
    </row>
    <row r="119" spans="1:21" x14ac:dyDescent="0.25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2.1919881668247002E-2</v>
      </c>
      <c r="K119" s="18">
        <v>-2.1405747452521801E-2</v>
      </c>
      <c r="L119" s="18">
        <f t="shared" si="1"/>
        <v>8.0700000000000008E-2</v>
      </c>
      <c r="M119" s="18">
        <v>4.4117647058823595E-2</v>
      </c>
      <c r="N119" s="13">
        <v>0.11464440117844345</v>
      </c>
      <c r="O119" s="13">
        <v>9.6665851987302043E-2</v>
      </c>
      <c r="P119" s="13">
        <v>0.10704120942637152</v>
      </c>
      <c r="Q119" s="19">
        <v>2.8867162400999999E-2</v>
      </c>
      <c r="R119" s="13">
        <v>-2.2913171999999998E-3</v>
      </c>
      <c r="S119" s="18">
        <v>3.4627735955118998E-2</v>
      </c>
      <c r="T119" s="13">
        <v>0.16961762229999999</v>
      </c>
      <c r="U119" s="13">
        <v>0.1205681128</v>
      </c>
    </row>
    <row r="120" spans="1:21" x14ac:dyDescent="0.25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2.7552996699458002E-2</v>
      </c>
      <c r="K120" s="18">
        <v>-1.2323106687262504E-2</v>
      </c>
      <c r="L120" s="18">
        <f t="shared" si="1"/>
        <v>7.6299999999999993E-2</v>
      </c>
      <c r="M120" s="18">
        <v>4.6396023198011616E-2</v>
      </c>
      <c r="N120" s="13">
        <v>9.7787238435914331E-2</v>
      </c>
      <c r="O120" s="13">
        <v>0.18097499753132684</v>
      </c>
      <c r="P120" s="13">
        <v>0.16231363408277</v>
      </c>
      <c r="Q120" s="19">
        <v>1.6800552390999989E-2</v>
      </c>
      <c r="R120" s="13">
        <v>-2.9288342E-3</v>
      </c>
      <c r="S120" s="18">
        <v>3.4781587153310999E-2</v>
      </c>
      <c r="T120" s="13">
        <v>0.31371459130000001</v>
      </c>
      <c r="U120" s="13">
        <v>0.2675205215</v>
      </c>
    </row>
    <row r="121" spans="1:21" x14ac:dyDescent="0.25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3.4379240991154997E-2</v>
      </c>
      <c r="K121" s="18">
        <v>-1.841458227285941E-3</v>
      </c>
      <c r="L121" s="18">
        <f t="shared" si="1"/>
        <v>6.7400000000000002E-2</v>
      </c>
      <c r="M121" s="18">
        <v>6.2549485352335621E-2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2.5455167614999989E-2</v>
      </c>
      <c r="R121" s="13">
        <v>-2.3382327999999998E-3</v>
      </c>
      <c r="S121" s="18">
        <v>3.2934612949545999E-2</v>
      </c>
      <c r="T121" s="13">
        <v>-3.1922097900000002E-2</v>
      </c>
      <c r="U121" s="13">
        <v>-6.6185681699999999E-2</v>
      </c>
    </row>
    <row r="122" spans="1:21" x14ac:dyDescent="0.25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2.7475406415418999E-2</v>
      </c>
      <c r="K122" s="18">
        <v>3.1565401483410693E-2</v>
      </c>
      <c r="L122" s="18">
        <f t="shared" si="1"/>
        <v>4.07E-2</v>
      </c>
      <c r="M122" s="18">
        <v>2.9806259314456129E-2</v>
      </c>
      <c r="N122" s="13">
        <v>0.15276695245518315</v>
      </c>
      <c r="O122" s="13">
        <v>0.19264939981680795</v>
      </c>
      <c r="P122" s="13">
        <v>0.19888966766277605</v>
      </c>
      <c r="Q122" s="19">
        <v>2.0469012495999993E-2</v>
      </c>
      <c r="R122" s="13">
        <v>-1.2532164000000001E-3</v>
      </c>
      <c r="S122" s="18">
        <v>3.0481309293522999E-2</v>
      </c>
      <c r="T122" s="13">
        <v>0.30671684780000003</v>
      </c>
      <c r="U122" s="13">
        <v>0.2659830413</v>
      </c>
    </row>
    <row r="123" spans="1:21" x14ac:dyDescent="0.25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1.8721366994369E-2</v>
      </c>
      <c r="K123" s="18">
        <v>3.8733123750422246E-2</v>
      </c>
      <c r="L123" s="18">
        <f t="shared" si="1"/>
        <v>3.2199999999999999E-2</v>
      </c>
      <c r="M123" s="18">
        <v>2.9667149059334541E-2</v>
      </c>
      <c r="N123" s="13">
        <v>0.15019488176917423</v>
      </c>
      <c r="O123" s="13">
        <v>8.053579635266539E-2</v>
      </c>
      <c r="P123" s="13">
        <v>9.3934337368066112E-2</v>
      </c>
      <c r="Q123" s="19">
        <v>9.2538125159999964E-3</v>
      </c>
      <c r="R123" s="13">
        <v>-1.1115236000000001E-3</v>
      </c>
      <c r="S123" s="18">
        <v>3.2395281720316998E-2</v>
      </c>
      <c r="T123" s="13">
        <v>7.7210467399999996E-2</v>
      </c>
      <c r="U123" s="13">
        <v>4.5915916500000001E-2</v>
      </c>
    </row>
    <row r="124" spans="1:21" x14ac:dyDescent="0.25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2.9533791220308001E-2</v>
      </c>
      <c r="K124" s="18">
        <v>4.574875775870222E-2</v>
      </c>
      <c r="L124" s="18">
        <f t="shared" si="1"/>
        <v>3.0600000000000002E-2</v>
      </c>
      <c r="M124" s="18">
        <v>2.8109627547435068E-2</v>
      </c>
      <c r="N124" s="13">
        <v>0.14411507181345107</v>
      </c>
      <c r="O124" s="13">
        <v>0.18234581828596985</v>
      </c>
      <c r="P124" s="13">
        <v>0.13185003999476463</v>
      </c>
      <c r="Q124" s="19">
        <v>7.2944042769999976E-3</v>
      </c>
      <c r="R124" s="13">
        <v>-1.012497E-3</v>
      </c>
      <c r="S124" s="18">
        <v>3.4182591269460001E-2</v>
      </c>
      <c r="T124" s="13">
        <v>9.8911170899999998E-2</v>
      </c>
      <c r="U124" s="13">
        <v>6.8581434699999999E-2</v>
      </c>
    </row>
    <row r="125" spans="1:21" x14ac:dyDescent="0.25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4.0089443098705997E-2</v>
      </c>
      <c r="K125" s="18">
        <v>1.659475687382804E-2</v>
      </c>
      <c r="L125" s="18">
        <f t="shared" si="1"/>
        <v>5.5999999999999994E-2</v>
      </c>
      <c r="M125" s="18">
        <v>2.5974025974025761E-2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9.5472709689999984E-3</v>
      </c>
      <c r="R125" s="13">
        <v>-5.7600687999999995E-4</v>
      </c>
      <c r="S125" s="18">
        <v>3.607972116772E-2</v>
      </c>
      <c r="T125" s="13">
        <v>1.36065844E-2</v>
      </c>
      <c r="U125" s="13">
        <v>-1.4877025E-2</v>
      </c>
    </row>
    <row r="126" spans="1:21" x14ac:dyDescent="0.25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3.5990142678252998E-2</v>
      </c>
      <c r="K126" s="18">
        <v>1.564102616430452E-2</v>
      </c>
      <c r="L126" s="18">
        <f t="shared" si="1"/>
        <v>5.1399999999999994E-2</v>
      </c>
      <c r="M126" s="18">
        <v>2.5316455696202667E-2</v>
      </c>
      <c r="N126" s="13">
        <v>0.12124071965706333</v>
      </c>
      <c r="O126" s="13">
        <v>0.31656492868177799</v>
      </c>
      <c r="P126" s="13">
        <v>0.27204235465253324</v>
      </c>
      <c r="Q126" s="19">
        <v>6.3173938069999982E-3</v>
      </c>
      <c r="R126" s="13">
        <v>-1.4660418999999999E-4</v>
      </c>
      <c r="S126" s="18">
        <v>3.7068073687490002E-2</v>
      </c>
      <c r="T126" s="13">
        <v>0.3766464752</v>
      </c>
      <c r="U126" s="13">
        <v>0.34256163029999998</v>
      </c>
    </row>
    <row r="127" spans="1:21" x14ac:dyDescent="0.25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3.909636413433E-2</v>
      </c>
      <c r="K127" s="18">
        <v>2.4100872155091272E-2</v>
      </c>
      <c r="L127" s="18">
        <f t="shared" si="1"/>
        <v>4.9100000000000005E-2</v>
      </c>
      <c r="M127" s="18">
        <v>3.378817413905133E-2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1.407195448699999E-2</v>
      </c>
      <c r="R127" s="13">
        <v>-3.9675517999999998E-4</v>
      </c>
      <c r="S127" s="18">
        <v>3.9387892421733003E-2</v>
      </c>
      <c r="T127" s="13">
        <v>0.23217820250000001</v>
      </c>
      <c r="U127" s="13">
        <v>0.20537024540000001</v>
      </c>
    </row>
    <row r="128" spans="1:21" x14ac:dyDescent="0.25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2.9432066603088999E-2</v>
      </c>
      <c r="K128" s="18">
        <v>1.5578727645043342E-2</v>
      </c>
      <c r="L128" s="18">
        <f t="shared" si="1"/>
        <v>5.16E-2</v>
      </c>
      <c r="M128" s="18">
        <v>1.6970458830924073E-2</v>
      </c>
      <c r="N128" s="13">
        <v>0.14270011669741475</v>
      </c>
      <c r="O128" s="13">
        <v>0.1586593708529942</v>
      </c>
      <c r="P128" s="13">
        <v>0.12949421608576284</v>
      </c>
      <c r="Q128" s="19">
        <v>3.2472170806000011E-2</v>
      </c>
      <c r="R128" s="13">
        <v>-8.8877897999999999E-4</v>
      </c>
      <c r="S128" s="18">
        <v>4.1289102891136999E-2</v>
      </c>
      <c r="T128" s="13">
        <v>0.33607812609999999</v>
      </c>
      <c r="U128" s="13">
        <v>0.31267532730000003</v>
      </c>
    </row>
    <row r="129" spans="1:21" x14ac:dyDescent="0.25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1.2725924488832E-2</v>
      </c>
      <c r="K129" s="18">
        <v>2.0063151958216542E-2</v>
      </c>
      <c r="L129" s="18">
        <f t="shared" si="1"/>
        <v>4.3899999999999995E-2</v>
      </c>
      <c r="M129" s="18">
        <v>1.606922126081578E-2</v>
      </c>
      <c r="N129" s="13">
        <v>0.1206586034043898</v>
      </c>
      <c r="O129" s="13">
        <v>0.13070403687400423</v>
      </c>
      <c r="P129" s="13">
        <v>0.10755563999396078</v>
      </c>
      <c r="Q129" s="19">
        <v>4.1155173750000003E-2</v>
      </c>
      <c r="R129" s="13">
        <v>-1.0338728E-3</v>
      </c>
      <c r="S129" s="18">
        <v>4.2801084696418003E-2</v>
      </c>
      <c r="T129" s="13">
        <v>0.29301129949999999</v>
      </c>
      <c r="U129" s="13">
        <v>0.27392084630000002</v>
      </c>
    </row>
    <row r="130" spans="1:21" x14ac:dyDescent="0.25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3.2063100774559999E-3</v>
      </c>
      <c r="K130" s="18">
        <v>1.7962180590231989E-2</v>
      </c>
      <c r="L130" s="18">
        <f t="shared" si="1"/>
        <v>5.2000000000000005E-2</v>
      </c>
      <c r="M130" s="18">
        <v>2.6763990267639981E-2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3.2541156363999998E-2</v>
      </c>
      <c r="R130" s="13">
        <v>6.4277999999999997E-5</v>
      </c>
      <c r="S130" s="18">
        <v>4.2943781295498001E-2</v>
      </c>
      <c r="T130" s="13">
        <v>0.21352270609999999</v>
      </c>
      <c r="U130" s="13">
        <v>0.19794448540000001</v>
      </c>
    </row>
    <row r="131" spans="1:21" x14ac:dyDescent="0.25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9.4993009988239997E-3</v>
      </c>
      <c r="K131" s="18">
        <v>-2.2506275284434178E-3</v>
      </c>
      <c r="L131" s="18">
        <f t="shared" si="1"/>
        <v>5.7699999999999994E-2</v>
      </c>
      <c r="M131" s="18">
        <v>3.4360189573459543E-2</v>
      </c>
      <c r="N131" s="13">
        <v>0.14098956139901705</v>
      </c>
      <c r="O131" s="13">
        <v>0.21493437243882152</v>
      </c>
      <c r="P131" s="13">
        <v>0.12854536528312743</v>
      </c>
      <c r="Q131" s="19">
        <v>5.017605074800003E-2</v>
      </c>
      <c r="R131" s="13">
        <v>-5.2485301E-4</v>
      </c>
      <c r="S131" s="18">
        <v>4.3168393885664999E-2</v>
      </c>
      <c r="T131" s="13">
        <v>-8.3489798200000007E-2</v>
      </c>
      <c r="U131" s="13">
        <v>-9.3903792999999999E-2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9.7379731490610001E-3</v>
      </c>
      <c r="K132" s="18">
        <v>1.3466975542508811E-2</v>
      </c>
      <c r="L132" s="18">
        <f t="shared" si="1"/>
        <v>1.6899999999999998E-2</v>
      </c>
      <c r="M132" s="18">
        <v>1.6036655211913109E-2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4.5875383779000016E-2</v>
      </c>
      <c r="R132" s="13">
        <v>-1.3361671999999999E-3</v>
      </c>
      <c r="S132" s="18">
        <v>3.7603282281275997E-2</v>
      </c>
      <c r="T132" s="13">
        <v>-0.1190453487</v>
      </c>
      <c r="U132" s="13">
        <v>-0.1306447164</v>
      </c>
    </row>
    <row r="133" spans="1:21" x14ac:dyDescent="0.25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1.691735336463E-3</v>
      </c>
      <c r="K133" s="18">
        <v>2.5837765550215434E-2</v>
      </c>
      <c r="L133" s="18">
        <f t="shared" si="1"/>
        <v>1.1899999999999999E-2</v>
      </c>
      <c r="M133" s="18">
        <v>2.4802705749718212E-2</v>
      </c>
      <c r="N133" s="13">
        <v>8.2027657984612659E-2</v>
      </c>
      <c r="O133" s="13">
        <v>0.1784139276059078</v>
      </c>
      <c r="P133" s="13">
        <v>0.16641517524398552</v>
      </c>
      <c r="Q133" s="19">
        <v>6.7946381632999972E-2</v>
      </c>
      <c r="R133" s="13">
        <v>-4.1443054000000002E-3</v>
      </c>
      <c r="S133" s="18">
        <v>3.4160527009168003E-2</v>
      </c>
      <c r="T133" s="13">
        <v>-0.2178387477</v>
      </c>
      <c r="U133" s="13">
        <v>-0.23062178359999999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-1.1346983282164999E-2</v>
      </c>
      <c r="K134" s="18">
        <v>6.9456916120000153E-3</v>
      </c>
      <c r="L134" s="18">
        <f t="shared" si="1"/>
        <v>8.9999999999999993E-3</v>
      </c>
      <c r="M134" s="18">
        <v>2.0352035203520247E-2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2.9141095783999989E-2</v>
      </c>
      <c r="R134" s="13" t="s">
        <v>4</v>
      </c>
      <c r="S134" s="18">
        <v>3.4960225113140002E-2</v>
      </c>
      <c r="T134" s="13">
        <v>0.28699735650000002</v>
      </c>
      <c r="U134" s="13">
        <v>0.26396825959999998</v>
      </c>
    </row>
    <row r="135" spans="1:21" x14ac:dyDescent="0.25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-2.3397857279966999E-2</v>
      </c>
      <c r="K135" s="18">
        <v>1.3000232219483045E-2</v>
      </c>
      <c r="L135" s="18">
        <f t="shared" si="1"/>
        <v>2.1899999999999999E-2</v>
      </c>
      <c r="M135" s="18">
        <v>3.3423180592991875E-2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1.2184745994999998E-2</v>
      </c>
      <c r="R135" s="13" t="s">
        <v>4</v>
      </c>
      <c r="S135" s="18">
        <v>3.5655706671322999E-2</v>
      </c>
      <c r="T135" s="13">
        <v>0.1097770243</v>
      </c>
      <c r="U135" s="13">
        <v>8.7468764800000001E-2</v>
      </c>
    </row>
    <row r="136" spans="1:21" x14ac:dyDescent="0.25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-1.5008239762129999E-2</v>
      </c>
      <c r="K136" s="13">
        <v>3.0790439155858654E-3</v>
      </c>
      <c r="L136" s="18">
        <f t="shared" si="1"/>
        <v>3.8900000000000004E-2</v>
      </c>
      <c r="M136" s="18">
        <v>3.3385498174230532E-2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1.0514732480000006E-2</v>
      </c>
      <c r="R136" s="13" t="s">
        <v>4</v>
      </c>
      <c r="S136" s="18">
        <v>3.5856802418803999E-2</v>
      </c>
      <c r="T136" s="13">
        <v>5.2221133500000003E-2</v>
      </c>
      <c r="U136" s="13">
        <v>3.3020445199999998E-2</v>
      </c>
    </row>
    <row r="137" spans="1:21" x14ac:dyDescent="0.25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-1.5544701007304E-2</v>
      </c>
      <c r="K137" s="13">
        <v>-1.4892515624553754E-2</v>
      </c>
      <c r="L137" s="18">
        <f t="shared" si="1"/>
        <v>4.8499999999999995E-2</v>
      </c>
      <c r="M137" s="18">
        <v>2.5239777889954462E-2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1.003712128300001E-2</v>
      </c>
      <c r="R137" s="13" t="s">
        <v>4</v>
      </c>
      <c r="S137" s="18">
        <v>3.6616977918129998E-2</v>
      </c>
      <c r="T137" s="13">
        <v>0.1567179417</v>
      </c>
      <c r="U137" s="13">
        <v>0.13502250909999999</v>
      </c>
    </row>
    <row r="138" spans="1:21" x14ac:dyDescent="0.25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-1.4536280825375E-2</v>
      </c>
      <c r="K138" s="13">
        <v>-4.1851848579965614E-2</v>
      </c>
      <c r="L138" s="18">
        <f t="shared" si="1"/>
        <v>0.03</v>
      </c>
      <c r="M138" s="18">
        <v>4.1088133924175319E-2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2.5237376563999998E-2</v>
      </c>
      <c r="R138" s="13" t="s">
        <v>4</v>
      </c>
      <c r="S138" s="18">
        <v>3.7397849265978E-2</v>
      </c>
      <c r="T138" s="13">
        <v>5.7492435500000001E-2</v>
      </c>
      <c r="U138" s="13">
        <v>3.7547646800000001E-2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5.2712264111920001E-3</v>
      </c>
      <c r="K139" s="13">
        <v>-2.4871151168005264E-2</v>
      </c>
      <c r="L139" s="18">
        <f t="shared" si="1"/>
        <v>2.9999999999999997E-4</v>
      </c>
      <c r="M139" s="18">
        <v>-2.2228002553859039E-4</v>
      </c>
      <c r="N139" s="18">
        <v>0.21740373688133463</v>
      </c>
      <c r="O139" s="13">
        <v>0.25861770594986311</v>
      </c>
      <c r="P139" s="13">
        <v>8.7896463882753073E-2</v>
      </c>
      <c r="Q139" s="19">
        <v>0.16628898788800003</v>
      </c>
      <c r="R139" s="13" t="s">
        <v>4</v>
      </c>
      <c r="S139" s="18">
        <v>3.2566081408064003E-2</v>
      </c>
      <c r="T139" s="13">
        <v>-0.36458570299999998</v>
      </c>
      <c r="U139" s="13">
        <v>-0.3795971622</v>
      </c>
    </row>
    <row r="140" spans="1:21" x14ac:dyDescent="0.25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-2.6658241271000999E-2</v>
      </c>
      <c r="K140" s="16">
        <v>1.0539914538550811E-2</v>
      </c>
      <c r="L140" s="18">
        <f t="shared" si="1"/>
        <v>5.0000000000000001E-4</v>
      </c>
      <c r="M140" s="18">
        <v>2.8141231232083674E-2</v>
      </c>
      <c r="N140" s="18">
        <v>0.19713523783845269</v>
      </c>
      <c r="O140" s="13">
        <v>-0.14898272692565206</v>
      </c>
      <c r="P140" s="13">
        <v>3.00122641660856E-2</v>
      </c>
      <c r="Q140" s="19">
        <v>7.2701343772000063E-2</v>
      </c>
      <c r="R140" s="13" t="s">
        <v>4</v>
      </c>
      <c r="S140" s="18">
        <v>2.8039879218708999E-2</v>
      </c>
      <c r="T140" s="13">
        <v>0.26480981149999999</v>
      </c>
      <c r="U140" s="13">
        <v>0.23291763100000001</v>
      </c>
    </row>
    <row r="141" spans="1:21" x14ac:dyDescent="0.25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-3.3480329989651003E-2</v>
      </c>
      <c r="K141" s="16">
        <v>1.2555027443649674E-2</v>
      </c>
      <c r="L141" s="18">
        <f t="shared" si="1"/>
        <v>1.4000000000000002E-3</v>
      </c>
      <c r="M141" s="18">
        <v>1.4377930222179369E-2</v>
      </c>
      <c r="N141" s="18">
        <v>0.12970166687931667</v>
      </c>
      <c r="O141" s="13">
        <v>0.101625810192</v>
      </c>
      <c r="P141" s="13">
        <v>0.12438389665000001</v>
      </c>
      <c r="Q141" s="19">
        <v>3.2261429759999974E-2</v>
      </c>
      <c r="R141" s="13" t="s">
        <v>4</v>
      </c>
      <c r="S141" s="18">
        <v>2.9875713901053001E-2</v>
      </c>
      <c r="T141" s="13">
        <v>0.15152307640000001</v>
      </c>
      <c r="U141" s="13">
        <v>0.12697473549999999</v>
      </c>
    </row>
    <row r="142" spans="1:21" x14ac:dyDescent="0.25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-2.3900722703171999E-2</v>
      </c>
      <c r="K142" s="16">
        <v>-6.5046624064900183E-3</v>
      </c>
      <c r="L142" s="18">
        <f t="shared" si="1"/>
        <v>1E-4</v>
      </c>
      <c r="M142" s="18">
        <v>3.026688196233529E-2</v>
      </c>
      <c r="N142" s="18">
        <v>0.12818624321025418</v>
      </c>
      <c r="O142" s="13">
        <v>0.28234456607167946</v>
      </c>
      <c r="P142" s="13">
        <v>0.17939640591199546</v>
      </c>
      <c r="Q142" s="19">
        <v>5.3795055926000035E-2</v>
      </c>
      <c r="R142" s="13" t="s">
        <v>4</v>
      </c>
      <c r="S142" s="18">
        <v>3.1879501942319997E-2</v>
      </c>
      <c r="T142" s="13">
        <v>1.8240162899999999E-2</v>
      </c>
      <c r="U142" s="13">
        <v>-2.8375637000000002E-3</v>
      </c>
    </row>
    <row r="143" spans="1:21" x14ac:dyDescent="0.25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-3.5070149316069998E-2</v>
      </c>
      <c r="K143" s="16">
        <v>-1.2265589378132295E-2</v>
      </c>
      <c r="L143" s="18">
        <f t="shared" si="1"/>
        <v>7.000000000000001E-4</v>
      </c>
      <c r="M143" s="18">
        <v>1.7697946245790019E-2</v>
      </c>
      <c r="N143" s="18">
        <v>0.11649810079354725</v>
      </c>
      <c r="O143" s="13">
        <v>3.3109072624523783E-2</v>
      </c>
      <c r="P143" s="13">
        <v>0.1067484692827203</v>
      </c>
      <c r="Q143" s="19">
        <v>1.6072635736000002E-2</v>
      </c>
      <c r="R143" s="13" t="s">
        <v>4</v>
      </c>
      <c r="S143" s="18">
        <v>3.2124672032563001E-2</v>
      </c>
      <c r="T143" s="13">
        <v>0.1603820856</v>
      </c>
      <c r="U143" s="13">
        <v>0.1336630764</v>
      </c>
    </row>
    <row r="144" spans="1:21" x14ac:dyDescent="0.25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-2.7812365877518001E-2</v>
      </c>
      <c r="K144" s="16">
        <v>1.2183502555404626E-2</v>
      </c>
      <c r="L144" s="18">
        <f t="shared" si="1"/>
        <v>7.000000000000001E-4</v>
      </c>
      <c r="M144" s="18">
        <v>1.5279129626024845E-2</v>
      </c>
      <c r="N144" s="18">
        <v>0.1286622783150127</v>
      </c>
      <c r="O144" s="13">
        <v>-7.0794925003458409E-2</v>
      </c>
      <c r="P144" s="13">
        <v>-0.11359250029396573</v>
      </c>
      <c r="Q144" s="19">
        <v>1.2404301331000013E-2</v>
      </c>
      <c r="R144" s="13" t="s">
        <v>4</v>
      </c>
      <c r="S144" s="18">
        <v>3.2697890213424001E-2</v>
      </c>
      <c r="T144" s="13">
        <v>0.32491634419999998</v>
      </c>
      <c r="U144" s="13">
        <v>0.29694215349999997</v>
      </c>
    </row>
    <row r="145" spans="1:21" x14ac:dyDescent="0.25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4.7400000000000005E-2</v>
      </c>
      <c r="I145" s="33">
        <v>2.4E-2</v>
      </c>
      <c r="J145" s="18">
        <v>-3.5564655051318998E-2</v>
      </c>
      <c r="K145" s="18">
        <v>5.6464723440620449E-3</v>
      </c>
      <c r="L145" s="18">
        <f t="shared" si="1"/>
        <v>2.9999999999999997E-4</v>
      </c>
      <c r="M145" s="18">
        <v>6.7619100371969498E-3</v>
      </c>
      <c r="N145" s="18">
        <v>0.10932131014515983</v>
      </c>
      <c r="O145" s="18">
        <v>0.2386209709899263</v>
      </c>
      <c r="P145" s="18">
        <v>0.17274066846447078</v>
      </c>
      <c r="Q145" s="18">
        <v>1.2898531518999992E-2</v>
      </c>
      <c r="R145" s="13" t="s">
        <v>4</v>
      </c>
      <c r="S145" s="18">
        <v>3.3635991464043002E-2</v>
      </c>
      <c r="T145" s="18">
        <v>0.13540684351313215</v>
      </c>
      <c r="U145" s="18">
        <v>0.11227079769855819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3"/>
  <sheetViews>
    <sheetView tabSelected="1" topLeftCell="F890" workbookViewId="0">
      <selection sqref="A1:Q933"/>
    </sheetView>
  </sheetViews>
  <sheetFormatPr defaultRowHeight="13.5" x14ac:dyDescent="0.25"/>
  <cols>
    <col min="2" max="2" width="17.42578125" bestFit="1" customWidth="1"/>
    <col min="3" max="3" width="15.140625" bestFit="1" customWidth="1"/>
    <col min="4" max="4" width="16.28515625" bestFit="1" customWidth="1"/>
    <col min="5" max="9" width="14" bestFit="1" customWidth="1"/>
    <col min="10" max="10" width="14.5703125" bestFit="1" customWidth="1"/>
    <col min="11" max="11" width="14" bestFit="1" customWidth="1"/>
    <col min="12" max="14" width="14.5703125" bestFit="1" customWidth="1"/>
    <col min="15" max="15" width="14" bestFit="1" customWidth="1"/>
    <col min="16" max="17" width="14.5703125" bestFit="1" customWidth="1"/>
  </cols>
  <sheetData>
    <row r="1" spans="1:17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26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6" t="s">
        <v>21</v>
      </c>
      <c r="Q1" s="6" t="s">
        <v>22</v>
      </c>
    </row>
    <row r="2" spans="1:17" x14ac:dyDescent="0.25">
      <c r="A2" s="1">
        <v>193705</v>
      </c>
      <c r="B2" s="40">
        <v>16.260000000000002</v>
      </c>
      <c r="C2" s="40">
        <v>0.81</v>
      </c>
      <c r="D2" s="41">
        <v>1.1499999999999999</v>
      </c>
      <c r="E2" s="40">
        <v>0.48938240512849862</v>
      </c>
      <c r="F2" s="40">
        <v>4.0999999999999995E-3</v>
      </c>
      <c r="G2" s="40">
        <v>3.3300000000000003E-2</v>
      </c>
      <c r="H2" s="40">
        <v>4.8399999999999999E-2</v>
      </c>
      <c r="I2" s="40">
        <v>2.8199999999999999E-2</v>
      </c>
      <c r="J2" s="42">
        <v>2.8278063102959185E-2</v>
      </c>
      <c r="K2" s="43">
        <f t="shared" ref="K2:K65" si="0">F2/12</f>
        <v>3.4166666666666661E-4</v>
      </c>
      <c r="L2" s="44">
        <v>4.6620000000000003E-3</v>
      </c>
      <c r="M2" s="44">
        <v>5.3E-3</v>
      </c>
      <c r="N2" s="44">
        <v>4.0000000000000001E-3</v>
      </c>
      <c r="O2" s="40">
        <v>3.5930723120000006E-3</v>
      </c>
      <c r="P2" s="44">
        <v>-5.6990000000000001E-3</v>
      </c>
      <c r="Q2" s="44">
        <v>-1.1686E-2</v>
      </c>
    </row>
    <row r="3" spans="1:17" x14ac:dyDescent="0.25">
      <c r="A3" s="1">
        <v>193706</v>
      </c>
      <c r="B3" s="40">
        <v>15.4</v>
      </c>
      <c r="C3" s="40">
        <v>0.84</v>
      </c>
      <c r="D3" s="41">
        <v>1.17</v>
      </c>
      <c r="E3" s="40">
        <v>0.50496102055279946</v>
      </c>
      <c r="F3" s="40">
        <v>3.5999999999999999E-3</v>
      </c>
      <c r="G3" s="40">
        <v>3.2799999999999996E-2</v>
      </c>
      <c r="H3" s="40">
        <v>4.9299999999999997E-2</v>
      </c>
      <c r="I3" s="40">
        <v>2.8500000000000001E-2</v>
      </c>
      <c r="J3" s="42">
        <v>3.1266166536589174E-2</v>
      </c>
      <c r="K3" s="43">
        <f t="shared" si="0"/>
        <v>2.9999999999999997E-4</v>
      </c>
      <c r="L3" s="44">
        <v>2.3229000000000001E-3</v>
      </c>
      <c r="M3" s="44">
        <v>-1.8E-3</v>
      </c>
      <c r="N3" s="44">
        <v>5.3E-3</v>
      </c>
      <c r="O3" s="40">
        <v>2.9841705610000003E-3</v>
      </c>
      <c r="P3" s="44">
        <v>-5.3802999999999997E-2</v>
      </c>
      <c r="Q3" s="44">
        <v>-5.7853000000000002E-2</v>
      </c>
    </row>
    <row r="4" spans="1:17" x14ac:dyDescent="0.25">
      <c r="A4" s="1">
        <v>193707</v>
      </c>
      <c r="B4" s="40">
        <v>16.98</v>
      </c>
      <c r="C4" s="40">
        <v>0.81666700000000003</v>
      </c>
      <c r="D4" s="41">
        <v>1.1866699999999999</v>
      </c>
      <c r="E4" s="40">
        <v>0.46464866039889141</v>
      </c>
      <c r="F4" s="40">
        <v>2.8000000000000004E-3</v>
      </c>
      <c r="G4" s="40">
        <v>3.2500000000000001E-2</v>
      </c>
      <c r="H4" s="40">
        <v>4.9100000000000005E-2</v>
      </c>
      <c r="I4" s="40">
        <v>2.7699999999999999E-2</v>
      </c>
      <c r="J4" s="42">
        <v>2.7224932048796318E-2</v>
      </c>
      <c r="K4" s="43">
        <f t="shared" si="0"/>
        <v>2.3333333333333336E-4</v>
      </c>
      <c r="L4" s="44">
        <v>4.6296000000000002E-3</v>
      </c>
      <c r="M4" s="44">
        <v>1.38E-2</v>
      </c>
      <c r="N4" s="44">
        <v>3.8999999999999998E-3</v>
      </c>
      <c r="O4" s="40">
        <v>2.9822171400000004E-3</v>
      </c>
      <c r="P4" s="44">
        <v>9.8990999999999996E-2</v>
      </c>
      <c r="Q4" s="44">
        <v>9.8012000000000002E-2</v>
      </c>
    </row>
    <row r="5" spans="1:17" x14ac:dyDescent="0.25">
      <c r="A5" s="1">
        <v>193708</v>
      </c>
      <c r="B5" s="40">
        <v>16.04</v>
      </c>
      <c r="C5" s="40">
        <v>0.79333299999999995</v>
      </c>
      <c r="D5" s="41">
        <v>1.20333</v>
      </c>
      <c r="E5" s="40">
        <v>0.48193450200101462</v>
      </c>
      <c r="F5" s="40">
        <v>2.8999999999999998E-3</v>
      </c>
      <c r="G5" s="40">
        <v>3.2400000000000005E-2</v>
      </c>
      <c r="H5" s="40">
        <v>4.9200000000000001E-2</v>
      </c>
      <c r="I5" s="40">
        <v>2.86E-2</v>
      </c>
      <c r="J5" s="42">
        <v>3.1064412767672439E-2</v>
      </c>
      <c r="K5" s="43">
        <f t="shared" si="0"/>
        <v>2.4166666666666664E-4</v>
      </c>
      <c r="L5" s="44">
        <v>2.3067999999999999E-3</v>
      </c>
      <c r="M5" s="44">
        <v>-1.04E-2</v>
      </c>
      <c r="N5" s="44">
        <v>-1.6999999999999999E-3</v>
      </c>
      <c r="O5" s="40">
        <v>2.1407943970000003E-3</v>
      </c>
      <c r="P5" s="44">
        <v>-5.1182999999999999E-2</v>
      </c>
      <c r="Q5" s="44">
        <v>-5.6291000000000001E-2</v>
      </c>
    </row>
    <row r="6" spans="1:17" x14ac:dyDescent="0.25">
      <c r="A6" s="1">
        <v>193709</v>
      </c>
      <c r="B6" s="40">
        <v>13.76</v>
      </c>
      <c r="C6" s="40">
        <v>0.77</v>
      </c>
      <c r="D6" s="41">
        <v>1.22</v>
      </c>
      <c r="E6" s="40">
        <v>0.5531474412887365</v>
      </c>
      <c r="F6" s="40">
        <v>3.0999999999999999E-3</v>
      </c>
      <c r="G6" s="40">
        <v>3.2799999999999996E-2</v>
      </c>
      <c r="H6" s="40">
        <v>5.16E-2</v>
      </c>
      <c r="I6" s="40">
        <v>2.8400000000000002E-2</v>
      </c>
      <c r="J6" s="42">
        <v>3.5846725625976468E-2</v>
      </c>
      <c r="K6" s="43">
        <f t="shared" si="0"/>
        <v>2.5833333333333334E-4</v>
      </c>
      <c r="L6" s="44">
        <v>9.1743999999999992E-3</v>
      </c>
      <c r="M6" s="44">
        <v>4.4999999999999997E-3</v>
      </c>
      <c r="N6" s="44">
        <v>2.5000000000000001E-3</v>
      </c>
      <c r="O6" s="40">
        <v>1.5821146421999999E-2</v>
      </c>
      <c r="P6" s="44">
        <v>-0.13961000000000001</v>
      </c>
      <c r="Q6" s="44">
        <v>-0.14368300000000001</v>
      </c>
    </row>
    <row r="7" spans="1:17" x14ac:dyDescent="0.25">
      <c r="A7" s="1">
        <v>193710</v>
      </c>
      <c r="B7" s="40">
        <v>12.36</v>
      </c>
      <c r="C7" s="40">
        <v>0.78</v>
      </c>
      <c r="D7" s="41">
        <v>1.19</v>
      </c>
      <c r="E7" s="40">
        <v>0.61741767764298094</v>
      </c>
      <c r="F7" s="40">
        <v>2E-3</v>
      </c>
      <c r="G7" s="40">
        <v>3.27E-2</v>
      </c>
      <c r="H7" s="40">
        <v>5.5199999999999999E-2</v>
      </c>
      <c r="I7" s="40">
        <v>2.8299999999999999E-2</v>
      </c>
      <c r="J7" s="42">
        <v>4.0958563617450344E-2</v>
      </c>
      <c r="K7" s="43">
        <f t="shared" si="0"/>
        <v>1.6666666666666666E-4</v>
      </c>
      <c r="L7" s="44">
        <v>-4.5767000000000004E-3</v>
      </c>
      <c r="M7" s="44">
        <v>4.1999999999999997E-3</v>
      </c>
      <c r="N7" s="44">
        <v>6.7000000000000002E-3</v>
      </c>
      <c r="O7" s="40">
        <v>3.1722240730000004E-2</v>
      </c>
      <c r="P7" s="44">
        <v>-0.10272199999999999</v>
      </c>
      <c r="Q7" s="44">
        <v>-0.103703</v>
      </c>
    </row>
    <row r="8" spans="1:17" x14ac:dyDescent="0.25">
      <c r="A8" s="1">
        <v>193711</v>
      </c>
      <c r="B8" s="40">
        <v>11.11</v>
      </c>
      <c r="C8" s="40">
        <v>0.79</v>
      </c>
      <c r="D8" s="41">
        <v>1.1599999999999999</v>
      </c>
      <c r="E8" s="40">
        <v>0.69241982507288624</v>
      </c>
      <c r="F8" s="40">
        <v>8.9999999999999998E-4</v>
      </c>
      <c r="G8" s="40">
        <v>3.2400000000000005E-2</v>
      </c>
      <c r="H8" s="40">
        <v>5.8200000000000002E-2</v>
      </c>
      <c r="I8" s="40">
        <v>2.7799999999999998E-2</v>
      </c>
      <c r="J8" s="42">
        <v>4.203301838525729E-2</v>
      </c>
      <c r="K8" s="43">
        <f t="shared" si="0"/>
        <v>7.4999999999999993E-5</v>
      </c>
      <c r="L8" s="44">
        <v>-6.9045E-3</v>
      </c>
      <c r="M8" s="44">
        <v>9.5999999999999992E-3</v>
      </c>
      <c r="N8" s="44">
        <v>6.7000000000000002E-3</v>
      </c>
      <c r="O8" s="40">
        <v>2.1973391515999998E-2</v>
      </c>
      <c r="P8" s="44">
        <v>-8.4289000000000003E-2</v>
      </c>
      <c r="Q8" s="44">
        <v>-0.100254</v>
      </c>
    </row>
    <row r="9" spans="1:17" x14ac:dyDescent="0.25">
      <c r="A9" s="1">
        <v>193712</v>
      </c>
      <c r="B9" s="40">
        <v>10.55</v>
      </c>
      <c r="C9" s="40">
        <v>0.8</v>
      </c>
      <c r="D9" s="41">
        <v>1.1299999999999999</v>
      </c>
      <c r="E9" s="40">
        <v>0.70748862225899878</v>
      </c>
      <c r="F9" s="40">
        <v>1.1000000000000001E-3</v>
      </c>
      <c r="G9" s="40">
        <v>3.2099999999999997E-2</v>
      </c>
      <c r="H9" s="40">
        <v>5.7300000000000004E-2</v>
      </c>
      <c r="I9" s="40">
        <v>2.7300000000000001E-2</v>
      </c>
      <c r="J9" s="42">
        <v>3.17777281906668E-2</v>
      </c>
      <c r="K9" s="43">
        <f t="shared" si="0"/>
        <v>9.1666666666666668E-5</v>
      </c>
      <c r="L9" s="44">
        <v>-2.3121000000000001E-3</v>
      </c>
      <c r="M9" s="44">
        <v>8.2000000000000007E-3</v>
      </c>
      <c r="N9" s="44">
        <v>6.7000000000000002E-3</v>
      </c>
      <c r="O9" s="40">
        <v>6.9549625049999987E-3</v>
      </c>
      <c r="P9" s="44">
        <v>-4.5828000000000001E-2</v>
      </c>
      <c r="Q9" s="44">
        <v>-5.3018999999999997E-2</v>
      </c>
    </row>
    <row r="10" spans="1:17" x14ac:dyDescent="0.25">
      <c r="A10" s="1">
        <v>193801</v>
      </c>
      <c r="B10" s="40">
        <v>10.69</v>
      </c>
      <c r="C10" s="40">
        <v>0.79333299999999995</v>
      </c>
      <c r="D10" s="41">
        <v>1.07667</v>
      </c>
      <c r="E10" s="40">
        <v>0.70156724378436031</v>
      </c>
      <c r="F10" s="40">
        <v>1E-3</v>
      </c>
      <c r="G10" s="40">
        <v>3.1699999999999999E-2</v>
      </c>
      <c r="H10" s="40">
        <v>5.8899999999999994E-2</v>
      </c>
      <c r="I10" s="40">
        <v>2.7099999999999999E-2</v>
      </c>
      <c r="J10" s="42">
        <v>3.8804018301637315E-2</v>
      </c>
      <c r="K10" s="43">
        <f t="shared" si="0"/>
        <v>8.3333333333333331E-5</v>
      </c>
      <c r="L10" s="44">
        <v>-1.3986200000000001E-2</v>
      </c>
      <c r="M10" s="44">
        <v>5.7000000000000002E-3</v>
      </c>
      <c r="N10" s="44">
        <v>3.8E-3</v>
      </c>
      <c r="O10" s="40">
        <v>9.7512413039999996E-3</v>
      </c>
      <c r="P10" s="44">
        <v>1.2163E-2</v>
      </c>
      <c r="Q10" s="44">
        <v>1.1096E-2</v>
      </c>
    </row>
    <row r="11" spans="1:17" x14ac:dyDescent="0.25">
      <c r="A11" s="1">
        <v>193802</v>
      </c>
      <c r="B11" s="40">
        <v>11.34</v>
      </c>
      <c r="C11" s="40">
        <v>0.78666700000000001</v>
      </c>
      <c r="D11" s="41">
        <v>1.0233300000000001</v>
      </c>
      <c r="E11" s="40">
        <v>0.65951866707806239</v>
      </c>
      <c r="F11" s="40">
        <v>8.0000000000000004E-4</v>
      </c>
      <c r="G11" s="40">
        <v>3.2000000000000001E-2</v>
      </c>
      <c r="H11" s="40">
        <v>5.9699999999999996E-2</v>
      </c>
      <c r="I11" s="40">
        <v>2.6800000000000001E-2</v>
      </c>
      <c r="J11" s="42">
        <v>3.2249962068935635E-2</v>
      </c>
      <c r="K11" s="43">
        <f t="shared" si="0"/>
        <v>6.666666666666667E-5</v>
      </c>
      <c r="L11" s="44">
        <v>-9.4339999999999997E-3</v>
      </c>
      <c r="M11" s="44">
        <v>5.1999999999999998E-3</v>
      </c>
      <c r="N11" s="44">
        <v>1E-3</v>
      </c>
      <c r="O11" s="40">
        <v>7.7724907420000022E-3</v>
      </c>
      <c r="P11" s="44">
        <v>6.5756999999999996E-2</v>
      </c>
      <c r="Q11" s="44">
        <v>6.1130999999999998E-2</v>
      </c>
    </row>
    <row r="12" spans="1:17" x14ac:dyDescent="0.25">
      <c r="A12" s="1">
        <v>193803</v>
      </c>
      <c r="B12" s="40">
        <v>8.5</v>
      </c>
      <c r="C12" s="40">
        <v>0.78</v>
      </c>
      <c r="D12" s="41">
        <v>0.97</v>
      </c>
      <c r="E12" s="40">
        <v>0.89236988377968662</v>
      </c>
      <c r="F12" s="40">
        <v>8.0000000000000004E-4</v>
      </c>
      <c r="G12" s="40">
        <v>3.2199999999999999E-2</v>
      </c>
      <c r="H12" s="40">
        <v>6.3E-2</v>
      </c>
      <c r="I12" s="40">
        <v>2.7300000000000001E-2</v>
      </c>
      <c r="J12" s="42">
        <v>3.3848124695463798E-2</v>
      </c>
      <c r="K12" s="43">
        <f t="shared" si="0"/>
        <v>6.666666666666667E-5</v>
      </c>
      <c r="L12" s="44">
        <v>0</v>
      </c>
      <c r="M12" s="44">
        <v>-3.7000000000000002E-3</v>
      </c>
      <c r="N12" s="44">
        <v>-8.6999999999999994E-3</v>
      </c>
      <c r="O12" s="40">
        <v>1.5067942032999999E-2</v>
      </c>
      <c r="P12" s="44">
        <v>-0.254106</v>
      </c>
      <c r="Q12" s="44">
        <v>-0.25795099999999999</v>
      </c>
    </row>
    <row r="13" spans="1:17" x14ac:dyDescent="0.25">
      <c r="A13" s="1">
        <v>193804</v>
      </c>
      <c r="B13" s="40">
        <v>9.6999999999999993</v>
      </c>
      <c r="C13" s="40">
        <v>0.76666699999999999</v>
      </c>
      <c r="D13" s="41">
        <v>0.90333300000000005</v>
      </c>
      <c r="E13" s="40">
        <v>0.79079348020777362</v>
      </c>
      <c r="F13" s="40">
        <v>8.9999999999999998E-4</v>
      </c>
      <c r="G13" s="40">
        <v>3.3000000000000002E-2</v>
      </c>
      <c r="H13" s="40">
        <v>6.4699999999999994E-2</v>
      </c>
      <c r="I13" s="40">
        <v>2.5899999999999999E-2</v>
      </c>
      <c r="J13" s="42">
        <v>2.716336332347068E-2</v>
      </c>
      <c r="K13" s="43">
        <f t="shared" si="0"/>
        <v>7.4999999999999993E-5</v>
      </c>
      <c r="L13" s="44">
        <v>4.7280999999999998E-3</v>
      </c>
      <c r="M13" s="44">
        <v>2.1000000000000001E-2</v>
      </c>
      <c r="N13" s="44">
        <v>1.38E-2</v>
      </c>
      <c r="O13" s="40">
        <v>1.8892724741000001E-2</v>
      </c>
      <c r="P13" s="44">
        <v>0.14266699999999999</v>
      </c>
      <c r="Q13" s="44">
        <v>0.14096600000000001</v>
      </c>
    </row>
    <row r="14" spans="1:17" x14ac:dyDescent="0.25">
      <c r="A14" s="1">
        <v>193805</v>
      </c>
      <c r="B14" s="40">
        <v>9.27</v>
      </c>
      <c r="C14" s="40">
        <v>0.75333300000000003</v>
      </c>
      <c r="D14" s="41">
        <v>0.83666700000000005</v>
      </c>
      <c r="E14" s="40">
        <v>0.8195656209392983</v>
      </c>
      <c r="F14" s="40">
        <v>5.0000000000000001E-4</v>
      </c>
      <c r="G14" s="40">
        <v>3.2199999999999999E-2</v>
      </c>
      <c r="H14" s="40">
        <v>6.0599999999999994E-2</v>
      </c>
      <c r="I14" s="40">
        <v>2.5700000000000001E-2</v>
      </c>
      <c r="J14" s="42">
        <v>2.9979946458620781E-2</v>
      </c>
      <c r="K14" s="43">
        <f t="shared" si="0"/>
        <v>4.1666666666666665E-5</v>
      </c>
      <c r="L14" s="44">
        <v>-4.7280999999999998E-3</v>
      </c>
      <c r="M14" s="44">
        <v>4.4000000000000003E-3</v>
      </c>
      <c r="N14" s="44">
        <v>1E-3</v>
      </c>
      <c r="O14" s="40">
        <v>7.6514339589999992E-3</v>
      </c>
      <c r="P14" s="44">
        <v>-3.9973000000000002E-2</v>
      </c>
      <c r="Q14" s="44">
        <v>-4.6036000000000001E-2</v>
      </c>
    </row>
    <row r="15" spans="1:17" x14ac:dyDescent="0.25">
      <c r="A15" s="1">
        <v>193806</v>
      </c>
      <c r="B15" s="40">
        <v>11.56</v>
      </c>
      <c r="C15" s="40">
        <v>0.74</v>
      </c>
      <c r="D15" s="41">
        <v>0.77</v>
      </c>
      <c r="E15" s="40">
        <v>0.65954586196593967</v>
      </c>
      <c r="F15" s="40">
        <v>5.0000000000000001E-4</v>
      </c>
      <c r="G15" s="40">
        <v>3.2599999999999997E-2</v>
      </c>
      <c r="H15" s="40">
        <v>6.25E-2</v>
      </c>
      <c r="I15" s="40">
        <v>2.5899999999999999E-2</v>
      </c>
      <c r="J15" s="42">
        <v>1.6746674808903211E-2</v>
      </c>
      <c r="K15" s="43">
        <f t="shared" si="0"/>
        <v>4.1666666666666665E-5</v>
      </c>
      <c r="L15" s="44">
        <v>0</v>
      </c>
      <c r="M15" s="44">
        <v>4.0000000000000002E-4</v>
      </c>
      <c r="N15" s="44">
        <v>9.4999999999999998E-3</v>
      </c>
      <c r="O15" s="40">
        <v>1.1809308759999996E-2</v>
      </c>
      <c r="P15" s="44">
        <v>0.25351899999999999</v>
      </c>
      <c r="Q15" s="44">
        <v>0.249304</v>
      </c>
    </row>
    <row r="16" spans="1:17" x14ac:dyDescent="0.25">
      <c r="A16" s="1">
        <v>193807</v>
      </c>
      <c r="B16" s="40">
        <v>12.4</v>
      </c>
      <c r="C16" s="40">
        <v>0.71333299999999999</v>
      </c>
      <c r="D16" s="41">
        <v>0.72</v>
      </c>
      <c r="E16" s="40">
        <v>0.62535410764872523</v>
      </c>
      <c r="F16" s="40">
        <v>7.000000000000001E-4</v>
      </c>
      <c r="G16" s="40">
        <v>3.2199999999999999E-2</v>
      </c>
      <c r="H16" s="40">
        <v>5.6299999999999996E-2</v>
      </c>
      <c r="I16" s="40">
        <v>2.5700000000000001E-2</v>
      </c>
      <c r="J16" s="42">
        <v>1.7057503226612414E-2</v>
      </c>
      <c r="K16" s="43">
        <f t="shared" si="0"/>
        <v>5.833333333333334E-5</v>
      </c>
      <c r="L16" s="44">
        <v>2.3668999999999999E-3</v>
      </c>
      <c r="M16" s="44">
        <v>4.3E-3</v>
      </c>
      <c r="N16" s="44">
        <v>6.6E-3</v>
      </c>
      <c r="O16" s="40">
        <v>6.8298755579999986E-3</v>
      </c>
      <c r="P16" s="44">
        <v>7.4737999999999999E-2</v>
      </c>
      <c r="Q16" s="44">
        <v>7.3871999999999993E-2</v>
      </c>
    </row>
    <row r="17" spans="1:17" x14ac:dyDescent="0.25">
      <c r="A17" s="1">
        <v>193808</v>
      </c>
      <c r="B17" s="40">
        <v>12.06</v>
      </c>
      <c r="C17" s="40">
        <v>0.68666700000000003</v>
      </c>
      <c r="D17" s="41">
        <v>0.67</v>
      </c>
      <c r="E17" s="40">
        <v>0.63402024843828531</v>
      </c>
      <c r="F17" s="40">
        <v>5.9999999999999995E-4</v>
      </c>
      <c r="G17" s="40">
        <v>3.1800000000000002E-2</v>
      </c>
      <c r="H17" s="40">
        <v>5.4900000000000004E-2</v>
      </c>
      <c r="I17" s="40">
        <v>2.5899999999999999E-2</v>
      </c>
      <c r="J17" s="42">
        <v>1.4310323883707924E-2</v>
      </c>
      <c r="K17" s="43">
        <f t="shared" si="0"/>
        <v>4.9999999999999996E-5</v>
      </c>
      <c r="L17" s="44">
        <v>-2.3668999999999999E-3</v>
      </c>
      <c r="M17" s="44">
        <v>0</v>
      </c>
      <c r="N17" s="44">
        <v>-1.9E-3</v>
      </c>
      <c r="O17" s="40">
        <v>5.9815683840000007E-3</v>
      </c>
      <c r="P17" s="44">
        <v>-2.5901E-2</v>
      </c>
      <c r="Q17" s="44">
        <v>-2.9465000000000002E-2</v>
      </c>
    </row>
    <row r="18" spans="1:17" x14ac:dyDescent="0.25">
      <c r="A18" s="1">
        <v>193809</v>
      </c>
      <c r="B18" s="40">
        <v>12.24</v>
      </c>
      <c r="C18" s="40">
        <v>0.66</v>
      </c>
      <c r="D18" s="41">
        <v>0.62</v>
      </c>
      <c r="E18" s="40">
        <v>0.62424885118416407</v>
      </c>
      <c r="F18" s="40">
        <v>8.0000000000000004E-4</v>
      </c>
      <c r="G18" s="40">
        <v>3.2099999999999997E-2</v>
      </c>
      <c r="H18" s="40">
        <v>5.6500000000000002E-2</v>
      </c>
      <c r="I18" s="40">
        <v>2.5899999999999999E-2</v>
      </c>
      <c r="J18" s="42">
        <v>1.1898215076426655E-2</v>
      </c>
      <c r="K18" s="43">
        <f t="shared" si="0"/>
        <v>6.666666666666667E-5</v>
      </c>
      <c r="L18" s="44">
        <v>0</v>
      </c>
      <c r="M18" s="44">
        <v>2.2000000000000001E-3</v>
      </c>
      <c r="N18" s="44">
        <v>1.09E-2</v>
      </c>
      <c r="O18" s="40">
        <v>1.7046706359000002E-2</v>
      </c>
      <c r="P18" s="44">
        <v>1.6931999999999999E-2</v>
      </c>
      <c r="Q18" s="44">
        <v>1.3867000000000001E-2</v>
      </c>
    </row>
    <row r="19" spans="1:17" x14ac:dyDescent="0.25">
      <c r="A19" s="1">
        <v>193810</v>
      </c>
      <c r="B19" s="40">
        <v>13.17</v>
      </c>
      <c r="C19" s="40">
        <v>0.61</v>
      </c>
      <c r="D19" s="41">
        <v>0.62666699999999997</v>
      </c>
      <c r="E19" s="40">
        <v>0.58195478811045942</v>
      </c>
      <c r="F19" s="40">
        <v>5.0000000000000001E-4</v>
      </c>
      <c r="G19" s="40">
        <v>3.15E-2</v>
      </c>
      <c r="H19" s="40">
        <v>5.3600000000000002E-2</v>
      </c>
      <c r="I19" s="40">
        <v>2.5399999999999999E-2</v>
      </c>
      <c r="J19" s="42">
        <v>7.9344917053436707E-3</v>
      </c>
      <c r="K19" s="43">
        <f t="shared" si="0"/>
        <v>4.1666666666666665E-5</v>
      </c>
      <c r="L19" s="44">
        <v>-4.7505999999999998E-3</v>
      </c>
      <c r="M19" s="44">
        <v>8.6999999999999994E-3</v>
      </c>
      <c r="N19" s="44">
        <v>8.0000000000000002E-3</v>
      </c>
      <c r="O19" s="40">
        <v>4.4044303820000011E-3</v>
      </c>
      <c r="P19" s="44">
        <v>7.8960000000000002E-2</v>
      </c>
      <c r="Q19" s="44">
        <v>7.8200000000000006E-2</v>
      </c>
    </row>
    <row r="20" spans="1:17" x14ac:dyDescent="0.25">
      <c r="A20" s="1">
        <v>193811</v>
      </c>
      <c r="B20" s="40">
        <v>12.73</v>
      </c>
      <c r="C20" s="40">
        <v>0.56000000000000005</v>
      </c>
      <c r="D20" s="41">
        <v>0.63333300000000003</v>
      </c>
      <c r="E20" s="40">
        <v>0.58937391536510475</v>
      </c>
      <c r="F20" s="40">
        <v>4.0000000000000002E-4</v>
      </c>
      <c r="G20" s="40">
        <v>3.1E-2</v>
      </c>
      <c r="H20" s="40">
        <v>5.2300000000000006E-2</v>
      </c>
      <c r="I20" s="40">
        <v>2.5700000000000001E-2</v>
      </c>
      <c r="J20" s="42">
        <v>8.5352671979496732E-3</v>
      </c>
      <c r="K20" s="43">
        <f t="shared" si="0"/>
        <v>3.3333333333333335E-5</v>
      </c>
      <c r="L20" s="44">
        <v>-2.3838000000000002E-3</v>
      </c>
      <c r="M20" s="44">
        <v>-2.2000000000000001E-3</v>
      </c>
      <c r="N20" s="44">
        <v>3.7000000000000002E-3</v>
      </c>
      <c r="O20" s="40">
        <v>4.644167815E-3</v>
      </c>
      <c r="P20" s="44">
        <v>-2.6207000000000001E-2</v>
      </c>
      <c r="Q20" s="44">
        <v>-3.2784000000000001E-2</v>
      </c>
    </row>
    <row r="21" spans="1:17" x14ac:dyDescent="0.25">
      <c r="A21" s="1">
        <v>193812</v>
      </c>
      <c r="B21" s="40">
        <v>13.21</v>
      </c>
      <c r="C21" s="40">
        <v>0.51</v>
      </c>
      <c r="D21" s="41">
        <v>0.64</v>
      </c>
      <c r="E21" s="40">
        <v>0.5720393884426016</v>
      </c>
      <c r="F21" s="40">
        <v>2.9999999999999997E-4</v>
      </c>
      <c r="G21" s="40">
        <v>3.0800000000000001E-2</v>
      </c>
      <c r="H21" s="40">
        <v>5.2699999999999997E-2</v>
      </c>
      <c r="I21" s="40">
        <v>2.52E-2</v>
      </c>
      <c r="J21" s="42">
        <v>5.7217126501595992E-3</v>
      </c>
      <c r="K21" s="43">
        <f t="shared" si="0"/>
        <v>2.4999999999999998E-5</v>
      </c>
      <c r="L21" s="44">
        <v>2.3838000000000002E-3</v>
      </c>
      <c r="M21" s="44">
        <v>8.0000000000000002E-3</v>
      </c>
      <c r="N21" s="44">
        <v>1.2200000000000001E-2</v>
      </c>
      <c r="O21" s="40">
        <v>2.2909395440000005E-3</v>
      </c>
      <c r="P21" s="44">
        <v>4.4810000000000003E-2</v>
      </c>
      <c r="Q21" s="44">
        <v>4.1537999999999999E-2</v>
      </c>
    </row>
    <row r="22" spans="1:17" x14ac:dyDescent="0.25">
      <c r="A22" s="1">
        <v>193901</v>
      </c>
      <c r="B22" s="40">
        <v>12.3</v>
      </c>
      <c r="C22" s="40">
        <v>0.51333300000000004</v>
      </c>
      <c r="D22" s="41">
        <v>0.66333299999999995</v>
      </c>
      <c r="E22" s="40">
        <v>0.61421814134668895</v>
      </c>
      <c r="F22" s="40">
        <v>2.9999999999999997E-4</v>
      </c>
      <c r="G22" s="40">
        <v>3.0099999999999998E-2</v>
      </c>
      <c r="H22" s="40">
        <v>5.1200000000000002E-2</v>
      </c>
      <c r="I22" s="40">
        <v>2.4899999999999999E-2</v>
      </c>
      <c r="J22" s="42">
        <v>-3.6013643336836945E-3</v>
      </c>
      <c r="K22" s="43">
        <f t="shared" si="0"/>
        <v>2.4999999999999998E-5</v>
      </c>
      <c r="L22" s="44">
        <v>-4.7733000000000003E-3</v>
      </c>
      <c r="M22" s="44">
        <v>5.8999999999999999E-3</v>
      </c>
      <c r="N22" s="44">
        <v>2.2000000000000001E-3</v>
      </c>
      <c r="O22" s="40">
        <v>7.2954961339999997E-3</v>
      </c>
      <c r="P22" s="44">
        <v>-7.0505999999999999E-2</v>
      </c>
      <c r="Q22" s="44">
        <v>-7.1314000000000002E-2</v>
      </c>
    </row>
    <row r="23" spans="1:17" x14ac:dyDescent="0.25">
      <c r="A23" s="1">
        <v>193902</v>
      </c>
      <c r="B23" s="40">
        <v>12.7</v>
      </c>
      <c r="C23" s="40">
        <v>0.51666699999999999</v>
      </c>
      <c r="D23" s="41">
        <v>0.68666700000000003</v>
      </c>
      <c r="E23" s="40">
        <v>0.59945689069925312</v>
      </c>
      <c r="F23" s="40">
        <v>2.9999999999999997E-4</v>
      </c>
      <c r="G23" s="40">
        <v>0.03</v>
      </c>
      <c r="H23" s="40">
        <v>5.0499999999999996E-2</v>
      </c>
      <c r="I23" s="40">
        <v>2.4500000000000001E-2</v>
      </c>
      <c r="J23" s="42">
        <v>6.1493542832309969E-4</v>
      </c>
      <c r="K23" s="43">
        <f t="shared" si="0"/>
        <v>2.4999999999999998E-5</v>
      </c>
      <c r="L23" s="44">
        <v>-4.7961999999999996E-3</v>
      </c>
      <c r="M23" s="44">
        <v>8.0000000000000002E-3</v>
      </c>
      <c r="N23" s="44">
        <v>6.4000000000000003E-3</v>
      </c>
      <c r="O23" s="40">
        <v>3.2916439030000002E-3</v>
      </c>
      <c r="P23" s="44">
        <v>3.9292000000000001E-2</v>
      </c>
      <c r="Q23" s="44">
        <v>3.4356999999999999E-2</v>
      </c>
    </row>
    <row r="24" spans="1:17" x14ac:dyDescent="0.25">
      <c r="A24" s="1">
        <v>193903</v>
      </c>
      <c r="B24" s="40">
        <v>10.98</v>
      </c>
      <c r="C24" s="40">
        <v>0.52</v>
      </c>
      <c r="D24" s="41">
        <v>0.71</v>
      </c>
      <c r="E24" s="40">
        <v>0.66064927184466016</v>
      </c>
      <c r="F24" s="40">
        <v>2.9999999999999997E-4</v>
      </c>
      <c r="G24" s="40">
        <v>2.9900000000000003E-2</v>
      </c>
      <c r="H24" s="40">
        <v>4.8899999999999999E-2</v>
      </c>
      <c r="I24" s="40">
        <v>2.3699999999999999E-2</v>
      </c>
      <c r="J24" s="42">
        <v>-1.260685612704563E-3</v>
      </c>
      <c r="K24" s="43">
        <f t="shared" si="0"/>
        <v>2.4999999999999998E-5</v>
      </c>
      <c r="L24" s="44">
        <v>-2.4066999999999999E-3</v>
      </c>
      <c r="M24" s="44">
        <v>1.2500000000000001E-2</v>
      </c>
      <c r="N24" s="44">
        <v>2.2000000000000001E-3</v>
      </c>
      <c r="O24" s="40">
        <v>8.5387031449999998E-3</v>
      </c>
      <c r="P24" s="44">
        <v>-0.134821</v>
      </c>
      <c r="Q24" s="44">
        <v>-0.13817099999999999</v>
      </c>
    </row>
    <row r="25" spans="1:17" x14ac:dyDescent="0.25">
      <c r="A25" s="1">
        <v>193904</v>
      </c>
      <c r="B25" s="40">
        <v>10.92</v>
      </c>
      <c r="C25" s="40">
        <v>0.52333300000000005</v>
      </c>
      <c r="D25" s="41">
        <v>0.72666699999999995</v>
      </c>
      <c r="E25" s="40">
        <v>0.67845458794204705</v>
      </c>
      <c r="F25" s="40">
        <v>2.9999999999999997E-4</v>
      </c>
      <c r="G25" s="40">
        <v>3.0200000000000001E-2</v>
      </c>
      <c r="H25" s="40">
        <v>5.1500000000000004E-2</v>
      </c>
      <c r="I25" s="40">
        <v>2.29E-2</v>
      </c>
      <c r="J25" s="42">
        <v>-1.8831933403465869E-3</v>
      </c>
      <c r="K25" s="43">
        <f t="shared" si="0"/>
        <v>2.4999999999999998E-5</v>
      </c>
      <c r="L25" s="44">
        <v>-2.4125000000000001E-3</v>
      </c>
      <c r="M25" s="44">
        <v>1.18E-2</v>
      </c>
      <c r="N25" s="44">
        <v>6.4000000000000003E-3</v>
      </c>
      <c r="O25" s="40">
        <v>9.2032922910000002E-3</v>
      </c>
      <c r="P25" s="44">
        <v>-6.6109999999999997E-3</v>
      </c>
      <c r="Q25" s="44">
        <v>-7.842E-3</v>
      </c>
    </row>
    <row r="26" spans="1:17" x14ac:dyDescent="0.25">
      <c r="A26" s="1">
        <v>193905</v>
      </c>
      <c r="B26" s="40">
        <v>11.6</v>
      </c>
      <c r="C26" s="40">
        <v>0.526667</v>
      </c>
      <c r="D26" s="41">
        <v>0.74333300000000002</v>
      </c>
      <c r="E26" s="40">
        <v>0.63033724127949042</v>
      </c>
      <c r="F26" s="40">
        <v>2.9999999999999997E-4</v>
      </c>
      <c r="G26" s="40">
        <v>2.9700000000000001E-2</v>
      </c>
      <c r="H26" s="40">
        <v>5.0700000000000002E-2</v>
      </c>
      <c r="I26" s="40">
        <v>2.1700000000000001E-2</v>
      </c>
      <c r="J26" s="42">
        <v>-2.3543238437565488E-3</v>
      </c>
      <c r="K26" s="43">
        <f t="shared" si="0"/>
        <v>2.4999999999999998E-5</v>
      </c>
      <c r="L26" s="44">
        <v>0</v>
      </c>
      <c r="M26" s="44">
        <v>1.7100000000000001E-2</v>
      </c>
      <c r="N26" s="44">
        <v>4.8999999999999998E-3</v>
      </c>
      <c r="O26" s="40">
        <v>3.5590914929999992E-3</v>
      </c>
      <c r="P26" s="44">
        <v>6.9556999999999994E-2</v>
      </c>
      <c r="Q26" s="44">
        <v>6.3460000000000003E-2</v>
      </c>
    </row>
    <row r="27" spans="1:17" x14ac:dyDescent="0.25">
      <c r="A27" s="1">
        <v>193906</v>
      </c>
      <c r="B27" s="40">
        <v>10.86</v>
      </c>
      <c r="C27" s="40">
        <v>0.53</v>
      </c>
      <c r="D27" s="41">
        <v>0.76</v>
      </c>
      <c r="E27" s="40">
        <v>0.66676873612493304</v>
      </c>
      <c r="F27" s="40">
        <v>2.9999999999999997E-4</v>
      </c>
      <c r="G27" s="40">
        <v>2.92E-2</v>
      </c>
      <c r="H27" s="40">
        <v>4.9100000000000005E-2</v>
      </c>
      <c r="I27" s="40">
        <v>2.2100000000000002E-2</v>
      </c>
      <c r="J27" s="42">
        <v>-8.6351909917090257E-5</v>
      </c>
      <c r="K27" s="43">
        <f t="shared" si="0"/>
        <v>2.4999999999999998E-5</v>
      </c>
      <c r="L27" s="44">
        <v>0</v>
      </c>
      <c r="M27" s="44">
        <v>-2.7000000000000001E-3</v>
      </c>
      <c r="N27" s="44">
        <v>3.5000000000000001E-3</v>
      </c>
      <c r="O27" s="40">
        <v>3.2023427909999998E-3</v>
      </c>
      <c r="P27" s="44">
        <v>-6.1809999999999997E-2</v>
      </c>
      <c r="Q27" s="44">
        <v>-6.5748000000000001E-2</v>
      </c>
    </row>
    <row r="28" spans="1:17" x14ac:dyDescent="0.25">
      <c r="A28" s="1">
        <v>193907</v>
      </c>
      <c r="B28" s="40">
        <v>12.04</v>
      </c>
      <c r="C28" s="40">
        <v>0.54</v>
      </c>
      <c r="D28" s="41">
        <v>0.776667</v>
      </c>
      <c r="E28" s="40">
        <v>0.60798548094373861</v>
      </c>
      <c r="F28" s="40">
        <v>4.0000000000000002E-4</v>
      </c>
      <c r="G28" s="40">
        <v>2.8900000000000002E-2</v>
      </c>
      <c r="H28" s="40">
        <v>4.8399999999999999E-2</v>
      </c>
      <c r="I28" s="40">
        <v>2.1299999999999999E-2</v>
      </c>
      <c r="J28" s="42">
        <v>-1.5621881390211053E-3</v>
      </c>
      <c r="K28" s="43">
        <f t="shared" si="0"/>
        <v>3.3333333333333335E-5</v>
      </c>
      <c r="L28" s="44">
        <v>0</v>
      </c>
      <c r="M28" s="44">
        <v>1.1299999999999999E-2</v>
      </c>
      <c r="N28" s="44">
        <v>-6.9999999999999999E-4</v>
      </c>
      <c r="O28" s="40">
        <v>4.3046091790000006E-3</v>
      </c>
      <c r="P28" s="44">
        <v>0.11131000000000001</v>
      </c>
      <c r="Q28" s="44">
        <v>0.11035499999999999</v>
      </c>
    </row>
    <row r="29" spans="1:17" x14ac:dyDescent="0.25">
      <c r="A29" s="1">
        <v>193908</v>
      </c>
      <c r="B29" s="40">
        <v>11.18</v>
      </c>
      <c r="C29" s="40">
        <v>0.55000000000000004</v>
      </c>
      <c r="D29" s="41">
        <v>0.79333299999999995</v>
      </c>
      <c r="E29" s="40">
        <v>0.64801726062048948</v>
      </c>
      <c r="F29" s="40">
        <v>5.0000000000000001E-4</v>
      </c>
      <c r="G29" s="40">
        <v>2.9300000000000003E-2</v>
      </c>
      <c r="H29" s="40">
        <v>4.8499999999999995E-2</v>
      </c>
      <c r="I29" s="40">
        <v>2.3099999999999999E-2</v>
      </c>
      <c r="J29" s="42">
        <v>-3.0065252641826622E-3</v>
      </c>
      <c r="K29" s="43">
        <f t="shared" si="0"/>
        <v>4.1666666666666665E-5</v>
      </c>
      <c r="L29" s="44">
        <v>0</v>
      </c>
      <c r="M29" s="44">
        <v>-2.01E-2</v>
      </c>
      <c r="N29" s="44">
        <v>-3.9199999999999999E-2</v>
      </c>
      <c r="O29" s="40">
        <v>7.1372431300000009E-3</v>
      </c>
      <c r="P29" s="44">
        <v>-6.7551E-2</v>
      </c>
      <c r="Q29" s="44">
        <v>-7.3025000000000007E-2</v>
      </c>
    </row>
    <row r="30" spans="1:17" x14ac:dyDescent="0.25">
      <c r="A30" s="1">
        <v>193909</v>
      </c>
      <c r="B30" s="40">
        <v>13.02</v>
      </c>
      <c r="C30" s="40">
        <v>0.56000000000000005</v>
      </c>
      <c r="D30" s="41">
        <v>0.81</v>
      </c>
      <c r="E30" s="40">
        <v>0.58004794885455513</v>
      </c>
      <c r="F30" s="40">
        <v>1.4000000000000002E-3</v>
      </c>
      <c r="G30" s="40">
        <v>3.2500000000000001E-2</v>
      </c>
      <c r="H30" s="40">
        <v>0.05</v>
      </c>
      <c r="I30" s="40">
        <v>2.7799999999999998E-2</v>
      </c>
      <c r="J30" s="42">
        <v>-2.1095515547625964E-3</v>
      </c>
      <c r="K30" s="43">
        <f t="shared" si="0"/>
        <v>1.1666666666666668E-4</v>
      </c>
      <c r="L30" s="44">
        <v>1.9139300000000001E-2</v>
      </c>
      <c r="M30" s="44">
        <v>-5.45E-2</v>
      </c>
      <c r="N30" s="44">
        <v>1.5100000000000001E-2</v>
      </c>
      <c r="O30" s="40">
        <v>1.5683907085E-2</v>
      </c>
      <c r="P30" s="44">
        <v>0.18116699999999999</v>
      </c>
      <c r="Q30" s="44">
        <v>0.17757200000000001</v>
      </c>
    </row>
    <row r="31" spans="1:17" x14ac:dyDescent="0.25">
      <c r="A31" s="1">
        <v>193910</v>
      </c>
      <c r="B31" s="40">
        <v>12.83</v>
      </c>
      <c r="C31" s="40">
        <v>0.57999999999999996</v>
      </c>
      <c r="D31" s="41">
        <v>0.84</v>
      </c>
      <c r="E31" s="40">
        <v>0.57347906241769819</v>
      </c>
      <c r="F31" s="40">
        <v>5.0000000000000001E-4</v>
      </c>
      <c r="G31" s="40">
        <v>3.15E-2</v>
      </c>
      <c r="H31" s="40">
        <v>4.8799999999999996E-2</v>
      </c>
      <c r="I31" s="40">
        <v>2.47E-2</v>
      </c>
      <c r="J31" s="42">
        <v>-1.8527882055730635E-3</v>
      </c>
      <c r="K31" s="43">
        <f t="shared" si="0"/>
        <v>4.1666666666666665E-5</v>
      </c>
      <c r="L31" s="44">
        <v>-4.7505999999999998E-3</v>
      </c>
      <c r="M31" s="44">
        <v>4.1000000000000002E-2</v>
      </c>
      <c r="N31" s="44">
        <v>2.3699999999999999E-2</v>
      </c>
      <c r="O31" s="40">
        <v>1.8467448110000002E-3</v>
      </c>
      <c r="P31" s="44">
        <v>-1.6886999999999999E-2</v>
      </c>
      <c r="Q31" s="44">
        <v>-1.7639999999999999E-2</v>
      </c>
    </row>
    <row r="32" spans="1:17" x14ac:dyDescent="0.25">
      <c r="A32" s="1">
        <v>193911</v>
      </c>
      <c r="B32" s="40">
        <v>12.2</v>
      </c>
      <c r="C32" s="40">
        <v>0.6</v>
      </c>
      <c r="D32" s="41">
        <v>0.87</v>
      </c>
      <c r="E32" s="40">
        <v>0.59784473882902045</v>
      </c>
      <c r="F32" s="40">
        <v>5.0000000000000001E-4</v>
      </c>
      <c r="G32" s="40">
        <v>0.03</v>
      </c>
      <c r="H32" s="40">
        <v>4.8499999999999995E-2</v>
      </c>
      <c r="I32" s="40">
        <v>2.3599999999999999E-2</v>
      </c>
      <c r="J32" s="42">
        <v>-1.6991367094866649E-3</v>
      </c>
      <c r="K32" s="43">
        <f t="shared" si="0"/>
        <v>4.1666666666666665E-5</v>
      </c>
      <c r="L32" s="44">
        <v>0</v>
      </c>
      <c r="M32" s="44">
        <v>1.6199999999999999E-2</v>
      </c>
      <c r="N32" s="44">
        <v>7.9000000000000008E-3</v>
      </c>
      <c r="O32" s="40">
        <v>1.284237624E-3</v>
      </c>
      <c r="P32" s="44">
        <v>-4.0531999999999999E-2</v>
      </c>
      <c r="Q32" s="44">
        <v>-5.1142E-2</v>
      </c>
    </row>
    <row r="33" spans="1:17" x14ac:dyDescent="0.25">
      <c r="A33" s="1">
        <v>193912</v>
      </c>
      <c r="B33" s="40">
        <v>12.49</v>
      </c>
      <c r="C33" s="40">
        <v>0.62</v>
      </c>
      <c r="D33" s="41">
        <v>0.9</v>
      </c>
      <c r="E33" s="40">
        <v>0.58070538035869046</v>
      </c>
      <c r="F33" s="40">
        <v>4.0000000000000002E-4</v>
      </c>
      <c r="G33" s="40">
        <v>2.9399999999999999E-2</v>
      </c>
      <c r="H33" s="40">
        <v>4.9200000000000001E-2</v>
      </c>
      <c r="I33" s="40">
        <v>2.2599999999999999E-2</v>
      </c>
      <c r="J33" s="42">
        <v>2.5507840509365943E-3</v>
      </c>
      <c r="K33" s="43">
        <f t="shared" si="0"/>
        <v>3.3333333333333335E-5</v>
      </c>
      <c r="L33" s="44">
        <v>-4.7733000000000003E-3</v>
      </c>
      <c r="M33" s="44">
        <v>1.4500000000000001E-2</v>
      </c>
      <c r="N33" s="44">
        <v>7.7999999999999996E-3</v>
      </c>
      <c r="O33" s="40">
        <v>1.0730021270000003E-3</v>
      </c>
      <c r="P33" s="44">
        <v>2.8177000000000001E-2</v>
      </c>
      <c r="Q33" s="44">
        <v>2.3143E-2</v>
      </c>
    </row>
    <row r="34" spans="1:17" x14ac:dyDescent="0.25">
      <c r="A34" s="1">
        <v>194001</v>
      </c>
      <c r="B34" s="40">
        <v>12.05</v>
      </c>
      <c r="C34" s="40">
        <v>0.62333300000000003</v>
      </c>
      <c r="D34" s="41">
        <v>0.93</v>
      </c>
      <c r="E34" s="40">
        <v>0.59932567260716985</v>
      </c>
      <c r="F34" s="40">
        <v>1E-4</v>
      </c>
      <c r="G34" s="40">
        <v>2.8799999999999999E-2</v>
      </c>
      <c r="H34" s="40">
        <v>4.8600000000000004E-2</v>
      </c>
      <c r="I34" s="40">
        <v>2.29E-2</v>
      </c>
      <c r="J34" s="42">
        <v>7.7727051969947256E-3</v>
      </c>
      <c r="K34" s="43">
        <f t="shared" si="0"/>
        <v>8.3333333333333337E-6</v>
      </c>
      <c r="L34" s="44">
        <v>-2.3952000000000001E-3</v>
      </c>
      <c r="M34" s="44">
        <v>-1.6999999999999999E-3</v>
      </c>
      <c r="N34" s="44">
        <v>4.8999999999999998E-3</v>
      </c>
      <c r="O34" s="40">
        <v>1.478045612E-3</v>
      </c>
      <c r="P34" s="44">
        <v>-3.5927000000000001E-2</v>
      </c>
      <c r="Q34" s="44">
        <v>-3.6799999999999999E-2</v>
      </c>
    </row>
    <row r="35" spans="1:17" x14ac:dyDescent="0.25">
      <c r="A35" s="1">
        <v>194002</v>
      </c>
      <c r="B35" s="40">
        <v>12.13</v>
      </c>
      <c r="C35" s="40">
        <v>0.62666699999999997</v>
      </c>
      <c r="D35" s="41">
        <v>0.96</v>
      </c>
      <c r="E35" s="40">
        <v>0.59437696192165956</v>
      </c>
      <c r="F35" s="40">
        <v>2.0000000000000001E-4</v>
      </c>
      <c r="G35" s="40">
        <v>2.86E-2</v>
      </c>
      <c r="H35" s="40">
        <v>4.8300000000000003E-2</v>
      </c>
      <c r="I35" s="40">
        <v>2.2800000000000001E-2</v>
      </c>
      <c r="J35" s="42">
        <v>4.8402618780624442E-3</v>
      </c>
      <c r="K35" s="43">
        <f t="shared" si="0"/>
        <v>1.6666666666666667E-5</v>
      </c>
      <c r="L35" s="44">
        <v>7.1685000000000004E-3</v>
      </c>
      <c r="M35" s="44">
        <v>2.7000000000000001E-3</v>
      </c>
      <c r="N35" s="44">
        <v>2.0999999999999999E-3</v>
      </c>
      <c r="O35" s="40">
        <v>4.8950583600000002E-4</v>
      </c>
      <c r="P35" s="44">
        <v>1.3139E-2</v>
      </c>
      <c r="Q35" s="44">
        <v>6.9170000000000004E-3</v>
      </c>
    </row>
    <row r="36" spans="1:17" x14ac:dyDescent="0.25">
      <c r="A36" s="1">
        <v>194003</v>
      </c>
      <c r="B36" s="40">
        <v>12.25</v>
      </c>
      <c r="C36" s="40">
        <v>0.63</v>
      </c>
      <c r="D36" s="41">
        <v>0.99</v>
      </c>
      <c r="E36" s="40">
        <v>0.64795987528805743</v>
      </c>
      <c r="F36" s="40">
        <v>2.0000000000000001E-4</v>
      </c>
      <c r="G36" s="40">
        <v>2.8399999999999998E-2</v>
      </c>
      <c r="H36" s="40">
        <v>4.8000000000000001E-2</v>
      </c>
      <c r="I36" s="40">
        <v>2.1499999999999998E-2</v>
      </c>
      <c r="J36" s="42">
        <v>5.6787088494200232E-3</v>
      </c>
      <c r="K36" s="43">
        <f t="shared" si="0"/>
        <v>1.6666666666666667E-5</v>
      </c>
      <c r="L36" s="44">
        <v>-2.3838000000000002E-3</v>
      </c>
      <c r="M36" s="44">
        <v>1.77E-2</v>
      </c>
      <c r="N36" s="44">
        <v>4.8999999999999998E-3</v>
      </c>
      <c r="O36" s="40">
        <v>7.0911176599999998E-4</v>
      </c>
      <c r="P36" s="44">
        <v>1.3561E-2</v>
      </c>
      <c r="Q36" s="44">
        <v>1.0518E-2</v>
      </c>
    </row>
    <row r="37" spans="1:17" x14ac:dyDescent="0.25">
      <c r="A37" s="1">
        <v>194004</v>
      </c>
      <c r="B37" s="40">
        <v>12.19</v>
      </c>
      <c r="C37" s="40">
        <v>0.63666699999999998</v>
      </c>
      <c r="D37" s="41">
        <v>1.00667</v>
      </c>
      <c r="E37" s="40">
        <v>0.64407464798221381</v>
      </c>
      <c r="F37" s="40">
        <v>2.0000000000000001E-4</v>
      </c>
      <c r="G37" s="40">
        <v>2.8199999999999999E-2</v>
      </c>
      <c r="H37" s="40">
        <v>4.7400000000000005E-2</v>
      </c>
      <c r="I37" s="40">
        <v>2.1999999999999999E-2</v>
      </c>
      <c r="J37" s="42">
        <v>5.8486657983108396E-3</v>
      </c>
      <c r="K37" s="43">
        <f t="shared" si="0"/>
        <v>1.6666666666666667E-5</v>
      </c>
      <c r="L37" s="44">
        <v>0</v>
      </c>
      <c r="M37" s="44">
        <v>-3.5000000000000001E-3</v>
      </c>
      <c r="N37" s="44">
        <v>-9.1999999999999998E-3</v>
      </c>
      <c r="O37" s="40">
        <v>1.1922769959999998E-3</v>
      </c>
      <c r="P37" s="44">
        <v>-4.4780000000000002E-3</v>
      </c>
      <c r="Q37" s="44">
        <v>-6.2310000000000004E-3</v>
      </c>
    </row>
    <row r="38" spans="1:17" x14ac:dyDescent="0.25">
      <c r="A38" s="1">
        <v>194005</v>
      </c>
      <c r="B38" s="40">
        <v>9.27</v>
      </c>
      <c r="C38" s="40">
        <v>0.64333300000000004</v>
      </c>
      <c r="D38" s="41">
        <v>1.0233300000000001</v>
      </c>
      <c r="E38" s="40">
        <v>0.82257786955773526</v>
      </c>
      <c r="F38" s="40">
        <v>5.9999999999999995E-4</v>
      </c>
      <c r="G38" s="40">
        <v>2.9300000000000003E-2</v>
      </c>
      <c r="H38" s="40">
        <v>4.9400000000000006E-2</v>
      </c>
      <c r="I38" s="40">
        <v>2.46E-2</v>
      </c>
      <c r="J38" s="42">
        <v>6.6101851713249709E-3</v>
      </c>
      <c r="K38" s="43">
        <f t="shared" si="0"/>
        <v>4.9999999999999996E-5</v>
      </c>
      <c r="L38" s="44">
        <v>2.3838000000000002E-3</v>
      </c>
      <c r="M38" s="44">
        <v>-2.9899999999999999E-2</v>
      </c>
      <c r="N38" s="44">
        <v>-2.0999999999999999E-3</v>
      </c>
      <c r="O38" s="40">
        <v>1.8668567641999999E-2</v>
      </c>
      <c r="P38" s="44">
        <v>-0.23147999999999999</v>
      </c>
      <c r="Q38" s="44">
        <v>-0.23976500000000001</v>
      </c>
    </row>
    <row r="39" spans="1:17" x14ac:dyDescent="0.25">
      <c r="A39" s="1">
        <v>194006</v>
      </c>
      <c r="B39" s="40">
        <v>9.98</v>
      </c>
      <c r="C39" s="40">
        <v>0.65</v>
      </c>
      <c r="D39" s="41">
        <v>1.04</v>
      </c>
      <c r="E39" s="40">
        <v>0.78322136654104535</v>
      </c>
      <c r="F39" s="40">
        <v>1E-3</v>
      </c>
      <c r="G39" s="40">
        <v>2.9600000000000001E-2</v>
      </c>
      <c r="H39" s="40">
        <v>5.1100000000000007E-2</v>
      </c>
      <c r="I39" s="40">
        <v>2.2700000000000001E-2</v>
      </c>
      <c r="J39" s="42">
        <v>6.3697906591721658E-3</v>
      </c>
      <c r="K39" s="43">
        <f t="shared" si="0"/>
        <v>8.3333333333333331E-5</v>
      </c>
      <c r="L39" s="44">
        <v>2.3781000000000002E-3</v>
      </c>
      <c r="M39" s="44">
        <v>2.58E-2</v>
      </c>
      <c r="N39" s="44">
        <v>1.21E-2</v>
      </c>
      <c r="O39" s="40">
        <v>9.7970173560000019E-3</v>
      </c>
      <c r="P39" s="44">
        <v>8.3034999999999998E-2</v>
      </c>
      <c r="Q39" s="44">
        <v>7.8208E-2</v>
      </c>
    </row>
    <row r="40" spans="1:17" x14ac:dyDescent="0.25">
      <c r="A40" s="1">
        <v>194007</v>
      </c>
      <c r="B40" s="40">
        <v>10.29</v>
      </c>
      <c r="C40" s="40">
        <v>0.656667</v>
      </c>
      <c r="D40" s="41">
        <v>1.0533300000000001</v>
      </c>
      <c r="E40" s="40">
        <v>0.75788806088473115</v>
      </c>
      <c r="F40" s="40">
        <v>5.0000000000000001E-4</v>
      </c>
      <c r="G40" s="40">
        <v>2.8799999999999999E-2</v>
      </c>
      <c r="H40" s="40">
        <v>4.8000000000000001E-2</v>
      </c>
      <c r="I40" s="40">
        <v>2.24E-2</v>
      </c>
      <c r="J40" s="42">
        <v>8.1091892720840733E-3</v>
      </c>
      <c r="K40" s="43">
        <f t="shared" si="0"/>
        <v>4.1666666666666665E-5</v>
      </c>
      <c r="L40" s="44">
        <v>-2.3781000000000002E-3</v>
      </c>
      <c r="M40" s="44">
        <v>5.1999999999999998E-3</v>
      </c>
      <c r="N40" s="44">
        <v>2.0999999999999999E-3</v>
      </c>
      <c r="O40" s="40">
        <v>1.3236754139999999E-3</v>
      </c>
      <c r="P40" s="44">
        <v>3.3090000000000001E-2</v>
      </c>
      <c r="Q40" s="44">
        <v>3.1913999999999998E-2</v>
      </c>
    </row>
    <row r="41" spans="1:17" x14ac:dyDescent="0.25">
      <c r="A41" s="1">
        <v>194008</v>
      </c>
      <c r="B41" s="40">
        <v>10.56</v>
      </c>
      <c r="C41" s="40">
        <v>0.66333299999999995</v>
      </c>
      <c r="D41" s="41">
        <v>1.06667</v>
      </c>
      <c r="E41" s="40">
        <v>0.74177529484792049</v>
      </c>
      <c r="F41" s="40">
        <v>4.0000000000000002E-4</v>
      </c>
      <c r="G41" s="40">
        <v>2.8500000000000001E-2</v>
      </c>
      <c r="H41" s="40">
        <v>4.7599999999999996E-2</v>
      </c>
      <c r="I41" s="40">
        <v>2.23E-2</v>
      </c>
      <c r="J41" s="42">
        <v>9.0864625701416561E-3</v>
      </c>
      <c r="K41" s="43">
        <f t="shared" si="0"/>
        <v>3.3333333333333335E-5</v>
      </c>
      <c r="L41" s="44">
        <v>-2.3838000000000002E-3</v>
      </c>
      <c r="M41" s="44">
        <v>2.8E-3</v>
      </c>
      <c r="N41" s="44">
        <v>6.9999999999999999E-4</v>
      </c>
      <c r="O41" s="40">
        <v>3.5608428109999996E-3</v>
      </c>
      <c r="P41" s="44">
        <v>3.5421000000000001E-2</v>
      </c>
      <c r="Q41" s="44">
        <v>2.6630999999999998E-2</v>
      </c>
    </row>
    <row r="42" spans="1:17" x14ac:dyDescent="0.25">
      <c r="A42" s="1">
        <v>194009</v>
      </c>
      <c r="B42" s="40">
        <v>10.66</v>
      </c>
      <c r="C42" s="40">
        <v>0.67</v>
      </c>
      <c r="D42" s="41">
        <v>1.08</v>
      </c>
      <c r="E42" s="40">
        <v>0.7207478890229192</v>
      </c>
      <c r="F42" s="40">
        <v>5.0000000000000001E-4</v>
      </c>
      <c r="G42" s="40">
        <v>2.8199999999999999E-2</v>
      </c>
      <c r="H42" s="40">
        <v>4.6600000000000003E-2</v>
      </c>
      <c r="I42" s="40">
        <v>2.1499999999999998E-2</v>
      </c>
      <c r="J42" s="42">
        <v>9.6469387897216499E-3</v>
      </c>
      <c r="K42" s="43">
        <f t="shared" si="0"/>
        <v>4.1666666666666665E-5</v>
      </c>
      <c r="L42" s="44">
        <v>2.3838000000000002E-3</v>
      </c>
      <c r="M42" s="44">
        <v>1.0999999999999999E-2</v>
      </c>
      <c r="N42" s="44">
        <v>9.1999999999999998E-3</v>
      </c>
      <c r="O42" s="40">
        <v>2.9438369340000006E-3</v>
      </c>
      <c r="P42" s="44">
        <v>1.4220999999999999E-2</v>
      </c>
      <c r="Q42" s="44">
        <v>1.0096000000000001E-2</v>
      </c>
    </row>
    <row r="43" spans="1:17" x14ac:dyDescent="0.25">
      <c r="A43" s="1">
        <v>194010</v>
      </c>
      <c r="B43" s="40">
        <v>11.08</v>
      </c>
      <c r="C43" s="40">
        <v>0.67</v>
      </c>
      <c r="D43" s="41">
        <v>1.07</v>
      </c>
      <c r="E43" s="40">
        <v>0.71019983656489105</v>
      </c>
      <c r="F43" s="40">
        <v>2.0000000000000001E-4</v>
      </c>
      <c r="G43" s="40">
        <v>2.7900000000000001E-2</v>
      </c>
      <c r="H43" s="40">
        <v>4.5599999999999995E-2</v>
      </c>
      <c r="I43" s="40">
        <v>2.1399999999999999E-2</v>
      </c>
      <c r="J43" s="42">
        <v>9.414832641145808E-3</v>
      </c>
      <c r="K43" s="43">
        <f t="shared" si="0"/>
        <v>1.6666666666666667E-5</v>
      </c>
      <c r="L43" s="44">
        <v>0</v>
      </c>
      <c r="M43" s="44">
        <v>3.0999999999999999E-3</v>
      </c>
      <c r="N43" s="44">
        <v>4.8999999999999998E-3</v>
      </c>
      <c r="O43" s="40">
        <v>1.4650609000000001E-3</v>
      </c>
      <c r="P43" s="44">
        <v>4.1467999999999998E-2</v>
      </c>
      <c r="Q43" s="44">
        <v>4.018E-2</v>
      </c>
    </row>
    <row r="44" spans="1:17" x14ac:dyDescent="0.25">
      <c r="A44" s="1">
        <v>194011</v>
      </c>
      <c r="B44" s="40">
        <v>10.61</v>
      </c>
      <c r="C44" s="40">
        <v>0.67</v>
      </c>
      <c r="D44" s="41">
        <v>1.06</v>
      </c>
      <c r="E44" s="40">
        <v>0.73521495039606244</v>
      </c>
      <c r="F44" s="40">
        <v>2.0000000000000001E-4</v>
      </c>
      <c r="G44" s="40">
        <v>2.75E-2</v>
      </c>
      <c r="H44" s="40">
        <v>4.4800000000000006E-2</v>
      </c>
      <c r="I44" s="40">
        <v>1.9900000000000001E-2</v>
      </c>
      <c r="J44" s="42">
        <v>1.0157652453725045E-2</v>
      </c>
      <c r="K44" s="43">
        <f t="shared" si="0"/>
        <v>1.6666666666666667E-5</v>
      </c>
      <c r="L44" s="44">
        <v>0</v>
      </c>
      <c r="M44" s="44">
        <v>2.0500000000000001E-2</v>
      </c>
      <c r="N44" s="44">
        <v>6.3E-3</v>
      </c>
      <c r="O44" s="40">
        <v>5.9142110490000002E-3</v>
      </c>
      <c r="P44" s="44">
        <v>-2.9430999999999999E-2</v>
      </c>
      <c r="Q44" s="44">
        <v>-4.2997E-2</v>
      </c>
    </row>
    <row r="45" spans="1:17" x14ac:dyDescent="0.25">
      <c r="A45" s="1">
        <v>194012</v>
      </c>
      <c r="B45" s="40">
        <v>10.58</v>
      </c>
      <c r="C45" s="40">
        <v>0.67</v>
      </c>
      <c r="D45" s="41">
        <v>1.05</v>
      </c>
      <c r="E45" s="40">
        <v>0.72904751010447644</v>
      </c>
      <c r="F45" s="40">
        <v>2.0000000000000001E-4</v>
      </c>
      <c r="G45" s="40">
        <v>2.7099999999999999E-2</v>
      </c>
      <c r="H45" s="40">
        <v>4.4500000000000005E-2</v>
      </c>
      <c r="I45" s="40">
        <v>1.9400000000000001E-2</v>
      </c>
      <c r="J45" s="42">
        <v>1.2589188521903201E-2</v>
      </c>
      <c r="K45" s="43">
        <f t="shared" si="0"/>
        <v>1.6666666666666667E-5</v>
      </c>
      <c r="L45" s="44">
        <v>4.7505999999999998E-3</v>
      </c>
      <c r="M45" s="44">
        <v>6.7000000000000002E-3</v>
      </c>
      <c r="N45" s="44">
        <v>-2.3E-3</v>
      </c>
      <c r="O45" s="40">
        <v>5.078424350000001E-4</v>
      </c>
      <c r="P45" s="44">
        <v>2.9269999999999999E-3</v>
      </c>
      <c r="Q45" s="44">
        <v>-2.49E-3</v>
      </c>
    </row>
    <row r="46" spans="1:17" x14ac:dyDescent="0.25">
      <c r="A46" s="1">
        <v>194101</v>
      </c>
      <c r="B46" s="40">
        <v>10.07</v>
      </c>
      <c r="C46" s="40">
        <v>0.67333299999999996</v>
      </c>
      <c r="D46" s="41">
        <v>1.0533300000000001</v>
      </c>
      <c r="E46" s="40">
        <v>0.77016031579795374</v>
      </c>
      <c r="F46" s="40">
        <v>2.0000000000000001E-4</v>
      </c>
      <c r="G46" s="40">
        <v>2.75E-2</v>
      </c>
      <c r="H46" s="40">
        <v>4.3799999999999999E-2</v>
      </c>
      <c r="I46" s="40">
        <v>2.1299999999999999E-2</v>
      </c>
      <c r="J46" s="42">
        <v>1.0853413978018157E-2</v>
      </c>
      <c r="K46" s="43">
        <f t="shared" si="0"/>
        <v>1.6666666666666667E-5</v>
      </c>
      <c r="L46" s="44">
        <v>0</v>
      </c>
      <c r="M46" s="44">
        <v>-2.01E-2</v>
      </c>
      <c r="N46" s="44">
        <v>5.9999999999999995E-4</v>
      </c>
      <c r="O46" s="40">
        <v>1.8551122819999999E-3</v>
      </c>
      <c r="P46" s="44">
        <v>-4.5554999999999998E-2</v>
      </c>
      <c r="Q46" s="44">
        <v>-4.6847E-2</v>
      </c>
    </row>
    <row r="47" spans="1:17" x14ac:dyDescent="0.25">
      <c r="A47" s="1">
        <v>194102</v>
      </c>
      <c r="B47" s="40">
        <v>9.92</v>
      </c>
      <c r="C47" s="40">
        <v>0.67666700000000002</v>
      </c>
      <c r="D47" s="41">
        <v>1.05667</v>
      </c>
      <c r="E47" s="40">
        <v>0.78379929490858402</v>
      </c>
      <c r="F47" s="40">
        <v>4.0000000000000002E-4</v>
      </c>
      <c r="G47" s="40">
        <v>2.7799999999999998E-2</v>
      </c>
      <c r="H47" s="40">
        <v>4.4199999999999996E-2</v>
      </c>
      <c r="I47" s="40">
        <v>2.1299999999999999E-2</v>
      </c>
      <c r="J47" s="42">
        <v>1.0770234176767136E-2</v>
      </c>
      <c r="K47" s="43">
        <f t="shared" si="0"/>
        <v>3.3333333333333335E-5</v>
      </c>
      <c r="L47" s="44">
        <v>0</v>
      </c>
      <c r="M47" s="44">
        <v>2E-3</v>
      </c>
      <c r="N47" s="44">
        <v>5.9999999999999995E-4</v>
      </c>
      <c r="O47" s="40">
        <v>2.7518139709999997E-3</v>
      </c>
      <c r="P47" s="44">
        <v>-4.7289999999999997E-3</v>
      </c>
      <c r="Q47" s="44">
        <v>-1.257E-2</v>
      </c>
    </row>
    <row r="48" spans="1:17" x14ac:dyDescent="0.25">
      <c r="A48" s="1">
        <v>194103</v>
      </c>
      <c r="B48" s="40">
        <v>9.9600000000000009</v>
      </c>
      <c r="C48" s="40">
        <v>0.68</v>
      </c>
      <c r="D48" s="41">
        <v>1.06</v>
      </c>
      <c r="E48" s="40">
        <v>0.80426988265971322</v>
      </c>
      <c r="F48" s="40">
        <v>1.1000000000000001E-3</v>
      </c>
      <c r="G48" s="40">
        <v>2.7999999999999997E-2</v>
      </c>
      <c r="H48" s="40">
        <v>4.3799999999999999E-2</v>
      </c>
      <c r="I48" s="40">
        <v>2.06E-2</v>
      </c>
      <c r="J48" s="42">
        <v>1.0060575017632082E-2</v>
      </c>
      <c r="K48" s="43">
        <f t="shared" si="0"/>
        <v>9.1666666666666668E-5</v>
      </c>
      <c r="L48" s="44">
        <v>4.7280999999999998E-3</v>
      </c>
      <c r="M48" s="44">
        <v>9.5999999999999992E-3</v>
      </c>
      <c r="N48" s="44">
        <v>-2.2000000000000001E-3</v>
      </c>
      <c r="O48" s="40">
        <v>1.3646263550000002E-3</v>
      </c>
      <c r="P48" s="44">
        <v>8.8719999999999997E-3</v>
      </c>
      <c r="Q48" s="44">
        <v>4.1729999999999996E-3</v>
      </c>
    </row>
    <row r="49" spans="1:17" x14ac:dyDescent="0.25">
      <c r="A49" s="1">
        <v>194104</v>
      </c>
      <c r="B49" s="40">
        <v>9.31</v>
      </c>
      <c r="C49" s="40">
        <v>0.68333299999999997</v>
      </c>
      <c r="D49" s="41">
        <v>1.07</v>
      </c>
      <c r="E49" s="40">
        <v>0.85424961052449366</v>
      </c>
      <c r="F49" s="40">
        <v>1E-3</v>
      </c>
      <c r="G49" s="40">
        <v>2.8199999999999999E-2</v>
      </c>
      <c r="H49" s="40">
        <v>4.3299999999999998E-2</v>
      </c>
      <c r="I49" s="40">
        <v>1.9599999999999999E-2</v>
      </c>
      <c r="J49" s="42">
        <v>1.0481534762011597E-2</v>
      </c>
      <c r="K49" s="43">
        <f t="shared" si="0"/>
        <v>8.3333333333333331E-5</v>
      </c>
      <c r="L49" s="44">
        <v>9.3897000000000008E-3</v>
      </c>
      <c r="M49" s="44">
        <v>1.29E-2</v>
      </c>
      <c r="N49" s="44">
        <v>7.7999999999999996E-3</v>
      </c>
      <c r="O49" s="40">
        <v>1.767100741E-3</v>
      </c>
      <c r="P49" s="44">
        <v>-6.2151999999999999E-2</v>
      </c>
      <c r="Q49" s="44">
        <v>-6.3463000000000006E-2</v>
      </c>
    </row>
    <row r="50" spans="1:17" x14ac:dyDescent="0.25">
      <c r="A50" s="1">
        <v>194105</v>
      </c>
      <c r="B50" s="40">
        <v>9.35</v>
      </c>
      <c r="C50" s="40">
        <v>0.68666700000000003</v>
      </c>
      <c r="D50" s="41">
        <v>1.08</v>
      </c>
      <c r="E50" s="40">
        <v>0.84917835326507785</v>
      </c>
      <c r="F50" s="40">
        <v>1.1000000000000001E-3</v>
      </c>
      <c r="G50" s="40">
        <v>2.81E-2</v>
      </c>
      <c r="H50" s="40">
        <v>4.3200000000000002E-2</v>
      </c>
      <c r="I50" s="40">
        <v>1.95E-2</v>
      </c>
      <c r="J50" s="42">
        <v>9.9236032124601272E-3</v>
      </c>
      <c r="K50" s="43">
        <f t="shared" si="0"/>
        <v>9.1666666666666668E-5</v>
      </c>
      <c r="L50" s="44">
        <v>6.9848999999999996E-3</v>
      </c>
      <c r="M50" s="44">
        <v>2.7000000000000001E-3</v>
      </c>
      <c r="N50" s="44">
        <v>4.8999999999999998E-3</v>
      </c>
      <c r="O50" s="40">
        <v>1.5744619400000002E-3</v>
      </c>
      <c r="P50" s="44">
        <v>1.3184E-2</v>
      </c>
      <c r="Q50" s="44">
        <v>2.14E-3</v>
      </c>
    </row>
    <row r="51" spans="1:17" x14ac:dyDescent="0.25">
      <c r="A51" s="1">
        <v>194106</v>
      </c>
      <c r="B51" s="40">
        <v>9.85</v>
      </c>
      <c r="C51" s="40">
        <v>0.69</v>
      </c>
      <c r="D51" s="41">
        <v>1.0900000000000001</v>
      </c>
      <c r="E51" s="40">
        <v>0.80152671755725191</v>
      </c>
      <c r="F51" s="40">
        <v>1.1999999999999999E-3</v>
      </c>
      <c r="G51" s="40">
        <v>2.7699999999999999E-2</v>
      </c>
      <c r="H51" s="40">
        <v>4.3099999999999999E-2</v>
      </c>
      <c r="I51" s="40">
        <v>1.9099999999999999E-2</v>
      </c>
      <c r="J51" s="42">
        <v>8.9675065613701224E-3</v>
      </c>
      <c r="K51" s="43">
        <f t="shared" si="0"/>
        <v>9.9999999999999991E-5</v>
      </c>
      <c r="L51" s="44">
        <v>1.8391299999999999E-2</v>
      </c>
      <c r="M51" s="44">
        <v>6.6E-3</v>
      </c>
      <c r="N51" s="44">
        <v>6.3E-3</v>
      </c>
      <c r="O51" s="40">
        <v>1.1809090570000004E-3</v>
      </c>
      <c r="P51" s="44">
        <v>5.8851000000000001E-2</v>
      </c>
      <c r="Q51" s="44">
        <v>5.2485999999999998E-2</v>
      </c>
    </row>
    <row r="52" spans="1:17" x14ac:dyDescent="0.25">
      <c r="A52" s="1">
        <v>194107</v>
      </c>
      <c r="B52" s="40">
        <v>10.39</v>
      </c>
      <c r="C52" s="40">
        <v>0.69333299999999998</v>
      </c>
      <c r="D52" s="41">
        <v>1.1233299999999999</v>
      </c>
      <c r="E52" s="40">
        <v>0.76636384812485447</v>
      </c>
      <c r="F52" s="40">
        <v>1.1999999999999999E-3</v>
      </c>
      <c r="G52" s="40">
        <v>2.7400000000000001E-2</v>
      </c>
      <c r="H52" s="40">
        <v>4.2800000000000005E-2</v>
      </c>
      <c r="I52" s="40">
        <v>1.9099999999999999E-2</v>
      </c>
      <c r="J52" s="42">
        <v>9.029859909085754E-3</v>
      </c>
      <c r="K52" s="43">
        <f t="shared" si="0"/>
        <v>9.9999999999999991E-5</v>
      </c>
      <c r="L52" s="44">
        <v>4.5455000000000001E-3</v>
      </c>
      <c r="M52" s="44">
        <v>2.2000000000000001E-3</v>
      </c>
      <c r="N52" s="44">
        <v>6.3E-3</v>
      </c>
      <c r="O52" s="40">
        <v>1.2129738950000001E-3</v>
      </c>
      <c r="P52" s="44">
        <v>5.7105999999999997E-2</v>
      </c>
      <c r="Q52" s="44">
        <v>5.5619000000000002E-2</v>
      </c>
    </row>
    <row r="53" spans="1:17" x14ac:dyDescent="0.25">
      <c r="A53" s="1">
        <v>194108</v>
      </c>
      <c r="B53" s="40">
        <v>10.3</v>
      </c>
      <c r="C53" s="40">
        <v>0.69666700000000004</v>
      </c>
      <c r="D53" s="41">
        <v>1.1566700000000001</v>
      </c>
      <c r="E53" s="40">
        <v>0.77454288629051238</v>
      </c>
      <c r="F53" s="40">
        <v>1.2999999999999999E-3</v>
      </c>
      <c r="G53" s="40">
        <v>2.7400000000000001E-2</v>
      </c>
      <c r="H53" s="40">
        <v>4.2699999999999995E-2</v>
      </c>
      <c r="I53" s="40">
        <v>1.9E-2</v>
      </c>
      <c r="J53" s="42">
        <v>1.0725020274125155E-2</v>
      </c>
      <c r="K53" s="43">
        <f t="shared" si="0"/>
        <v>1.0833333333333333E-4</v>
      </c>
      <c r="L53" s="44">
        <v>9.0293999999999999E-3</v>
      </c>
      <c r="M53" s="44">
        <v>1.8E-3</v>
      </c>
      <c r="N53" s="44">
        <v>3.3999999999999998E-3</v>
      </c>
      <c r="O53" s="40">
        <v>5.1317976000000011E-4</v>
      </c>
      <c r="P53" s="44">
        <v>-1.1130000000000001E-3</v>
      </c>
      <c r="Q53" s="44">
        <v>-9.7359999999999999E-3</v>
      </c>
    </row>
    <row r="54" spans="1:17" x14ac:dyDescent="0.25">
      <c r="A54" s="1">
        <v>194109</v>
      </c>
      <c r="B54" s="40">
        <v>10.199999999999999</v>
      </c>
      <c r="C54" s="40">
        <v>0.7</v>
      </c>
      <c r="D54" s="41">
        <v>1.19</v>
      </c>
      <c r="E54" s="40">
        <v>0.77826841192240981</v>
      </c>
      <c r="F54" s="40">
        <v>1E-3</v>
      </c>
      <c r="G54" s="40">
        <v>2.75E-2</v>
      </c>
      <c r="H54" s="40">
        <v>4.2999999999999997E-2</v>
      </c>
      <c r="I54" s="40">
        <v>1.9300000000000001E-2</v>
      </c>
      <c r="J54" s="42">
        <v>1.0283855188842077E-2</v>
      </c>
      <c r="K54" s="43">
        <f t="shared" si="0"/>
        <v>8.3333333333333331E-5</v>
      </c>
      <c r="L54" s="44">
        <v>1.7817800000000002E-2</v>
      </c>
      <c r="M54" s="44">
        <v>-1.1999999999999999E-3</v>
      </c>
      <c r="N54" s="44">
        <v>4.7999999999999996E-3</v>
      </c>
      <c r="O54" s="40">
        <v>9.7544164999999996E-4</v>
      </c>
      <c r="P54" s="44">
        <v>-7.3509999999999999E-3</v>
      </c>
      <c r="Q54" s="44">
        <v>-1.1499000000000001E-2</v>
      </c>
    </row>
    <row r="55" spans="1:17" x14ac:dyDescent="0.25">
      <c r="A55" s="1">
        <v>194110</v>
      </c>
      <c r="B55" s="40">
        <v>9.5</v>
      </c>
      <c r="C55" s="40">
        <v>0.70333299999999999</v>
      </c>
      <c r="D55" s="41">
        <v>1.18</v>
      </c>
      <c r="E55" s="40">
        <v>0.83771855372602277</v>
      </c>
      <c r="F55" s="40">
        <v>8.9999999999999998E-4</v>
      </c>
      <c r="G55" s="40">
        <v>2.7300000000000001E-2</v>
      </c>
      <c r="H55" s="40">
        <v>4.2800000000000005E-2</v>
      </c>
      <c r="I55" s="40">
        <v>1.8200000000000001E-2</v>
      </c>
      <c r="J55" s="42">
        <v>1.1687208090774623E-2</v>
      </c>
      <c r="K55" s="43">
        <f t="shared" si="0"/>
        <v>7.4999999999999993E-5</v>
      </c>
      <c r="L55" s="44">
        <v>1.09771E-2</v>
      </c>
      <c r="M55" s="44">
        <v>1.4E-2</v>
      </c>
      <c r="N55" s="44">
        <v>3.3999999999999998E-3</v>
      </c>
      <c r="O55" s="40">
        <v>1.3100964719999998E-3</v>
      </c>
      <c r="P55" s="44">
        <v>-6.4602000000000007E-2</v>
      </c>
      <c r="Q55" s="44">
        <v>-6.5955E-2</v>
      </c>
    </row>
    <row r="56" spans="1:17" x14ac:dyDescent="0.25">
      <c r="A56" s="1">
        <v>194111</v>
      </c>
      <c r="B56" s="40">
        <v>9.1</v>
      </c>
      <c r="C56" s="40">
        <v>0.70666700000000005</v>
      </c>
      <c r="D56" s="41">
        <v>1.17</v>
      </c>
      <c r="E56" s="40">
        <v>0.86080586080586086</v>
      </c>
      <c r="F56" s="40">
        <v>2.8000000000000004E-3</v>
      </c>
      <c r="G56" s="40">
        <v>2.7200000000000002E-2</v>
      </c>
      <c r="H56" s="40">
        <v>4.2800000000000005E-2</v>
      </c>
      <c r="I56" s="40">
        <v>1.8599999999999998E-2</v>
      </c>
      <c r="J56" s="42">
        <v>1.0364624451918405E-2</v>
      </c>
      <c r="K56" s="43">
        <f t="shared" si="0"/>
        <v>2.3333333333333336E-4</v>
      </c>
      <c r="L56" s="44">
        <v>8.6957000000000007E-3</v>
      </c>
      <c r="M56" s="44">
        <v>-2.8999999999999998E-3</v>
      </c>
      <c r="N56" s="44">
        <v>-9.4000000000000004E-3</v>
      </c>
      <c r="O56" s="40">
        <v>1.2858980540000002E-3</v>
      </c>
      <c r="P56" s="44">
        <v>-2.4916000000000001E-2</v>
      </c>
      <c r="Q56" s="44">
        <v>-4.2106999999999999E-2</v>
      </c>
    </row>
    <row r="57" spans="1:17" x14ac:dyDescent="0.25">
      <c r="A57" s="1">
        <v>194112</v>
      </c>
      <c r="B57" s="40">
        <v>8.69</v>
      </c>
      <c r="C57" s="40">
        <v>0.71</v>
      </c>
      <c r="D57" s="41">
        <v>1.1599999999999999</v>
      </c>
      <c r="E57" s="40">
        <v>0.88950973323720273</v>
      </c>
      <c r="F57" s="40">
        <v>3.3E-3</v>
      </c>
      <c r="G57" s="40">
        <v>2.7999999999999997E-2</v>
      </c>
      <c r="H57" s="40">
        <v>4.3799999999999999E-2</v>
      </c>
      <c r="I57" s="40">
        <v>2.0400000000000001E-2</v>
      </c>
      <c r="J57" s="42">
        <v>1.0342826313128743E-2</v>
      </c>
      <c r="K57" s="43">
        <f t="shared" si="0"/>
        <v>2.7500000000000002E-4</v>
      </c>
      <c r="L57" s="44">
        <v>2.1622E-3</v>
      </c>
      <c r="M57" s="44">
        <v>-1.77E-2</v>
      </c>
      <c r="N57" s="44">
        <v>5.9999999999999995E-4</v>
      </c>
      <c r="O57" s="40">
        <v>6.6808135070000009E-3</v>
      </c>
      <c r="P57" s="44">
        <v>-3.8843000000000003E-2</v>
      </c>
      <c r="Q57" s="44">
        <v>-4.6205000000000003E-2</v>
      </c>
    </row>
    <row r="58" spans="1:17" x14ac:dyDescent="0.25">
      <c r="A58" s="1">
        <v>194201</v>
      </c>
      <c r="B58" s="40">
        <v>8.81</v>
      </c>
      <c r="C58" s="40">
        <v>0.70333299999999999</v>
      </c>
      <c r="D58" s="41">
        <v>1.1200000000000001</v>
      </c>
      <c r="E58" s="40">
        <v>0.90211132437619967</v>
      </c>
      <c r="F58" s="40">
        <v>2.7000000000000001E-3</v>
      </c>
      <c r="G58" s="40">
        <v>2.8300000000000002E-2</v>
      </c>
      <c r="H58" s="40">
        <v>4.2900000000000001E-2</v>
      </c>
      <c r="I58" s="40">
        <v>2.47E-2</v>
      </c>
      <c r="J58" s="42">
        <v>8.9351821697707268E-3</v>
      </c>
      <c r="K58" s="43">
        <f t="shared" si="0"/>
        <v>2.2500000000000002E-4</v>
      </c>
      <c r="L58" s="44">
        <v>1.28757E-2</v>
      </c>
      <c r="M58" s="44">
        <v>6.8999999999999999E-3</v>
      </c>
      <c r="N58" s="44">
        <v>5.9999999999999995E-4</v>
      </c>
      <c r="O58" s="40">
        <v>2.2049531699999997E-3</v>
      </c>
      <c r="P58" s="44">
        <v>2.2276000000000001E-2</v>
      </c>
      <c r="Q58" s="44">
        <v>2.0639000000000001E-2</v>
      </c>
    </row>
    <row r="59" spans="1:17" x14ac:dyDescent="0.25">
      <c r="A59" s="1">
        <v>194202</v>
      </c>
      <c r="B59" s="40">
        <v>8.59</v>
      </c>
      <c r="C59" s="40">
        <v>0.69666700000000004</v>
      </c>
      <c r="D59" s="41">
        <v>1.08</v>
      </c>
      <c r="E59" s="40">
        <v>0.9260649277538</v>
      </c>
      <c r="F59" s="40">
        <v>2.5000000000000001E-3</v>
      </c>
      <c r="G59" s="40">
        <v>2.8500000000000001E-2</v>
      </c>
      <c r="H59" s="40">
        <v>4.2900000000000001E-2</v>
      </c>
      <c r="I59" s="40">
        <v>2.47E-2</v>
      </c>
      <c r="J59" s="42">
        <v>9.350152718212535E-3</v>
      </c>
      <c r="K59" s="43">
        <f t="shared" si="0"/>
        <v>2.0833333333333335E-4</v>
      </c>
      <c r="L59" s="44">
        <v>8.4925999999999995E-3</v>
      </c>
      <c r="M59" s="44">
        <v>1.1000000000000001E-3</v>
      </c>
      <c r="N59" s="44">
        <v>-8.0000000000000004E-4</v>
      </c>
      <c r="O59" s="40">
        <v>1.260824717E-3</v>
      </c>
      <c r="P59" s="44">
        <v>-1.7646999999999999E-2</v>
      </c>
      <c r="Q59" s="44">
        <v>-2.4642000000000001E-2</v>
      </c>
    </row>
    <row r="60" spans="1:17" x14ac:dyDescent="0.25">
      <c r="A60" s="1">
        <v>194203</v>
      </c>
      <c r="B60" s="40">
        <v>8.01</v>
      </c>
      <c r="C60" s="40">
        <v>0.69</v>
      </c>
      <c r="D60" s="41">
        <v>1.04</v>
      </c>
      <c r="E60" s="40">
        <v>1.0348638601426705</v>
      </c>
      <c r="F60" s="40">
        <v>2.5000000000000001E-3</v>
      </c>
      <c r="G60" s="40">
        <v>2.86E-2</v>
      </c>
      <c r="H60" s="40">
        <v>4.2999999999999997E-2</v>
      </c>
      <c r="I60" s="40">
        <v>2.4400000000000002E-2</v>
      </c>
      <c r="J60" s="42">
        <v>1.0120461564385303E-2</v>
      </c>
      <c r="K60" s="43">
        <f t="shared" si="0"/>
        <v>2.0833333333333335E-4</v>
      </c>
      <c r="L60" s="44">
        <v>1.26052E-2</v>
      </c>
      <c r="M60" s="44">
        <v>9.1999999999999998E-3</v>
      </c>
      <c r="N60" s="44">
        <v>6.3E-3</v>
      </c>
      <c r="O60" s="40">
        <v>3.1061137480000007E-3</v>
      </c>
      <c r="P60" s="44">
        <v>-6.4068E-2</v>
      </c>
      <c r="Q60" s="44">
        <v>-6.9676000000000002E-2</v>
      </c>
    </row>
    <row r="61" spans="1:17" x14ac:dyDescent="0.25">
      <c r="A61" s="1">
        <v>194204</v>
      </c>
      <c r="B61" s="40">
        <v>7.66</v>
      </c>
      <c r="C61" s="40">
        <v>0.68</v>
      </c>
      <c r="D61" s="41">
        <v>1.02</v>
      </c>
      <c r="E61" s="40">
        <v>1.0802307288935502</v>
      </c>
      <c r="F61" s="40">
        <v>3.2000000000000002E-3</v>
      </c>
      <c r="G61" s="40">
        <v>2.8300000000000002E-2</v>
      </c>
      <c r="H61" s="40">
        <v>4.2599999999999999E-2</v>
      </c>
      <c r="I61" s="40">
        <v>2.46E-2</v>
      </c>
      <c r="J61" s="42">
        <v>1.100481920949271E-2</v>
      </c>
      <c r="K61" s="43">
        <f t="shared" si="0"/>
        <v>2.6666666666666668E-4</v>
      </c>
      <c r="L61" s="44">
        <v>6.2434999999999999E-3</v>
      </c>
      <c r="M61" s="44">
        <v>-2.8999999999999998E-3</v>
      </c>
      <c r="N61" s="44">
        <v>5.9999999999999995E-4</v>
      </c>
      <c r="O61" s="40">
        <v>2.4409751589999991E-3</v>
      </c>
      <c r="P61" s="44">
        <v>-3.7988000000000001E-2</v>
      </c>
      <c r="Q61" s="44">
        <v>-4.0322999999999998E-2</v>
      </c>
    </row>
    <row r="62" spans="1:17" x14ac:dyDescent="0.25">
      <c r="A62" s="1">
        <v>194205</v>
      </c>
      <c r="B62" s="40">
        <v>8.15</v>
      </c>
      <c r="C62" s="40">
        <v>0.67</v>
      </c>
      <c r="D62" s="41">
        <v>1</v>
      </c>
      <c r="E62" s="40">
        <v>1.0210150674068201</v>
      </c>
      <c r="F62" s="40">
        <v>3.7000000000000002E-3</v>
      </c>
      <c r="G62" s="40">
        <v>2.8500000000000001E-2</v>
      </c>
      <c r="H62" s="40">
        <v>4.2699999999999995E-2</v>
      </c>
      <c r="I62" s="40">
        <v>2.4299999999999999E-2</v>
      </c>
      <c r="J62" s="42">
        <v>1.0525172998939352E-2</v>
      </c>
      <c r="K62" s="43">
        <f t="shared" si="0"/>
        <v>3.0833333333333337E-4</v>
      </c>
      <c r="L62" s="44">
        <v>1.0319999999999999E-2</v>
      </c>
      <c r="M62" s="44">
        <v>7.4999999999999997E-3</v>
      </c>
      <c r="N62" s="44">
        <v>2E-3</v>
      </c>
      <c r="O62" s="40">
        <v>1.5923891839999997E-3</v>
      </c>
      <c r="P62" s="44">
        <v>7.0338999999999999E-2</v>
      </c>
      <c r="Q62" s="44">
        <v>6.0118999999999999E-2</v>
      </c>
    </row>
    <row r="63" spans="1:17" x14ac:dyDescent="0.25">
      <c r="A63" s="1">
        <v>194206</v>
      </c>
      <c r="B63" s="40">
        <v>8.3000000000000007</v>
      </c>
      <c r="C63" s="40">
        <v>0.66</v>
      </c>
      <c r="D63" s="41">
        <v>0.98</v>
      </c>
      <c r="E63" s="40">
        <v>0.99670988968453644</v>
      </c>
      <c r="F63" s="40">
        <v>3.7000000000000002E-3</v>
      </c>
      <c r="G63" s="40">
        <v>2.8500000000000001E-2</v>
      </c>
      <c r="H63" s="40">
        <v>4.3299999999999998E-2</v>
      </c>
      <c r="I63" s="40">
        <v>2.4400000000000002E-2</v>
      </c>
      <c r="J63" s="42">
        <v>1.0198305515171121E-2</v>
      </c>
      <c r="K63" s="43">
        <f t="shared" si="0"/>
        <v>3.0833333333333337E-4</v>
      </c>
      <c r="L63" s="44">
        <v>2.0512999999999998E-3</v>
      </c>
      <c r="M63" s="44">
        <v>2.9999999999999997E-4</v>
      </c>
      <c r="N63" s="44">
        <v>3.3999999999999998E-3</v>
      </c>
      <c r="O63" s="40">
        <v>1.2004675620000001E-3</v>
      </c>
      <c r="P63" s="44">
        <v>2.3543999999999999E-2</v>
      </c>
      <c r="Q63" s="44">
        <v>1.6976000000000002E-2</v>
      </c>
    </row>
    <row r="64" spans="1:17" x14ac:dyDescent="0.25">
      <c r="A64" s="1">
        <v>194207</v>
      </c>
      <c r="B64" s="40">
        <v>8.56</v>
      </c>
      <c r="C64" s="40">
        <v>0.64666699999999999</v>
      </c>
      <c r="D64" s="41">
        <v>0.96666700000000005</v>
      </c>
      <c r="E64" s="40">
        <v>0.97427166099129781</v>
      </c>
      <c r="F64" s="40">
        <v>3.8E-3</v>
      </c>
      <c r="G64" s="40">
        <v>2.8300000000000002E-2</v>
      </c>
      <c r="H64" s="40">
        <v>4.2999999999999997E-2</v>
      </c>
      <c r="I64" s="40">
        <v>2.4400000000000002E-2</v>
      </c>
      <c r="J64" s="42">
        <v>8.4862715701503923E-3</v>
      </c>
      <c r="K64" s="43">
        <f t="shared" si="0"/>
        <v>3.1666666666666665E-4</v>
      </c>
      <c r="L64" s="44">
        <v>4.0899999999999999E-3</v>
      </c>
      <c r="M64" s="44">
        <v>1.8E-3</v>
      </c>
      <c r="N64" s="44">
        <v>2E-3</v>
      </c>
      <c r="O64" s="40">
        <v>2.0886578279999996E-3</v>
      </c>
      <c r="P64" s="44">
        <v>3.6031000000000001E-2</v>
      </c>
      <c r="Q64" s="44">
        <v>3.4313999999999997E-2</v>
      </c>
    </row>
    <row r="65" spans="1:17" x14ac:dyDescent="0.25">
      <c r="A65" s="1">
        <v>194208</v>
      </c>
      <c r="B65" s="40">
        <v>8.6199999999999992</v>
      </c>
      <c r="C65" s="40">
        <v>0.63333300000000003</v>
      </c>
      <c r="D65" s="41">
        <v>0.95333299999999999</v>
      </c>
      <c r="E65" s="40">
        <v>0.96868240383711091</v>
      </c>
      <c r="F65" s="40">
        <v>3.8E-3</v>
      </c>
      <c r="G65" s="40">
        <v>2.81E-2</v>
      </c>
      <c r="H65" s="40">
        <v>4.2800000000000005E-2</v>
      </c>
      <c r="I65" s="40">
        <v>2.4400000000000002E-2</v>
      </c>
      <c r="J65" s="42">
        <v>7.1526482877321829E-3</v>
      </c>
      <c r="K65" s="43">
        <f t="shared" si="0"/>
        <v>3.1666666666666665E-4</v>
      </c>
      <c r="L65" s="44">
        <v>6.1038000000000004E-3</v>
      </c>
      <c r="M65" s="44">
        <v>3.8E-3</v>
      </c>
      <c r="N65" s="44">
        <v>3.5000000000000001E-3</v>
      </c>
      <c r="O65" s="40">
        <v>6.2703206399999988E-4</v>
      </c>
      <c r="P65" s="44">
        <v>1.5346E-2</v>
      </c>
      <c r="Q65" s="44">
        <v>7.5310000000000004E-3</v>
      </c>
    </row>
    <row r="66" spans="1:17" x14ac:dyDescent="0.25">
      <c r="A66" s="1">
        <v>194209</v>
      </c>
      <c r="B66" s="40">
        <v>8.85</v>
      </c>
      <c r="C66" s="40">
        <v>0.62</v>
      </c>
      <c r="D66" s="41">
        <v>0.94</v>
      </c>
      <c r="E66" s="40">
        <v>0.9440014664100449</v>
      </c>
      <c r="F66" s="40">
        <v>3.8E-3</v>
      </c>
      <c r="G66" s="40">
        <v>2.7999999999999997E-2</v>
      </c>
      <c r="H66" s="40">
        <v>4.2599999999999999E-2</v>
      </c>
      <c r="I66" s="40">
        <v>2.4400000000000002E-2</v>
      </c>
      <c r="J66" s="42">
        <v>6.2435383724597435E-3</v>
      </c>
      <c r="K66" s="43">
        <f t="shared" ref="K66:K129" si="1">F66/12</f>
        <v>3.1666666666666665E-4</v>
      </c>
      <c r="L66" s="44">
        <v>2.0263E-3</v>
      </c>
      <c r="M66" s="44">
        <v>2.9999999999999997E-4</v>
      </c>
      <c r="N66" s="44">
        <v>2E-3</v>
      </c>
      <c r="O66" s="40">
        <v>4.7252202899999995E-4</v>
      </c>
      <c r="P66" s="44">
        <v>3.2448999999999999E-2</v>
      </c>
      <c r="Q66" s="44">
        <v>2.7671000000000001E-2</v>
      </c>
    </row>
    <row r="67" spans="1:17" x14ac:dyDescent="0.25">
      <c r="A67" s="1">
        <v>194210</v>
      </c>
      <c r="B67" s="40">
        <v>9.42</v>
      </c>
      <c r="C67" s="40">
        <v>0.61</v>
      </c>
      <c r="D67" s="41">
        <v>0.97</v>
      </c>
      <c r="E67" s="40">
        <v>0.90748898678414092</v>
      </c>
      <c r="F67" s="40">
        <v>3.8E-3</v>
      </c>
      <c r="G67" s="40">
        <v>2.7999999999999997E-2</v>
      </c>
      <c r="H67" s="40">
        <v>4.24E-2</v>
      </c>
      <c r="I67" s="40">
        <v>2.4400000000000002E-2</v>
      </c>
      <c r="J67" s="42">
        <v>4.4262783950562322E-3</v>
      </c>
      <c r="K67" s="43">
        <f t="shared" si="1"/>
        <v>3.1666666666666665E-4</v>
      </c>
      <c r="L67" s="44">
        <v>1.0070600000000001E-2</v>
      </c>
      <c r="M67" s="44">
        <v>2.3999999999999998E-3</v>
      </c>
      <c r="N67" s="44">
        <v>5.9999999999999995E-4</v>
      </c>
      <c r="O67" s="40">
        <v>1.2735960749999998E-3</v>
      </c>
      <c r="P67" s="44">
        <v>6.7866999999999997E-2</v>
      </c>
      <c r="Q67" s="44">
        <v>6.6333000000000003E-2</v>
      </c>
    </row>
    <row r="68" spans="1:17" x14ac:dyDescent="0.25">
      <c r="A68" s="1">
        <v>194211</v>
      </c>
      <c r="B68" s="40">
        <v>9.2899999999999991</v>
      </c>
      <c r="C68" s="40">
        <v>0.6</v>
      </c>
      <c r="D68" s="41">
        <v>1</v>
      </c>
      <c r="E68" s="40">
        <v>0.89956331877729256</v>
      </c>
      <c r="F68" s="40">
        <v>3.8E-3</v>
      </c>
      <c r="G68" s="40">
        <v>2.7900000000000001E-2</v>
      </c>
      <c r="H68" s="40">
        <v>4.2500000000000003E-2</v>
      </c>
      <c r="I68" s="40">
        <v>2.47E-2</v>
      </c>
      <c r="J68" s="42">
        <v>5.0957059295139344E-3</v>
      </c>
      <c r="K68" s="43">
        <f t="shared" si="1"/>
        <v>3.1666666666666665E-4</v>
      </c>
      <c r="L68" s="44">
        <v>5.9940000000000002E-3</v>
      </c>
      <c r="M68" s="44">
        <v>-3.5000000000000001E-3</v>
      </c>
      <c r="N68" s="44">
        <v>5.9999999999999995E-4</v>
      </c>
      <c r="O68" s="40">
        <v>9.9205659200000008E-4</v>
      </c>
      <c r="P68" s="44">
        <v>-4.3920000000000001E-3</v>
      </c>
      <c r="Q68" s="44">
        <v>-1.6937000000000001E-2</v>
      </c>
    </row>
    <row r="69" spans="1:17" x14ac:dyDescent="0.25">
      <c r="A69" s="1">
        <v>194212</v>
      </c>
      <c r="B69" s="40">
        <v>9.77</v>
      </c>
      <c r="C69" s="40">
        <v>0.59</v>
      </c>
      <c r="D69" s="41">
        <v>1.03</v>
      </c>
      <c r="E69" s="40">
        <v>0.86264656616415403</v>
      </c>
      <c r="F69" s="40">
        <v>3.8E-3</v>
      </c>
      <c r="G69" s="40">
        <v>2.81E-2</v>
      </c>
      <c r="H69" s="40">
        <v>4.2800000000000005E-2</v>
      </c>
      <c r="I69" s="40">
        <v>2.46E-2</v>
      </c>
      <c r="J69" s="42">
        <v>1.8120042882714858E-3</v>
      </c>
      <c r="K69" s="43">
        <f t="shared" si="1"/>
        <v>3.1666666666666665E-4</v>
      </c>
      <c r="L69" s="44">
        <v>7.9365000000000008E-3</v>
      </c>
      <c r="M69" s="44">
        <v>4.8999999999999998E-3</v>
      </c>
      <c r="N69" s="44">
        <v>4.8999999999999998E-3</v>
      </c>
      <c r="O69" s="40">
        <v>7.9139051499999989E-4</v>
      </c>
      <c r="P69" s="44">
        <v>5.7536999999999998E-2</v>
      </c>
      <c r="Q69" s="44">
        <v>5.0449000000000001E-2</v>
      </c>
    </row>
    <row r="70" spans="1:17" x14ac:dyDescent="0.25">
      <c r="A70" s="1">
        <v>194301</v>
      </c>
      <c r="B70" s="40">
        <v>10.47</v>
      </c>
      <c r="C70" s="40">
        <v>0.59</v>
      </c>
      <c r="D70" s="41">
        <v>1.0433300000000001</v>
      </c>
      <c r="E70" s="40">
        <v>0.8213061159397177</v>
      </c>
      <c r="F70" s="40">
        <v>3.8E-3</v>
      </c>
      <c r="G70" s="40">
        <v>2.7900000000000001E-2</v>
      </c>
      <c r="H70" s="40">
        <v>4.1599999999999998E-2</v>
      </c>
      <c r="I70" s="40">
        <v>2.4500000000000001E-2</v>
      </c>
      <c r="J70" s="42">
        <v>2.0883053234763247E-3</v>
      </c>
      <c r="K70" s="43">
        <f t="shared" si="1"/>
        <v>3.1666666666666665E-4</v>
      </c>
      <c r="L70" s="44">
        <v>0</v>
      </c>
      <c r="M70" s="44">
        <v>3.3E-3</v>
      </c>
      <c r="N70" s="44">
        <v>4.8999999999999998E-3</v>
      </c>
      <c r="O70" s="40">
        <v>7.4486833000000007E-4</v>
      </c>
      <c r="P70" s="44">
        <v>7.2433999999999998E-2</v>
      </c>
      <c r="Q70" s="44">
        <v>7.1062E-2</v>
      </c>
    </row>
    <row r="71" spans="1:17" x14ac:dyDescent="0.25">
      <c r="A71" s="1">
        <v>194302</v>
      </c>
      <c r="B71" s="40">
        <v>11</v>
      </c>
      <c r="C71" s="40">
        <v>0.59</v>
      </c>
      <c r="D71" s="41">
        <v>1.05667</v>
      </c>
      <c r="E71" s="40">
        <v>0.79407909952972011</v>
      </c>
      <c r="F71" s="40">
        <v>3.8E-3</v>
      </c>
      <c r="G71" s="40">
        <v>2.7699999999999999E-2</v>
      </c>
      <c r="H71" s="40">
        <v>4.0800000000000003E-2</v>
      </c>
      <c r="I71" s="40">
        <v>2.46E-2</v>
      </c>
      <c r="J71" s="42">
        <v>2.5699914084540277E-3</v>
      </c>
      <c r="K71" s="43">
        <f t="shared" si="1"/>
        <v>3.1666666666666665E-4</v>
      </c>
      <c r="L71" s="44">
        <v>1.9743E-3</v>
      </c>
      <c r="M71" s="44">
        <v>-5.0000000000000001E-4</v>
      </c>
      <c r="N71" s="44">
        <v>5.9999999999999995E-4</v>
      </c>
      <c r="O71" s="40">
        <v>8.1959656199999983E-4</v>
      </c>
      <c r="P71" s="44">
        <v>5.8502999999999999E-2</v>
      </c>
      <c r="Q71" s="44">
        <v>5.2676000000000001E-2</v>
      </c>
    </row>
    <row r="72" spans="1:17" x14ac:dyDescent="0.25">
      <c r="A72" s="1">
        <v>194303</v>
      </c>
      <c r="B72" s="40">
        <v>11.58</v>
      </c>
      <c r="C72" s="40">
        <v>0.59</v>
      </c>
      <c r="D72" s="41">
        <v>1.07</v>
      </c>
      <c r="E72" s="40">
        <v>0.78348099875521715</v>
      </c>
      <c r="F72" s="40">
        <v>3.8E-3</v>
      </c>
      <c r="G72" s="40">
        <v>2.76E-2</v>
      </c>
      <c r="H72" s="40">
        <v>4.0099999999999997E-2</v>
      </c>
      <c r="I72" s="40">
        <v>2.47E-2</v>
      </c>
      <c r="J72" s="42">
        <v>1.8918598080365334E-3</v>
      </c>
      <c r="K72" s="43">
        <f t="shared" si="1"/>
        <v>3.1666666666666665E-4</v>
      </c>
      <c r="L72" s="44">
        <v>1.56559E-2</v>
      </c>
      <c r="M72" s="44">
        <v>8.9999999999999998E-4</v>
      </c>
      <c r="N72" s="44">
        <v>2E-3</v>
      </c>
      <c r="O72" s="40">
        <v>1.3687758709999998E-3</v>
      </c>
      <c r="P72" s="44">
        <v>5.9403999999999998E-2</v>
      </c>
      <c r="Q72" s="44">
        <v>5.5182000000000002E-2</v>
      </c>
    </row>
    <row r="73" spans="1:17" x14ac:dyDescent="0.25">
      <c r="A73" s="1">
        <v>194304</v>
      </c>
      <c r="B73" s="40">
        <v>11.59</v>
      </c>
      <c r="C73" s="40">
        <v>0.59</v>
      </c>
      <c r="D73" s="41">
        <v>1.08</v>
      </c>
      <c r="E73" s="40">
        <v>0.7897844700324772</v>
      </c>
      <c r="F73" s="40">
        <v>3.8E-3</v>
      </c>
      <c r="G73" s="40">
        <v>2.76E-2</v>
      </c>
      <c r="H73" s="40">
        <v>3.9599999999999996E-2</v>
      </c>
      <c r="I73" s="40">
        <v>2.46E-2</v>
      </c>
      <c r="J73" s="42">
        <v>1.2510458501176632E-3</v>
      </c>
      <c r="K73" s="43">
        <f t="shared" si="1"/>
        <v>3.1666666666666665E-4</v>
      </c>
      <c r="L73" s="44">
        <v>1.1583100000000001E-2</v>
      </c>
      <c r="M73" s="44">
        <v>4.7999999999999996E-3</v>
      </c>
      <c r="N73" s="44">
        <v>4.8999999999999998E-3</v>
      </c>
      <c r="O73" s="40">
        <v>2.4921938640000011E-3</v>
      </c>
      <c r="P73" s="44">
        <v>3.588E-3</v>
      </c>
      <c r="Q73" s="44">
        <v>2.3319999999999999E-3</v>
      </c>
    </row>
    <row r="74" spans="1:17" x14ac:dyDescent="0.25">
      <c r="A74" s="1">
        <v>194305</v>
      </c>
      <c r="B74" s="40">
        <v>12.11</v>
      </c>
      <c r="C74" s="40">
        <v>0.59</v>
      </c>
      <c r="D74" s="41">
        <v>1.0900000000000001</v>
      </c>
      <c r="E74" s="40">
        <v>0.75789771922368598</v>
      </c>
      <c r="F74" s="40">
        <v>3.8E-3</v>
      </c>
      <c r="G74" s="40">
        <v>2.7400000000000001E-2</v>
      </c>
      <c r="H74" s="40">
        <v>3.9100000000000003E-2</v>
      </c>
      <c r="I74" s="40">
        <v>2.4400000000000002E-2</v>
      </c>
      <c r="J74" s="42">
        <v>9.4618277020477306E-4</v>
      </c>
      <c r="K74" s="43">
        <f t="shared" si="1"/>
        <v>3.1666666666666665E-4</v>
      </c>
      <c r="L74" s="44">
        <v>7.6482E-3</v>
      </c>
      <c r="M74" s="44">
        <v>5.0000000000000001E-3</v>
      </c>
      <c r="N74" s="44">
        <v>4.7999999999999996E-3</v>
      </c>
      <c r="O74" s="40">
        <v>1.0895496249999999E-3</v>
      </c>
      <c r="P74" s="44">
        <v>5.2698000000000002E-2</v>
      </c>
      <c r="Q74" s="44">
        <v>4.5650999999999997E-2</v>
      </c>
    </row>
    <row r="75" spans="1:17" x14ac:dyDescent="0.25">
      <c r="A75" s="1">
        <v>194306</v>
      </c>
      <c r="B75" s="40">
        <v>12.35</v>
      </c>
      <c r="C75" s="40">
        <v>0.59</v>
      </c>
      <c r="D75" s="41">
        <v>1.1000000000000001</v>
      </c>
      <c r="E75" s="40">
        <v>0.74626865671641796</v>
      </c>
      <c r="F75" s="40">
        <v>3.8E-3</v>
      </c>
      <c r="G75" s="40">
        <v>2.7200000000000002E-2</v>
      </c>
      <c r="H75" s="40">
        <v>3.8800000000000001E-2</v>
      </c>
      <c r="I75" s="40">
        <v>2.4400000000000002E-2</v>
      </c>
      <c r="J75" s="42">
        <v>1.2001053485758699E-3</v>
      </c>
      <c r="K75" s="43">
        <f t="shared" si="1"/>
        <v>3.1666666666666665E-4</v>
      </c>
      <c r="L75" s="44">
        <v>-1.9066E-3</v>
      </c>
      <c r="M75" s="44">
        <v>1.8E-3</v>
      </c>
      <c r="N75" s="44">
        <v>4.7999999999999996E-3</v>
      </c>
      <c r="O75" s="40">
        <v>1.0691580289999998E-3</v>
      </c>
      <c r="P75" s="44">
        <v>2.1689E-2</v>
      </c>
      <c r="Q75" s="44">
        <v>1.7142000000000001E-2</v>
      </c>
    </row>
    <row r="76" spans="1:17" x14ac:dyDescent="0.25">
      <c r="A76" s="1">
        <v>194307</v>
      </c>
      <c r="B76" s="40">
        <v>11.68</v>
      </c>
      <c r="C76" s="40">
        <v>0.593333</v>
      </c>
      <c r="D76" s="41">
        <v>1.0933299999999999</v>
      </c>
      <c r="E76" s="40">
        <v>0.77959927140255014</v>
      </c>
      <c r="F76" s="40">
        <v>3.8E-3</v>
      </c>
      <c r="G76" s="40">
        <v>2.69E-2</v>
      </c>
      <c r="H76" s="40">
        <v>3.8100000000000002E-2</v>
      </c>
      <c r="I76" s="40">
        <v>2.4500000000000001E-2</v>
      </c>
      <c r="J76" s="42">
        <v>1.7823643211303287E-2</v>
      </c>
      <c r="K76" s="43">
        <f t="shared" si="1"/>
        <v>3.1666666666666665E-4</v>
      </c>
      <c r="L76" s="44">
        <v>-7.6629000000000003E-3</v>
      </c>
      <c r="M76" s="44">
        <v>-1E-4</v>
      </c>
      <c r="N76" s="44">
        <v>1.9E-3</v>
      </c>
      <c r="O76" s="40">
        <v>2.433361168E-3</v>
      </c>
      <c r="P76" s="44">
        <v>-5.3092E-2</v>
      </c>
      <c r="Q76" s="44">
        <v>-5.4238000000000001E-2</v>
      </c>
    </row>
    <row r="77" spans="1:17" x14ac:dyDescent="0.25">
      <c r="A77" s="1">
        <v>194308</v>
      </c>
      <c r="B77" s="40">
        <v>11.8</v>
      </c>
      <c r="C77" s="40">
        <v>0.59666699999999995</v>
      </c>
      <c r="D77" s="41">
        <v>1.08667</v>
      </c>
      <c r="E77" s="40">
        <v>0.78319426145513105</v>
      </c>
      <c r="F77" s="40">
        <v>3.8E-3</v>
      </c>
      <c r="G77" s="40">
        <v>2.69E-2</v>
      </c>
      <c r="H77" s="40">
        <v>3.8100000000000002E-2</v>
      </c>
      <c r="I77" s="40">
        <v>2.4500000000000001E-2</v>
      </c>
      <c r="J77" s="42">
        <v>1.3954319187025058E-2</v>
      </c>
      <c r="K77" s="43">
        <f t="shared" si="1"/>
        <v>3.1666666666666665E-4</v>
      </c>
      <c r="L77" s="44">
        <v>-3.8536E-3</v>
      </c>
      <c r="M77" s="44">
        <v>2.0999999999999999E-3</v>
      </c>
      <c r="N77" s="44">
        <v>1.9E-3</v>
      </c>
      <c r="O77" s="40">
        <v>1.7066360049999999E-3</v>
      </c>
      <c r="P77" s="44">
        <v>1.6232E-2</v>
      </c>
      <c r="Q77" s="44">
        <v>1.0751E-2</v>
      </c>
    </row>
    <row r="78" spans="1:17" x14ac:dyDescent="0.25">
      <c r="A78" s="1">
        <v>194309</v>
      </c>
      <c r="B78" s="40">
        <v>12.08</v>
      </c>
      <c r="C78" s="40">
        <v>0.6</v>
      </c>
      <c r="D78" s="41">
        <v>1.08</v>
      </c>
      <c r="E78" s="40">
        <v>0.76363117328004571</v>
      </c>
      <c r="F78" s="40">
        <v>3.8E-3</v>
      </c>
      <c r="G78" s="40">
        <v>2.69E-2</v>
      </c>
      <c r="H78" s="40">
        <v>3.8300000000000001E-2</v>
      </c>
      <c r="I78" s="40">
        <v>2.46E-2</v>
      </c>
      <c r="J78" s="42">
        <v>1.369347801997471E-2</v>
      </c>
      <c r="K78" s="43">
        <f t="shared" si="1"/>
        <v>3.1666666666666665E-4</v>
      </c>
      <c r="L78" s="44">
        <v>3.8536E-3</v>
      </c>
      <c r="M78" s="44">
        <v>1.1000000000000001E-3</v>
      </c>
      <c r="N78" s="44">
        <v>5.0000000000000001E-4</v>
      </c>
      <c r="O78" s="40">
        <v>6.080398099999999E-4</v>
      </c>
      <c r="P78" s="44">
        <v>2.7498000000000002E-2</v>
      </c>
      <c r="Q78" s="44">
        <v>2.3331000000000001E-2</v>
      </c>
    </row>
    <row r="79" spans="1:17" x14ac:dyDescent="0.25">
      <c r="A79" s="1">
        <v>194310</v>
      </c>
      <c r="B79" s="40">
        <v>11.92</v>
      </c>
      <c r="C79" s="40">
        <v>0.60333300000000001</v>
      </c>
      <c r="D79" s="41">
        <v>1.0333300000000001</v>
      </c>
      <c r="E79" s="40">
        <v>0.77373635114614225</v>
      </c>
      <c r="F79" s="40">
        <v>3.8E-3</v>
      </c>
      <c r="G79" s="40">
        <v>2.7000000000000003E-2</v>
      </c>
      <c r="H79" s="40">
        <v>3.8199999999999998E-2</v>
      </c>
      <c r="I79" s="40">
        <v>2.47E-2</v>
      </c>
      <c r="J79" s="42">
        <v>1.6868648394329572E-2</v>
      </c>
      <c r="K79" s="43">
        <f t="shared" si="1"/>
        <v>3.1666666666666665E-4</v>
      </c>
      <c r="L79" s="44">
        <v>3.8387999999999999E-3</v>
      </c>
      <c r="M79" s="44">
        <v>5.0000000000000001E-4</v>
      </c>
      <c r="N79" s="44">
        <v>-8.9999999999999998E-4</v>
      </c>
      <c r="O79" s="40">
        <v>7.6415710499999991E-4</v>
      </c>
      <c r="P79" s="44">
        <v>-1.1650000000000001E-2</v>
      </c>
      <c r="Q79" s="44">
        <v>-1.2500000000000001E-2</v>
      </c>
    </row>
    <row r="80" spans="1:17" x14ac:dyDescent="0.25">
      <c r="A80" s="1">
        <v>194311</v>
      </c>
      <c r="B80" s="40">
        <v>11.02</v>
      </c>
      <c r="C80" s="40">
        <v>0.60666699999999996</v>
      </c>
      <c r="D80" s="41">
        <v>0.98666699999999996</v>
      </c>
      <c r="E80" s="40">
        <v>0.82580844331249526</v>
      </c>
      <c r="F80" s="40">
        <v>3.8E-3</v>
      </c>
      <c r="G80" s="40">
        <v>2.7099999999999999E-2</v>
      </c>
      <c r="H80" s="40">
        <v>3.8300000000000001E-2</v>
      </c>
      <c r="I80" s="40">
        <v>2.4799999999999999E-2</v>
      </c>
      <c r="J80" s="42">
        <v>1.9079960719302815E-2</v>
      </c>
      <c r="K80" s="43">
        <f t="shared" si="1"/>
        <v>3.1666666666666665E-4</v>
      </c>
      <c r="L80" s="44">
        <v>-1.9174999999999999E-3</v>
      </c>
      <c r="M80" s="44">
        <v>0</v>
      </c>
      <c r="N80" s="44">
        <v>-2.3E-3</v>
      </c>
      <c r="O80" s="40">
        <v>2.0016000349999999E-3</v>
      </c>
      <c r="P80" s="44">
        <v>-6.7052E-2</v>
      </c>
      <c r="Q80" s="44">
        <v>-7.7965999999999994E-2</v>
      </c>
    </row>
    <row r="81" spans="1:17" x14ac:dyDescent="0.25">
      <c r="A81" s="1">
        <v>194312</v>
      </c>
      <c r="B81" s="40">
        <v>11.67</v>
      </c>
      <c r="C81" s="40">
        <v>0.61</v>
      </c>
      <c r="D81" s="41">
        <v>0.94</v>
      </c>
      <c r="E81" s="40">
        <v>0.78740157480314965</v>
      </c>
      <c r="F81" s="40">
        <v>3.8E-3</v>
      </c>
      <c r="G81" s="40">
        <v>2.7400000000000001E-2</v>
      </c>
      <c r="H81" s="40">
        <v>3.8199999999999998E-2</v>
      </c>
      <c r="I81" s="40">
        <v>2.4799999999999999E-2</v>
      </c>
      <c r="J81" s="42">
        <v>1.4422526088955003E-2</v>
      </c>
      <c r="K81" s="43">
        <f t="shared" si="1"/>
        <v>3.1666666666666665E-4</v>
      </c>
      <c r="L81" s="44">
        <v>1.9174999999999999E-3</v>
      </c>
      <c r="M81" s="44">
        <v>1.8E-3</v>
      </c>
      <c r="N81" s="44">
        <v>4.8999999999999998E-3</v>
      </c>
      <c r="O81" s="40">
        <v>9.8859395299999995E-4</v>
      </c>
      <c r="P81" s="44">
        <v>7.0305000000000006E-2</v>
      </c>
      <c r="Q81" s="44">
        <v>6.5211000000000005E-2</v>
      </c>
    </row>
    <row r="82" spans="1:17" x14ac:dyDescent="0.25">
      <c r="A82" s="1">
        <v>194401</v>
      </c>
      <c r="B82" s="40">
        <v>11.85</v>
      </c>
      <c r="C82" s="40">
        <v>0.61333300000000002</v>
      </c>
      <c r="D82" s="41">
        <v>0.93666700000000003</v>
      </c>
      <c r="E82" s="40">
        <v>0.77874818049490535</v>
      </c>
      <c r="F82" s="40">
        <v>3.8E-3</v>
      </c>
      <c r="G82" s="40">
        <v>2.7200000000000002E-2</v>
      </c>
      <c r="H82" s="40">
        <v>3.7599999999999995E-2</v>
      </c>
      <c r="I82" s="40">
        <v>2.4799999999999999E-2</v>
      </c>
      <c r="J82" s="42">
        <v>1.9253218480421646E-2</v>
      </c>
      <c r="K82" s="43">
        <f t="shared" si="1"/>
        <v>3.1666666666666665E-4</v>
      </c>
      <c r="L82" s="44">
        <v>-1.9174999999999999E-3</v>
      </c>
      <c r="M82" s="44">
        <v>2.0999999999999999E-3</v>
      </c>
      <c r="N82" s="44">
        <v>2E-3</v>
      </c>
      <c r="O82" s="40">
        <v>6.3983494099999986E-4</v>
      </c>
      <c r="P82" s="44">
        <v>1.8622E-2</v>
      </c>
      <c r="Q82" s="44">
        <v>1.7309999999999999E-2</v>
      </c>
    </row>
    <row r="83" spans="1:17" x14ac:dyDescent="0.25">
      <c r="A83" s="1">
        <v>194402</v>
      </c>
      <c r="B83" s="40">
        <v>11.82</v>
      </c>
      <c r="C83" s="40">
        <v>0.61666699999999997</v>
      </c>
      <c r="D83" s="41">
        <v>0.93333299999999997</v>
      </c>
      <c r="E83" s="40">
        <v>0.78503301540718995</v>
      </c>
      <c r="F83" s="40">
        <v>3.8E-3</v>
      </c>
      <c r="G83" s="40">
        <v>2.7400000000000001E-2</v>
      </c>
      <c r="H83" s="40">
        <v>3.7200000000000004E-2</v>
      </c>
      <c r="I83" s="40">
        <v>2.47E-2</v>
      </c>
      <c r="J83" s="42">
        <v>1.9493825296149174E-2</v>
      </c>
      <c r="K83" s="43">
        <f t="shared" si="1"/>
        <v>3.1666666666666665E-4</v>
      </c>
      <c r="L83" s="44">
        <v>-1.9212000000000001E-3</v>
      </c>
      <c r="M83" s="44">
        <v>3.2000000000000002E-3</v>
      </c>
      <c r="N83" s="44">
        <v>3.3999999999999998E-3</v>
      </c>
      <c r="O83" s="40">
        <v>6.426371500000001E-4</v>
      </c>
      <c r="P83" s="44">
        <v>6.4790000000000004E-3</v>
      </c>
      <c r="Q83" s="44">
        <v>2.3800000000000001E-4</v>
      </c>
    </row>
    <row r="84" spans="1:17" x14ac:dyDescent="0.25">
      <c r="A84" s="1">
        <v>194403</v>
      </c>
      <c r="B84" s="40">
        <v>12.02</v>
      </c>
      <c r="C84" s="40">
        <v>0.62</v>
      </c>
      <c r="D84" s="41">
        <v>0.93</v>
      </c>
      <c r="E84" s="40">
        <v>0.81388648804379138</v>
      </c>
      <c r="F84" s="40">
        <v>3.8E-3</v>
      </c>
      <c r="G84" s="40">
        <v>2.7400000000000001E-2</v>
      </c>
      <c r="H84" s="40">
        <v>3.7000000000000005E-2</v>
      </c>
      <c r="I84" s="40">
        <v>2.47E-2</v>
      </c>
      <c r="J84" s="42">
        <v>1.9145314716842297E-2</v>
      </c>
      <c r="K84" s="43">
        <f t="shared" si="1"/>
        <v>3.1666666666666665E-4</v>
      </c>
      <c r="L84" s="44">
        <v>0</v>
      </c>
      <c r="M84" s="44">
        <v>2.0999999999999999E-3</v>
      </c>
      <c r="N84" s="44">
        <v>4.7999999999999996E-3</v>
      </c>
      <c r="O84" s="40">
        <v>6.3640843199999988E-4</v>
      </c>
      <c r="P84" s="44">
        <v>2.1312999999999999E-2</v>
      </c>
      <c r="Q84" s="44">
        <v>1.7309000000000001E-2</v>
      </c>
    </row>
    <row r="85" spans="1:17" x14ac:dyDescent="0.25">
      <c r="A85" s="1">
        <v>194404</v>
      </c>
      <c r="B85" s="40">
        <v>11.87</v>
      </c>
      <c r="C85" s="40">
        <v>0.62333300000000003</v>
      </c>
      <c r="D85" s="41">
        <v>0.92666700000000002</v>
      </c>
      <c r="E85" s="40">
        <v>0.82960135085529696</v>
      </c>
      <c r="F85" s="40">
        <v>3.8E-3</v>
      </c>
      <c r="G85" s="40">
        <v>2.7400000000000001E-2</v>
      </c>
      <c r="H85" s="40">
        <v>3.6799999999999999E-2</v>
      </c>
      <c r="I85" s="40">
        <v>2.4799999999999999E-2</v>
      </c>
      <c r="J85" s="42">
        <v>2.0077580542853361E-2</v>
      </c>
      <c r="K85" s="43">
        <f t="shared" si="1"/>
        <v>3.1666666666666665E-4</v>
      </c>
      <c r="L85" s="44">
        <v>5.7527000000000003E-3</v>
      </c>
      <c r="M85" s="44">
        <v>1.2999999999999999E-3</v>
      </c>
      <c r="N85" s="44">
        <v>3.3999999999999998E-3</v>
      </c>
      <c r="O85" s="40">
        <v>7.6416293199999983E-4</v>
      </c>
      <c r="P85" s="44">
        <v>-1.2427000000000001E-2</v>
      </c>
      <c r="Q85" s="44">
        <v>-1.3433E-2</v>
      </c>
    </row>
    <row r="86" spans="1:17" x14ac:dyDescent="0.25">
      <c r="A86" s="1">
        <v>194405</v>
      </c>
      <c r="B86" s="40">
        <v>12.35</v>
      </c>
      <c r="C86" s="40">
        <v>0.62666699999999997</v>
      </c>
      <c r="D86" s="41">
        <v>0.92333299999999996</v>
      </c>
      <c r="E86" s="40">
        <v>0.79443194600674916</v>
      </c>
      <c r="F86" s="40">
        <v>3.8E-3</v>
      </c>
      <c r="G86" s="40">
        <v>2.7300000000000001E-2</v>
      </c>
      <c r="H86" s="40">
        <v>3.6299999999999999E-2</v>
      </c>
      <c r="I86" s="40">
        <v>2.47E-2</v>
      </c>
      <c r="J86" s="42">
        <v>1.8397344694344373E-2</v>
      </c>
      <c r="K86" s="43">
        <f t="shared" si="1"/>
        <v>3.1666666666666665E-4</v>
      </c>
      <c r="L86" s="44">
        <v>3.8168E-3</v>
      </c>
      <c r="M86" s="44">
        <v>2.8E-3</v>
      </c>
      <c r="N86" s="44">
        <v>5.0000000000000001E-4</v>
      </c>
      <c r="O86" s="40">
        <v>4.1190551200000002E-4</v>
      </c>
      <c r="P86" s="44">
        <v>4.8841000000000002E-2</v>
      </c>
      <c r="Q86" s="44">
        <v>4.0863999999999998E-2</v>
      </c>
    </row>
    <row r="87" spans="1:17" x14ac:dyDescent="0.25">
      <c r="A87" s="1">
        <v>194406</v>
      </c>
      <c r="B87" s="40">
        <v>12.98</v>
      </c>
      <c r="C87" s="40">
        <v>0.63</v>
      </c>
      <c r="D87" s="41">
        <v>0.92</v>
      </c>
      <c r="E87" s="40">
        <v>0.76155816147728805</v>
      </c>
      <c r="F87" s="40">
        <v>3.8E-3</v>
      </c>
      <c r="G87" s="40">
        <v>2.7300000000000001E-2</v>
      </c>
      <c r="H87" s="40">
        <v>3.5900000000000001E-2</v>
      </c>
      <c r="I87" s="40">
        <v>2.4799999999999999E-2</v>
      </c>
      <c r="J87" s="42">
        <v>1.8201758263316666E-2</v>
      </c>
      <c r="K87" s="43">
        <f t="shared" si="1"/>
        <v>3.1666666666666665E-4</v>
      </c>
      <c r="L87" s="44">
        <v>1.903E-3</v>
      </c>
      <c r="M87" s="44">
        <v>8.0000000000000004E-4</v>
      </c>
      <c r="N87" s="44">
        <v>2E-3</v>
      </c>
      <c r="O87" s="40">
        <v>7.175888750000001E-4</v>
      </c>
      <c r="P87" s="44">
        <v>5.4573999999999998E-2</v>
      </c>
      <c r="Q87" s="44">
        <v>4.9768E-2</v>
      </c>
    </row>
    <row r="88" spans="1:17" x14ac:dyDescent="0.25">
      <c r="A88" s="1">
        <v>194407</v>
      </c>
      <c r="B88" s="40">
        <v>12.71</v>
      </c>
      <c r="C88" s="40">
        <v>0.63333300000000003</v>
      </c>
      <c r="D88" s="41">
        <v>0.91333299999999995</v>
      </c>
      <c r="E88" s="40">
        <v>0.77338991171035509</v>
      </c>
      <c r="F88" s="40">
        <v>3.8E-3</v>
      </c>
      <c r="G88" s="40">
        <v>2.7200000000000002E-2</v>
      </c>
      <c r="H88" s="40">
        <v>3.5699999999999996E-2</v>
      </c>
      <c r="I88" s="40">
        <v>2.47E-2</v>
      </c>
      <c r="J88" s="42">
        <v>4.322923655371954E-3</v>
      </c>
      <c r="K88" s="43">
        <f t="shared" si="1"/>
        <v>3.1666666666666665E-4</v>
      </c>
      <c r="L88" s="44">
        <v>5.6871999999999999E-3</v>
      </c>
      <c r="M88" s="44">
        <v>3.5999999999999999E-3</v>
      </c>
      <c r="N88" s="44">
        <v>3.3999999999999998E-3</v>
      </c>
      <c r="O88" s="40">
        <v>9.3967381800000012E-4</v>
      </c>
      <c r="P88" s="44">
        <v>-1.9470000000000001E-2</v>
      </c>
      <c r="Q88" s="44">
        <v>-2.0629000000000002E-2</v>
      </c>
    </row>
    <row r="89" spans="1:17" x14ac:dyDescent="0.25">
      <c r="A89" s="1">
        <v>194408</v>
      </c>
      <c r="B89" s="40">
        <v>12.82</v>
      </c>
      <c r="C89" s="40">
        <v>0.63666699999999998</v>
      </c>
      <c r="D89" s="41">
        <v>0.906667</v>
      </c>
      <c r="E89" s="40">
        <v>0.76875977957684194</v>
      </c>
      <c r="F89" s="40">
        <v>3.8E-3</v>
      </c>
      <c r="G89" s="40">
        <v>2.7099999999999999E-2</v>
      </c>
      <c r="H89" s="40">
        <v>3.5499999999999997E-2</v>
      </c>
      <c r="I89" s="40">
        <v>2.47E-2</v>
      </c>
      <c r="J89" s="42">
        <v>8.0697851271027653E-3</v>
      </c>
      <c r="K89" s="43">
        <f t="shared" si="1"/>
        <v>3.1666666666666665E-4</v>
      </c>
      <c r="L89" s="44">
        <v>3.7735999999999998E-3</v>
      </c>
      <c r="M89" s="44">
        <v>2.7000000000000001E-3</v>
      </c>
      <c r="N89" s="44">
        <v>3.3999999999999998E-3</v>
      </c>
      <c r="O89" s="40">
        <v>5.5998766099999992E-4</v>
      </c>
      <c r="P89" s="44">
        <v>1.47E-2</v>
      </c>
      <c r="Q89" s="44">
        <v>8.208E-3</v>
      </c>
    </row>
    <row r="90" spans="1:17" x14ac:dyDescent="0.25">
      <c r="A90" s="1">
        <v>194409</v>
      </c>
      <c r="B90" s="40">
        <v>12.78</v>
      </c>
      <c r="C90" s="40">
        <v>0.64</v>
      </c>
      <c r="D90" s="41">
        <v>0.9</v>
      </c>
      <c r="E90" s="40">
        <v>0.77233271820107985</v>
      </c>
      <c r="F90" s="40">
        <v>3.8E-3</v>
      </c>
      <c r="G90" s="40">
        <v>2.7200000000000002E-2</v>
      </c>
      <c r="H90" s="40">
        <v>3.56E-2</v>
      </c>
      <c r="I90" s="40">
        <v>2.47E-2</v>
      </c>
      <c r="J90" s="42">
        <v>8.9627427173199197E-3</v>
      </c>
      <c r="K90" s="43">
        <f t="shared" si="1"/>
        <v>3.1666666666666665E-4</v>
      </c>
      <c r="L90" s="44">
        <v>0</v>
      </c>
      <c r="M90" s="44">
        <v>1.4E-3</v>
      </c>
      <c r="N90" s="44">
        <v>1.9E-3</v>
      </c>
      <c r="O90" s="40">
        <v>1.115514909E-3</v>
      </c>
      <c r="P90" s="44">
        <v>-6.9200000000000002E-4</v>
      </c>
      <c r="Q90" s="44">
        <v>-3.1180000000000001E-3</v>
      </c>
    </row>
    <row r="91" spans="1:17" x14ac:dyDescent="0.25">
      <c r="A91" s="1">
        <v>194410</v>
      </c>
      <c r="B91" s="40">
        <v>12.78</v>
      </c>
      <c r="C91" s="40">
        <v>0.64</v>
      </c>
      <c r="D91" s="41">
        <v>0.91</v>
      </c>
      <c r="E91" s="40">
        <v>0.77117313860642867</v>
      </c>
      <c r="F91" s="40">
        <v>3.8E-3</v>
      </c>
      <c r="G91" s="40">
        <v>2.7200000000000002E-2</v>
      </c>
      <c r="H91" s="40">
        <v>3.5499999999999997E-2</v>
      </c>
      <c r="I91" s="40">
        <v>2.47E-2</v>
      </c>
      <c r="J91" s="42">
        <v>6.5111807040420019E-3</v>
      </c>
      <c r="K91" s="43">
        <f t="shared" si="1"/>
        <v>3.1666666666666665E-4</v>
      </c>
      <c r="L91" s="44">
        <v>0</v>
      </c>
      <c r="M91" s="44">
        <v>1.1999999999999999E-3</v>
      </c>
      <c r="N91" s="44">
        <v>1.9E-3</v>
      </c>
      <c r="O91" s="40">
        <v>6.7521834200000015E-4</v>
      </c>
      <c r="P91" s="44">
        <v>2.4350000000000001E-3</v>
      </c>
      <c r="Q91" s="44">
        <v>1.0449999999999999E-3</v>
      </c>
    </row>
    <row r="92" spans="1:17" x14ac:dyDescent="0.25">
      <c r="A92" s="1">
        <v>194411</v>
      </c>
      <c r="B92" s="40">
        <v>12.83</v>
      </c>
      <c r="C92" s="40">
        <v>0.64</v>
      </c>
      <c r="D92" s="41">
        <v>0.92</v>
      </c>
      <c r="E92" s="40">
        <v>0.76698567840901366</v>
      </c>
      <c r="F92" s="40">
        <v>3.8E-3</v>
      </c>
      <c r="G92" s="40">
        <v>2.7200000000000002E-2</v>
      </c>
      <c r="H92" s="40">
        <v>3.5299999999999998E-2</v>
      </c>
      <c r="I92" s="40">
        <v>2.47E-2</v>
      </c>
      <c r="J92" s="42">
        <v>5.7837716983444058E-3</v>
      </c>
      <c r="K92" s="43">
        <f t="shared" si="1"/>
        <v>3.1666666666666665E-4</v>
      </c>
      <c r="L92" s="44">
        <v>0</v>
      </c>
      <c r="M92" s="44">
        <v>2.3999999999999998E-3</v>
      </c>
      <c r="N92" s="44">
        <v>4.7999999999999996E-3</v>
      </c>
      <c r="O92" s="40">
        <v>4.24297467E-4</v>
      </c>
      <c r="P92" s="44">
        <v>1.7326999999999999E-2</v>
      </c>
      <c r="Q92" s="44">
        <v>5.8320000000000004E-3</v>
      </c>
    </row>
    <row r="93" spans="1:17" x14ac:dyDescent="0.25">
      <c r="A93" s="1">
        <v>194412</v>
      </c>
      <c r="B93" s="40">
        <v>13.28</v>
      </c>
      <c r="C93" s="40">
        <v>0.64</v>
      </c>
      <c r="D93" s="41">
        <v>0.93</v>
      </c>
      <c r="E93" s="40">
        <v>0.74376357533074444</v>
      </c>
      <c r="F93" s="40">
        <v>3.8E-3</v>
      </c>
      <c r="G93" s="40">
        <v>2.7000000000000003E-2</v>
      </c>
      <c r="H93" s="40">
        <v>3.49E-2</v>
      </c>
      <c r="I93" s="40">
        <v>2.46E-2</v>
      </c>
      <c r="J93" s="42">
        <v>1.9062446533258545E-2</v>
      </c>
      <c r="K93" s="43">
        <f t="shared" si="1"/>
        <v>3.1666666666666665E-4</v>
      </c>
      <c r="L93" s="44">
        <v>3.7594E-3</v>
      </c>
      <c r="M93" s="44">
        <v>4.1999999999999997E-3</v>
      </c>
      <c r="N93" s="44">
        <v>1.49E-2</v>
      </c>
      <c r="O93" s="40">
        <v>8.7227261999999991E-4</v>
      </c>
      <c r="P93" s="44">
        <v>4.4777999999999998E-2</v>
      </c>
      <c r="Q93" s="44">
        <v>4.1034000000000001E-2</v>
      </c>
    </row>
    <row r="94" spans="1:17" x14ac:dyDescent="0.25">
      <c r="A94" s="1">
        <v>194501</v>
      </c>
      <c r="B94" s="40">
        <v>13.47</v>
      </c>
      <c r="C94" s="40">
        <v>0.64333300000000004</v>
      </c>
      <c r="D94" s="41">
        <v>0.94</v>
      </c>
      <c r="E94" s="40">
        <v>0.73534196655170181</v>
      </c>
      <c r="F94" s="40">
        <v>3.8E-3</v>
      </c>
      <c r="G94" s="40">
        <v>2.69E-2</v>
      </c>
      <c r="H94" s="40">
        <v>3.4599999999999999E-2</v>
      </c>
      <c r="I94" s="40">
        <v>2.4E-2</v>
      </c>
      <c r="J94" s="42">
        <v>1.6453896906363299E-2</v>
      </c>
      <c r="K94" s="43">
        <f t="shared" si="1"/>
        <v>3.1666666666666665E-4</v>
      </c>
      <c r="L94" s="44">
        <v>0</v>
      </c>
      <c r="M94" s="44">
        <v>1.2699999999999999E-2</v>
      </c>
      <c r="N94" s="44">
        <v>7.6E-3</v>
      </c>
      <c r="O94" s="40">
        <v>9.2446341400000001E-4</v>
      </c>
      <c r="P94" s="44">
        <v>1.1901E-2</v>
      </c>
      <c r="Q94" s="44">
        <v>1.0784E-2</v>
      </c>
    </row>
    <row r="95" spans="1:17" x14ac:dyDescent="0.25">
      <c r="A95" s="1">
        <v>194502</v>
      </c>
      <c r="B95" s="40">
        <v>14.3</v>
      </c>
      <c r="C95" s="40">
        <v>0.64666699999999999</v>
      </c>
      <c r="D95" s="41">
        <v>0.95</v>
      </c>
      <c r="E95" s="40">
        <v>0.70448877805486276</v>
      </c>
      <c r="F95" s="40">
        <v>3.8E-3</v>
      </c>
      <c r="G95" s="40">
        <v>2.6499999999999999E-2</v>
      </c>
      <c r="H95" s="40">
        <v>3.4099999999999998E-2</v>
      </c>
      <c r="I95" s="40">
        <v>2.3599999999999999E-2</v>
      </c>
      <c r="J95" s="42">
        <v>1.4836052402432891E-2</v>
      </c>
      <c r="K95" s="43">
        <f t="shared" si="1"/>
        <v>3.1666666666666665E-4</v>
      </c>
      <c r="L95" s="44">
        <v>-1.8779000000000001E-3</v>
      </c>
      <c r="M95" s="44">
        <v>7.7000000000000002E-3</v>
      </c>
      <c r="N95" s="44">
        <v>4.5999999999999999E-3</v>
      </c>
      <c r="O95" s="40">
        <v>6.5485191300000006E-4</v>
      </c>
      <c r="P95" s="44">
        <v>6.9472000000000006E-2</v>
      </c>
      <c r="Q95" s="44">
        <v>6.3577999999999996E-2</v>
      </c>
    </row>
    <row r="96" spans="1:17" x14ac:dyDescent="0.25">
      <c r="A96" s="1">
        <v>194503</v>
      </c>
      <c r="B96" s="40">
        <v>13.64</v>
      </c>
      <c r="C96" s="40">
        <v>0.65</v>
      </c>
      <c r="D96" s="41">
        <v>0.96</v>
      </c>
      <c r="E96" s="40">
        <v>0.76788264312605481</v>
      </c>
      <c r="F96" s="40">
        <v>3.8E-3</v>
      </c>
      <c r="G96" s="40">
        <v>2.6200000000000001E-2</v>
      </c>
      <c r="H96" s="40">
        <v>3.3799999999999997E-2</v>
      </c>
      <c r="I96" s="40">
        <v>2.3599999999999999E-2</v>
      </c>
      <c r="J96" s="42">
        <v>1.5962527841657536E-2</v>
      </c>
      <c r="K96" s="43">
        <f t="shared" si="1"/>
        <v>3.1666666666666665E-4</v>
      </c>
      <c r="L96" s="44">
        <v>0</v>
      </c>
      <c r="M96" s="44">
        <v>2.0999999999999999E-3</v>
      </c>
      <c r="N96" s="44">
        <v>1.8E-3</v>
      </c>
      <c r="O96" s="40">
        <v>1.8874417000000004E-3</v>
      </c>
      <c r="P96" s="44">
        <v>-4.1685E-2</v>
      </c>
      <c r="Q96" s="44">
        <v>-4.4990000000000002E-2</v>
      </c>
    </row>
    <row r="97" spans="1:17" x14ac:dyDescent="0.25">
      <c r="A97" s="1">
        <v>194504</v>
      </c>
      <c r="B97" s="40">
        <v>14.84</v>
      </c>
      <c r="C97" s="40">
        <v>0.65</v>
      </c>
      <c r="D97" s="41">
        <v>0.973333</v>
      </c>
      <c r="E97" s="40">
        <v>0.71506286266924568</v>
      </c>
      <c r="F97" s="40">
        <v>3.8E-3</v>
      </c>
      <c r="G97" s="40">
        <v>2.6099999999999998E-2</v>
      </c>
      <c r="H97" s="40">
        <v>3.3599999999999998E-2</v>
      </c>
      <c r="I97" s="40">
        <v>2.2800000000000001E-2</v>
      </c>
      <c r="J97" s="42">
        <v>1.5085868883980648E-2</v>
      </c>
      <c r="K97" s="43">
        <f t="shared" si="1"/>
        <v>3.1666666666666665E-4</v>
      </c>
      <c r="L97" s="44">
        <v>1.8779000000000001E-3</v>
      </c>
      <c r="M97" s="44">
        <v>1.6E-2</v>
      </c>
      <c r="N97" s="44">
        <v>1.8E-3</v>
      </c>
      <c r="O97" s="40">
        <v>1.3982781349999997E-3</v>
      </c>
      <c r="P97" s="44">
        <v>9.0523999999999993E-2</v>
      </c>
      <c r="Q97" s="44">
        <v>8.9465000000000003E-2</v>
      </c>
    </row>
    <row r="98" spans="1:17" x14ac:dyDescent="0.25">
      <c r="A98" s="1">
        <v>194505</v>
      </c>
      <c r="B98" s="40">
        <v>15.01</v>
      </c>
      <c r="C98" s="40">
        <v>0.65</v>
      </c>
      <c r="D98" s="41">
        <v>0.98666699999999996</v>
      </c>
      <c r="E98" s="40">
        <v>0.70291146761734991</v>
      </c>
      <c r="F98" s="40">
        <v>3.8E-3</v>
      </c>
      <c r="G98" s="40">
        <v>2.6200000000000001E-2</v>
      </c>
      <c r="H98" s="40">
        <v>3.32E-2</v>
      </c>
      <c r="I98" s="40">
        <v>2.2599999999999999E-2</v>
      </c>
      <c r="J98" s="42">
        <v>1.977321191371911E-2</v>
      </c>
      <c r="K98" s="43">
        <f t="shared" si="1"/>
        <v>3.1666666666666665E-4</v>
      </c>
      <c r="L98" s="44">
        <v>7.4767000000000002E-3</v>
      </c>
      <c r="M98" s="44">
        <v>5.5999999999999999E-3</v>
      </c>
      <c r="N98" s="44">
        <v>-1.1000000000000001E-3</v>
      </c>
      <c r="O98" s="40">
        <v>9.209598799999999E-4</v>
      </c>
      <c r="P98" s="44">
        <v>2.0041E-2</v>
      </c>
      <c r="Q98" s="44">
        <v>1.1624000000000001E-2</v>
      </c>
    </row>
    <row r="99" spans="1:17" x14ac:dyDescent="0.25">
      <c r="A99" s="1">
        <v>194506</v>
      </c>
      <c r="B99" s="40">
        <v>14.96</v>
      </c>
      <c r="C99" s="40">
        <v>0.65</v>
      </c>
      <c r="D99" s="41">
        <v>1</v>
      </c>
      <c r="E99" s="40">
        <v>0.71884304551254785</v>
      </c>
      <c r="F99" s="40">
        <v>3.8E-3</v>
      </c>
      <c r="G99" s="40">
        <v>2.6099999999999998E-2</v>
      </c>
      <c r="H99" s="40">
        <v>3.2899999999999999E-2</v>
      </c>
      <c r="I99" s="40">
        <v>2.1700000000000001E-2</v>
      </c>
      <c r="J99" s="42">
        <v>1.946631670743295E-2</v>
      </c>
      <c r="K99" s="43">
        <f t="shared" si="1"/>
        <v>3.1666666666666665E-4</v>
      </c>
      <c r="L99" s="44">
        <v>9.2679000000000008E-3</v>
      </c>
      <c r="M99" s="44">
        <v>1.6899999999999998E-2</v>
      </c>
      <c r="N99" s="44">
        <v>3.2000000000000002E-3</v>
      </c>
      <c r="O99" s="40">
        <v>8.6616476199999999E-4</v>
      </c>
      <c r="P99" s="44">
        <v>2.3800000000000002E-3</v>
      </c>
      <c r="Q99" s="44">
        <v>1.34E-4</v>
      </c>
    </row>
    <row r="100" spans="1:17" x14ac:dyDescent="0.25">
      <c r="A100" s="1">
        <v>194507</v>
      </c>
      <c r="B100" s="40">
        <v>14.66</v>
      </c>
      <c r="C100" s="40">
        <v>0.65333300000000005</v>
      </c>
      <c r="D100" s="41">
        <v>0.99666699999999997</v>
      </c>
      <c r="E100" s="40">
        <v>0.72630157170923382</v>
      </c>
      <c r="F100" s="40">
        <v>3.8E-3</v>
      </c>
      <c r="G100" s="40">
        <v>2.6000000000000002E-2</v>
      </c>
      <c r="H100" s="40">
        <v>3.2599999999999997E-2</v>
      </c>
      <c r="I100" s="40">
        <v>2.24E-2</v>
      </c>
      <c r="J100" s="42">
        <v>2.0437412429496558E-2</v>
      </c>
      <c r="K100" s="43">
        <f t="shared" si="1"/>
        <v>3.1666666666666665E-4</v>
      </c>
      <c r="L100" s="44">
        <v>1.8433E-3</v>
      </c>
      <c r="M100" s="44">
        <v>-8.6E-3</v>
      </c>
      <c r="N100" s="44">
        <v>-1.1000000000000001E-3</v>
      </c>
      <c r="O100" s="40">
        <v>1.8141107579999994E-3</v>
      </c>
      <c r="P100" s="44">
        <v>-2.1538999999999999E-2</v>
      </c>
      <c r="Q100" s="44">
        <v>-2.2478999999999999E-2</v>
      </c>
    </row>
    <row r="101" spans="1:17" x14ac:dyDescent="0.25">
      <c r="A101" s="1">
        <v>194508</v>
      </c>
      <c r="B101" s="40">
        <v>15.51</v>
      </c>
      <c r="C101" s="40">
        <v>0.656667</v>
      </c>
      <c r="D101" s="41">
        <v>0.99333300000000002</v>
      </c>
      <c r="E101" s="40">
        <v>0.67875380113603767</v>
      </c>
      <c r="F101" s="40">
        <v>3.8E-3</v>
      </c>
      <c r="G101" s="40">
        <v>2.6099999999999998E-2</v>
      </c>
      <c r="H101" s="40">
        <v>3.2599999999999997E-2</v>
      </c>
      <c r="I101" s="40">
        <v>2.23E-2</v>
      </c>
      <c r="J101" s="42">
        <v>1.8945102993614134E-2</v>
      </c>
      <c r="K101" s="43">
        <f t="shared" si="1"/>
        <v>3.1666666666666665E-4</v>
      </c>
      <c r="L101" s="44">
        <v>0</v>
      </c>
      <c r="M101" s="44">
        <v>2.5999999999999999E-3</v>
      </c>
      <c r="N101" s="44">
        <v>4.0000000000000002E-4</v>
      </c>
      <c r="O101" s="40">
        <v>2.0966468930000001E-3</v>
      </c>
      <c r="P101" s="44">
        <v>5.9852000000000002E-2</v>
      </c>
      <c r="Q101" s="44">
        <v>5.4026999999999999E-2</v>
      </c>
    </row>
    <row r="102" spans="1:17" x14ac:dyDescent="0.25">
      <c r="A102" s="1">
        <v>194509</v>
      </c>
      <c r="B102" s="40">
        <v>16.16</v>
      </c>
      <c r="C102" s="40">
        <v>0.66</v>
      </c>
      <c r="D102" s="41">
        <v>0.99</v>
      </c>
      <c r="E102" s="40">
        <v>0.65682083171395256</v>
      </c>
      <c r="F102" s="40">
        <v>3.8E-3</v>
      </c>
      <c r="G102" s="40">
        <v>2.6200000000000001E-2</v>
      </c>
      <c r="H102" s="40">
        <v>3.2400000000000005E-2</v>
      </c>
      <c r="I102" s="40">
        <v>2.2100000000000002E-2</v>
      </c>
      <c r="J102" s="42">
        <v>1.7606919749428875E-2</v>
      </c>
      <c r="K102" s="43">
        <f t="shared" si="1"/>
        <v>3.1666666666666665E-4</v>
      </c>
      <c r="L102" s="44">
        <v>-3.6900000000000001E-3</v>
      </c>
      <c r="M102" s="44">
        <v>5.4000000000000003E-3</v>
      </c>
      <c r="N102" s="44">
        <v>3.2000000000000002E-3</v>
      </c>
      <c r="O102" s="40">
        <v>1.4385545599999996E-3</v>
      </c>
      <c r="P102" s="44">
        <v>4.6360999999999999E-2</v>
      </c>
      <c r="Q102" s="44">
        <v>4.3999000000000003E-2</v>
      </c>
    </row>
    <row r="103" spans="1:17" x14ac:dyDescent="0.25">
      <c r="A103" s="1">
        <v>194510</v>
      </c>
      <c r="B103" s="40">
        <v>16.649999999999999</v>
      </c>
      <c r="C103" s="40">
        <v>0.66</v>
      </c>
      <c r="D103" s="41">
        <v>0.98</v>
      </c>
      <c r="E103" s="40">
        <v>0.63397642015005362</v>
      </c>
      <c r="F103" s="40">
        <v>3.8E-3</v>
      </c>
      <c r="G103" s="40">
        <v>2.6200000000000001E-2</v>
      </c>
      <c r="H103" s="40">
        <v>3.2000000000000001E-2</v>
      </c>
      <c r="I103" s="40">
        <v>2.1600000000000001E-2</v>
      </c>
      <c r="J103" s="42">
        <v>1.858099926561271E-2</v>
      </c>
      <c r="K103" s="43">
        <f t="shared" si="1"/>
        <v>3.1666666666666665E-4</v>
      </c>
      <c r="L103" s="44">
        <v>0</v>
      </c>
      <c r="M103" s="44">
        <v>1.04E-2</v>
      </c>
      <c r="N103" s="44">
        <v>3.2000000000000002E-3</v>
      </c>
      <c r="O103" s="40">
        <v>9.8118391099999988E-4</v>
      </c>
      <c r="P103" s="44">
        <v>3.0814999999999999E-2</v>
      </c>
      <c r="Q103" s="44">
        <v>2.9862E-2</v>
      </c>
    </row>
    <row r="104" spans="1:17" x14ac:dyDescent="0.25">
      <c r="A104" s="1">
        <v>194511</v>
      </c>
      <c r="B104" s="40">
        <v>17.190000000000001</v>
      </c>
      <c r="C104" s="40">
        <v>0.66</v>
      </c>
      <c r="D104" s="41">
        <v>0.97</v>
      </c>
      <c r="E104" s="40">
        <v>0.61788363104564914</v>
      </c>
      <c r="F104" s="40">
        <v>3.8E-3</v>
      </c>
      <c r="G104" s="40">
        <v>2.6200000000000001E-2</v>
      </c>
      <c r="H104" s="40">
        <v>3.15E-2</v>
      </c>
      <c r="I104" s="40">
        <v>2.1000000000000001E-2</v>
      </c>
      <c r="J104" s="42">
        <v>1.8934033416738577E-2</v>
      </c>
      <c r="K104" s="43">
        <f t="shared" si="1"/>
        <v>3.1666666666666665E-4</v>
      </c>
      <c r="L104" s="44">
        <v>3.6900000000000001E-3</v>
      </c>
      <c r="M104" s="44">
        <v>1.2500000000000001E-2</v>
      </c>
      <c r="N104" s="44">
        <v>3.2000000000000002E-3</v>
      </c>
      <c r="O104" s="40">
        <v>1.448271511E-3</v>
      </c>
      <c r="P104" s="44">
        <v>4.4949999999999997E-2</v>
      </c>
      <c r="Q104" s="44">
        <v>3.5611999999999998E-2</v>
      </c>
    </row>
    <row r="105" spans="1:17" x14ac:dyDescent="0.25">
      <c r="A105" s="1">
        <v>194512</v>
      </c>
      <c r="B105" s="40">
        <v>17.36</v>
      </c>
      <c r="C105" s="40">
        <v>0.66</v>
      </c>
      <c r="D105" s="41">
        <v>0.96</v>
      </c>
      <c r="E105" s="40">
        <v>0.61323933440464462</v>
      </c>
      <c r="F105" s="40">
        <v>3.8E-3</v>
      </c>
      <c r="G105" s="40">
        <v>2.6099999999999998E-2</v>
      </c>
      <c r="H105" s="40">
        <v>3.1E-2</v>
      </c>
      <c r="I105" s="40">
        <v>1.9900000000000001E-2</v>
      </c>
      <c r="J105" s="42">
        <v>2.5525278289567403E-2</v>
      </c>
      <c r="K105" s="43">
        <f t="shared" si="1"/>
        <v>3.1666666666666665E-4</v>
      </c>
      <c r="L105" s="44">
        <v>3.6765000000000001E-3</v>
      </c>
      <c r="M105" s="44">
        <v>1.9400000000000001E-2</v>
      </c>
      <c r="N105" s="44">
        <v>1.3299999999999999E-2</v>
      </c>
      <c r="O105" s="40">
        <v>1.5383169699999999E-3</v>
      </c>
      <c r="P105" s="44">
        <v>1.1133000000000001E-2</v>
      </c>
      <c r="Q105" s="44">
        <v>8.8050000000000003E-3</v>
      </c>
    </row>
    <row r="106" spans="1:17" x14ac:dyDescent="0.25">
      <c r="A106" s="1">
        <v>194601</v>
      </c>
      <c r="B106" s="40">
        <v>18.57</v>
      </c>
      <c r="C106" s="40">
        <v>0.66666700000000001</v>
      </c>
      <c r="D106" s="41">
        <v>0.94</v>
      </c>
      <c r="E106" s="40">
        <v>0.57800361557629354</v>
      </c>
      <c r="F106" s="40">
        <v>3.8E-3</v>
      </c>
      <c r="G106" s="40">
        <v>2.5399999999999999E-2</v>
      </c>
      <c r="H106" s="40">
        <v>3.0099999999999998E-2</v>
      </c>
      <c r="I106" s="40">
        <v>1.9900000000000001E-2</v>
      </c>
      <c r="J106" s="42">
        <v>2.796949676592542E-2</v>
      </c>
      <c r="K106" s="43">
        <f t="shared" si="1"/>
        <v>3.1666666666666665E-4</v>
      </c>
      <c r="L106" s="44">
        <v>0</v>
      </c>
      <c r="M106" s="44">
        <v>2.5000000000000001E-3</v>
      </c>
      <c r="N106" s="44">
        <v>1.2800000000000001E-2</v>
      </c>
      <c r="O106" s="40">
        <v>2.6451684660000006E-3</v>
      </c>
      <c r="P106" s="44">
        <v>6.9503999999999996E-2</v>
      </c>
      <c r="Q106" s="44">
        <v>6.8515000000000006E-2</v>
      </c>
    </row>
    <row r="107" spans="1:17" x14ac:dyDescent="0.25">
      <c r="A107" s="1">
        <v>194602</v>
      </c>
      <c r="B107" s="40">
        <v>17.28</v>
      </c>
      <c r="C107" s="40">
        <v>0.67333299999999996</v>
      </c>
      <c r="D107" s="41">
        <v>0.92</v>
      </c>
      <c r="E107" s="40">
        <v>0.62233678783734014</v>
      </c>
      <c r="F107" s="40">
        <v>3.8E-3</v>
      </c>
      <c r="G107" s="40">
        <v>2.4799999999999999E-2</v>
      </c>
      <c r="H107" s="40">
        <v>2.9500000000000002E-2</v>
      </c>
      <c r="I107" s="40">
        <v>1.9800000000000002E-2</v>
      </c>
      <c r="J107" s="42">
        <v>3.1090952059235271E-2</v>
      </c>
      <c r="K107" s="43">
        <f t="shared" si="1"/>
        <v>3.1666666666666665E-4</v>
      </c>
      <c r="L107" s="44">
        <v>-3.6765000000000001E-3</v>
      </c>
      <c r="M107" s="44">
        <v>3.2000000000000002E-3</v>
      </c>
      <c r="N107" s="44">
        <v>3.3999999999999998E-3</v>
      </c>
      <c r="O107" s="40">
        <v>5.9424130340000004E-3</v>
      </c>
      <c r="P107" s="44">
        <v>-6.5171000000000007E-2</v>
      </c>
      <c r="Q107" s="44">
        <v>-6.9785E-2</v>
      </c>
    </row>
    <row r="108" spans="1:17" x14ac:dyDescent="0.25">
      <c r="A108" s="1">
        <v>194603</v>
      </c>
      <c r="B108" s="40">
        <v>18.079999999999998</v>
      </c>
      <c r="C108" s="40">
        <v>0.68</v>
      </c>
      <c r="D108" s="41">
        <v>0.9</v>
      </c>
      <c r="E108" s="40">
        <v>0.61485267588695125</v>
      </c>
      <c r="F108" s="40">
        <v>3.8E-3</v>
      </c>
      <c r="G108" s="40">
        <v>2.4700000000000003E-2</v>
      </c>
      <c r="H108" s="40">
        <v>2.9399999999999999E-2</v>
      </c>
      <c r="I108" s="40">
        <v>1.9800000000000002E-2</v>
      </c>
      <c r="J108" s="42">
        <v>3.118787560107204E-2</v>
      </c>
      <c r="K108" s="43">
        <f t="shared" si="1"/>
        <v>3.1666666666666665E-4</v>
      </c>
      <c r="L108" s="44">
        <v>7.3394999999999997E-3</v>
      </c>
      <c r="M108" s="44">
        <v>1E-3</v>
      </c>
      <c r="N108" s="44">
        <v>3.3999999999999998E-3</v>
      </c>
      <c r="O108" s="40">
        <v>1.496573418E-3</v>
      </c>
      <c r="P108" s="44">
        <v>4.9118000000000002E-2</v>
      </c>
      <c r="Q108" s="44">
        <v>4.6147000000000001E-2</v>
      </c>
    </row>
    <row r="109" spans="1:17" x14ac:dyDescent="0.25">
      <c r="A109" s="1">
        <v>194604</v>
      </c>
      <c r="B109" s="40">
        <v>18.760000000000002</v>
      </c>
      <c r="C109" s="40">
        <v>0.68</v>
      </c>
      <c r="D109" s="41">
        <v>0.88</v>
      </c>
      <c r="E109" s="40">
        <v>0.5934129709338879</v>
      </c>
      <c r="F109" s="40">
        <v>3.8E-3</v>
      </c>
      <c r="G109" s="40">
        <v>2.46E-2</v>
      </c>
      <c r="H109" s="40">
        <v>2.9600000000000001E-2</v>
      </c>
      <c r="I109" s="40">
        <v>2.07E-2</v>
      </c>
      <c r="J109" s="42">
        <v>3.1306827969875266E-2</v>
      </c>
      <c r="K109" s="43">
        <f t="shared" si="1"/>
        <v>3.1666666666666665E-4</v>
      </c>
      <c r="L109" s="44">
        <v>5.4695000000000004E-3</v>
      </c>
      <c r="M109" s="44">
        <v>-1.35E-2</v>
      </c>
      <c r="N109" s="44">
        <v>-4.3E-3</v>
      </c>
      <c r="O109" s="40">
        <v>1.0777341069999995E-3</v>
      </c>
      <c r="P109" s="44">
        <v>3.5748000000000002E-2</v>
      </c>
      <c r="Q109" s="44">
        <v>3.4707000000000002E-2</v>
      </c>
    </row>
    <row r="110" spans="1:17" x14ac:dyDescent="0.25">
      <c r="A110" s="1">
        <v>194605</v>
      </c>
      <c r="B110" s="40">
        <v>19.18</v>
      </c>
      <c r="C110" s="40">
        <v>0.68</v>
      </c>
      <c r="D110" s="41">
        <v>0.86</v>
      </c>
      <c r="E110" s="40">
        <v>0.57801017524024878</v>
      </c>
      <c r="F110" s="40">
        <v>3.8E-3</v>
      </c>
      <c r="G110" s="40">
        <v>2.5099999999999997E-2</v>
      </c>
      <c r="H110" s="40">
        <v>3.0200000000000001E-2</v>
      </c>
      <c r="I110" s="40">
        <v>2.0899999999999998E-2</v>
      </c>
      <c r="J110" s="42">
        <v>3.1999919723635119E-2</v>
      </c>
      <c r="K110" s="43">
        <f t="shared" si="1"/>
        <v>3.1666666666666665E-4</v>
      </c>
      <c r="L110" s="44">
        <v>5.4396999999999996E-3</v>
      </c>
      <c r="M110" s="44">
        <v>-1.1999999999999999E-3</v>
      </c>
      <c r="N110" s="44">
        <v>1.9E-3</v>
      </c>
      <c r="O110" s="40">
        <v>1.2724951409999999E-3</v>
      </c>
      <c r="P110" s="44">
        <v>2.8785000000000002E-2</v>
      </c>
      <c r="Q110" s="44">
        <v>2.3202E-2</v>
      </c>
    </row>
    <row r="111" spans="1:17" x14ac:dyDescent="0.25">
      <c r="A111" s="1">
        <v>194606</v>
      </c>
      <c r="B111" s="40">
        <v>18.43</v>
      </c>
      <c r="C111" s="40">
        <v>0.68</v>
      </c>
      <c r="D111" s="41">
        <v>0.84</v>
      </c>
      <c r="E111" s="40">
        <v>0.59673183542456965</v>
      </c>
      <c r="F111" s="40">
        <v>3.8E-3</v>
      </c>
      <c r="G111" s="40">
        <v>2.4900000000000002E-2</v>
      </c>
      <c r="H111" s="40">
        <v>3.0299999999999997E-2</v>
      </c>
      <c r="I111" s="40">
        <v>2.06E-2</v>
      </c>
      <c r="J111" s="42">
        <v>3.3591571498343069E-2</v>
      </c>
      <c r="K111" s="43">
        <f t="shared" si="1"/>
        <v>3.1666666666666665E-4</v>
      </c>
      <c r="L111" s="44">
        <v>1.0791500000000001E-2</v>
      </c>
      <c r="M111" s="44">
        <v>7.0000000000000001E-3</v>
      </c>
      <c r="N111" s="44">
        <v>1.9E-3</v>
      </c>
      <c r="O111" s="40">
        <v>1.481741162E-3</v>
      </c>
      <c r="P111" s="44">
        <v>-3.5289000000000001E-2</v>
      </c>
      <c r="Q111" s="44">
        <v>-3.7520999999999999E-2</v>
      </c>
    </row>
    <row r="112" spans="1:17" x14ac:dyDescent="0.25">
      <c r="A112" s="1">
        <v>194607</v>
      </c>
      <c r="B112" s="40">
        <v>17.96</v>
      </c>
      <c r="C112" s="40">
        <v>0.68333299999999997</v>
      </c>
      <c r="D112" s="41">
        <v>0.85666699999999996</v>
      </c>
      <c r="E112" s="40">
        <v>0.60875173645564595</v>
      </c>
      <c r="F112" s="40">
        <v>3.8E-3</v>
      </c>
      <c r="G112" s="40">
        <v>2.4799999999999999E-2</v>
      </c>
      <c r="H112" s="40">
        <v>3.0299999999999997E-2</v>
      </c>
      <c r="I112" s="40">
        <v>2.0899999999999998E-2</v>
      </c>
      <c r="J112" s="42">
        <v>3.9174987603827684E-2</v>
      </c>
      <c r="K112" s="43">
        <f t="shared" si="1"/>
        <v>3.1666666666666665E-4</v>
      </c>
      <c r="L112" s="44">
        <v>5.7357199999999997E-2</v>
      </c>
      <c r="M112" s="44">
        <v>-4.0000000000000001E-3</v>
      </c>
      <c r="N112" s="44">
        <v>-1.1999999999999999E-3</v>
      </c>
      <c r="O112" s="40">
        <v>1.7038856649999998E-3</v>
      </c>
      <c r="P112" s="44">
        <v>-2.7349999999999999E-2</v>
      </c>
      <c r="Q112" s="44">
        <v>-2.8428999999999999E-2</v>
      </c>
    </row>
    <row r="113" spans="1:17" x14ac:dyDescent="0.25">
      <c r="A113" s="1">
        <v>194608</v>
      </c>
      <c r="B113" s="40">
        <v>16.649999999999999</v>
      </c>
      <c r="C113" s="40">
        <v>0.68666700000000003</v>
      </c>
      <c r="D113" s="41">
        <v>0.87333300000000003</v>
      </c>
      <c r="E113" s="40">
        <v>0.64855436333844285</v>
      </c>
      <c r="F113" s="40">
        <v>3.8E-3</v>
      </c>
      <c r="G113" s="40">
        <v>2.5099999999999997E-2</v>
      </c>
      <c r="H113" s="40">
        <v>3.0299999999999997E-2</v>
      </c>
      <c r="I113" s="40">
        <v>2.1700000000000001E-2</v>
      </c>
      <c r="J113" s="42">
        <v>4.3267644930462569E-2</v>
      </c>
      <c r="K113" s="43">
        <f t="shared" si="1"/>
        <v>3.1666666666666665E-4</v>
      </c>
      <c r="L113" s="44">
        <v>2.1721799999999999E-2</v>
      </c>
      <c r="M113" s="44">
        <v>-1.11E-2</v>
      </c>
      <c r="N113" s="44">
        <v>-8.8000000000000005E-3</v>
      </c>
      <c r="O113" s="40">
        <v>1.9801137219999996E-3</v>
      </c>
      <c r="P113" s="44">
        <v>-6.8855E-2</v>
      </c>
      <c r="Q113" s="44">
        <v>-7.3365E-2</v>
      </c>
    </row>
    <row r="114" spans="1:17" x14ac:dyDescent="0.25">
      <c r="A114" s="1">
        <v>194609</v>
      </c>
      <c r="B114" s="40">
        <v>14.96</v>
      </c>
      <c r="C114" s="40">
        <v>0.69</v>
      </c>
      <c r="D114" s="41">
        <v>0.89</v>
      </c>
      <c r="E114" s="40">
        <v>0.71163438116227817</v>
      </c>
      <c r="F114" s="40">
        <v>3.8E-3</v>
      </c>
      <c r="G114" s="40">
        <v>2.58E-2</v>
      </c>
      <c r="H114" s="40">
        <v>3.1E-2</v>
      </c>
      <c r="I114" s="40">
        <v>2.1899999999999999E-2</v>
      </c>
      <c r="J114" s="42">
        <v>4.9111944572613302E-2</v>
      </c>
      <c r="K114" s="43">
        <f t="shared" si="1"/>
        <v>3.1666666666666665E-4</v>
      </c>
      <c r="L114" s="44">
        <v>1.15038E-2</v>
      </c>
      <c r="M114" s="44">
        <v>-8.9999999999999998E-4</v>
      </c>
      <c r="N114" s="44">
        <v>-2.5999999999999999E-3</v>
      </c>
      <c r="O114" s="40">
        <v>1.6025015149999999E-2</v>
      </c>
      <c r="P114" s="44">
        <v>-0.104113</v>
      </c>
      <c r="Q114" s="44">
        <v>-0.10661900000000001</v>
      </c>
    </row>
    <row r="115" spans="1:17" x14ac:dyDescent="0.25">
      <c r="A115" s="1">
        <v>194610</v>
      </c>
      <c r="B115" s="40">
        <v>14.84</v>
      </c>
      <c r="C115" s="40">
        <v>0.69666700000000004</v>
      </c>
      <c r="D115" s="41">
        <v>0.94666700000000004</v>
      </c>
      <c r="E115" s="40">
        <v>0.72539166420336976</v>
      </c>
      <c r="F115" s="40">
        <v>3.8E-3</v>
      </c>
      <c r="G115" s="40">
        <v>2.6000000000000002E-2</v>
      </c>
      <c r="H115" s="40">
        <v>3.15E-2</v>
      </c>
      <c r="I115" s="40">
        <v>2.1600000000000001E-2</v>
      </c>
      <c r="J115" s="42">
        <v>4.8597481256166065E-2</v>
      </c>
      <c r="K115" s="43">
        <f t="shared" si="1"/>
        <v>3.1666666666666665E-4</v>
      </c>
      <c r="L115" s="44">
        <v>1.9418100000000001E-2</v>
      </c>
      <c r="M115" s="44">
        <v>7.4000000000000003E-3</v>
      </c>
      <c r="N115" s="44">
        <v>2E-3</v>
      </c>
      <c r="O115" s="40">
        <v>6.1160953800000022E-3</v>
      </c>
      <c r="P115" s="44">
        <v>-5.6360000000000004E-3</v>
      </c>
      <c r="Q115" s="44">
        <v>-6.8170000000000001E-3</v>
      </c>
    </row>
    <row r="116" spans="1:17" x14ac:dyDescent="0.25">
      <c r="A116" s="1">
        <v>194611</v>
      </c>
      <c r="B116" s="40">
        <v>14.67</v>
      </c>
      <c r="C116" s="40">
        <v>0.70333299999999999</v>
      </c>
      <c r="D116" s="41">
        <v>1.0033300000000001</v>
      </c>
      <c r="E116" s="40">
        <v>0.72269996466014841</v>
      </c>
      <c r="F116" s="40">
        <v>3.8E-3</v>
      </c>
      <c r="G116" s="40">
        <v>2.5899999999999999E-2</v>
      </c>
      <c r="H116" s="40">
        <v>3.1699999999999999E-2</v>
      </c>
      <c r="I116" s="40">
        <v>2.1999999999999999E-2</v>
      </c>
      <c r="J116" s="42">
        <v>4.8072281243770505E-2</v>
      </c>
      <c r="K116" s="43">
        <f t="shared" si="1"/>
        <v>3.1666666666666665E-4</v>
      </c>
      <c r="L116" s="44">
        <v>2.37541E-2</v>
      </c>
      <c r="M116" s="44">
        <v>-5.4000000000000003E-3</v>
      </c>
      <c r="N116" s="44">
        <v>-2.5000000000000001E-3</v>
      </c>
      <c r="O116" s="40">
        <v>3.9143489930000006E-3</v>
      </c>
      <c r="P116" s="44">
        <v>-3.8010000000000001E-3</v>
      </c>
      <c r="Q116" s="44">
        <v>-1.1741E-2</v>
      </c>
    </row>
    <row r="117" spans="1:17" x14ac:dyDescent="0.25">
      <c r="A117" s="1">
        <v>194612</v>
      </c>
      <c r="B117" s="40">
        <v>15.3</v>
      </c>
      <c r="C117" s="40">
        <v>0.71</v>
      </c>
      <c r="D117" s="41">
        <v>1.06</v>
      </c>
      <c r="E117" s="40">
        <v>0.69243792325056441</v>
      </c>
      <c r="F117" s="40">
        <v>3.8E-3</v>
      </c>
      <c r="G117" s="40">
        <v>2.6099999999999998E-2</v>
      </c>
      <c r="H117" s="40">
        <v>3.1699999999999999E-2</v>
      </c>
      <c r="I117" s="40">
        <v>2.12E-2</v>
      </c>
      <c r="J117" s="42">
        <v>3.6076060450878723E-2</v>
      </c>
      <c r="K117" s="43">
        <f t="shared" si="1"/>
        <v>3.1666666666666665E-4</v>
      </c>
      <c r="L117" s="44">
        <v>7.7942999999999997E-3</v>
      </c>
      <c r="M117" s="44">
        <v>1.4500000000000001E-2</v>
      </c>
      <c r="N117" s="44">
        <v>1.1299999999999999E-2</v>
      </c>
      <c r="O117" s="40">
        <v>2.7155077160000004E-3</v>
      </c>
      <c r="P117" s="44">
        <v>4.6817999999999999E-2</v>
      </c>
      <c r="Q117" s="44">
        <v>4.1973000000000003E-2</v>
      </c>
    </row>
    <row r="118" spans="1:17" x14ac:dyDescent="0.25">
      <c r="A118" s="1">
        <v>194701</v>
      </c>
      <c r="B118" s="40">
        <v>15.66</v>
      </c>
      <c r="C118" s="40">
        <v>0.71333299999999999</v>
      </c>
      <c r="D118" s="41">
        <v>1.1299999999999999</v>
      </c>
      <c r="E118" s="40">
        <v>0.68000443360673912</v>
      </c>
      <c r="F118" s="40">
        <v>3.8E-3</v>
      </c>
      <c r="G118" s="40">
        <v>2.5699999999999997E-2</v>
      </c>
      <c r="H118" s="40">
        <v>3.1300000000000001E-2</v>
      </c>
      <c r="I118" s="40">
        <v>2.1399999999999999E-2</v>
      </c>
      <c r="J118" s="42">
        <v>3.1538462558013403E-2</v>
      </c>
      <c r="K118" s="43">
        <f t="shared" si="1"/>
        <v>3.1666666666666665E-4</v>
      </c>
      <c r="L118" s="44">
        <v>0</v>
      </c>
      <c r="M118" s="44">
        <v>-5.9999999999999995E-4</v>
      </c>
      <c r="N118" s="44">
        <v>5.0000000000000001E-4</v>
      </c>
      <c r="O118" s="40">
        <v>2.1117214710000003E-3</v>
      </c>
      <c r="P118" s="44">
        <v>2.2013000000000001E-2</v>
      </c>
      <c r="Q118" s="44">
        <v>2.0952999999999999E-2</v>
      </c>
    </row>
    <row r="119" spans="1:17" x14ac:dyDescent="0.25">
      <c r="A119" s="1">
        <v>194702</v>
      </c>
      <c r="B119" s="40">
        <v>15.43</v>
      </c>
      <c r="C119" s="40">
        <v>0.71666700000000005</v>
      </c>
      <c r="D119" s="41">
        <v>1.2</v>
      </c>
      <c r="E119" s="40">
        <v>0.68585802124091666</v>
      </c>
      <c r="F119" s="40">
        <v>3.8E-3</v>
      </c>
      <c r="G119" s="40">
        <v>2.5499999999999998E-2</v>
      </c>
      <c r="H119" s="40">
        <v>3.1200000000000002E-2</v>
      </c>
      <c r="I119" s="40">
        <v>2.1399999999999999E-2</v>
      </c>
      <c r="J119" s="42">
        <v>3.0102657173069484E-2</v>
      </c>
      <c r="K119" s="43">
        <f t="shared" si="1"/>
        <v>3.1666666666666665E-4</v>
      </c>
      <c r="L119" s="44">
        <v>6.5176908752329066E-3</v>
      </c>
      <c r="M119" s="44">
        <v>2.0999999999999999E-3</v>
      </c>
      <c r="N119" s="44">
        <v>5.0000000000000001E-4</v>
      </c>
      <c r="O119" s="40">
        <v>1.3641434470000003E-3</v>
      </c>
      <c r="P119" s="44">
        <v>-8.3070000000000001E-3</v>
      </c>
      <c r="Q119" s="44">
        <v>-1.5166000000000001E-2</v>
      </c>
    </row>
    <row r="120" spans="1:17" x14ac:dyDescent="0.25">
      <c r="A120" s="1">
        <v>194703</v>
      </c>
      <c r="B120" s="40">
        <v>15.17</v>
      </c>
      <c r="C120" s="40">
        <v>0.72</v>
      </c>
      <c r="D120" s="41">
        <v>1.27</v>
      </c>
      <c r="E120" s="40">
        <v>0.74153498871331835</v>
      </c>
      <c r="F120" s="40">
        <v>3.8E-3</v>
      </c>
      <c r="G120" s="40">
        <v>2.5499999999999998E-2</v>
      </c>
      <c r="H120" s="40">
        <v>3.15E-2</v>
      </c>
      <c r="I120" s="40">
        <v>2.1299999999999999E-2</v>
      </c>
      <c r="J120" s="42">
        <v>3.1019979725566312E-2</v>
      </c>
      <c r="K120" s="43">
        <f t="shared" si="1"/>
        <v>3.1666666666666665E-4</v>
      </c>
      <c r="L120" s="44">
        <v>1.7576318223866849E-2</v>
      </c>
      <c r="M120" s="44">
        <v>2E-3</v>
      </c>
      <c r="N120" s="44">
        <v>6.7000000000000002E-3</v>
      </c>
      <c r="O120" s="40">
        <v>2.4112825730000001E-3</v>
      </c>
      <c r="P120" s="44">
        <v>-1.5008000000000001E-2</v>
      </c>
      <c r="Q120" s="44">
        <v>-1.7731E-2</v>
      </c>
    </row>
    <row r="121" spans="1:17" x14ac:dyDescent="0.25">
      <c r="A121" s="1">
        <v>194704</v>
      </c>
      <c r="B121" s="40">
        <v>14.58</v>
      </c>
      <c r="C121" s="40">
        <v>0.73333300000000001</v>
      </c>
      <c r="D121" s="41">
        <v>1.32667</v>
      </c>
      <c r="E121" s="40">
        <v>0.77004219409282715</v>
      </c>
      <c r="F121" s="40">
        <v>3.8E-3</v>
      </c>
      <c r="G121" s="40">
        <v>2.53E-2</v>
      </c>
      <c r="H121" s="40">
        <v>3.1600000000000003E-2</v>
      </c>
      <c r="I121" s="40">
        <v>2.1700000000000001E-2</v>
      </c>
      <c r="J121" s="42">
        <v>3.1345974852659754E-2</v>
      </c>
      <c r="K121" s="43">
        <f t="shared" si="1"/>
        <v>3.1666666666666665E-4</v>
      </c>
      <c r="L121" s="44">
        <v>0</v>
      </c>
      <c r="M121" s="44">
        <v>-3.7000000000000002E-3</v>
      </c>
      <c r="N121" s="44">
        <v>2E-3</v>
      </c>
      <c r="O121" s="40">
        <v>2.3073614650000003E-3</v>
      </c>
      <c r="P121" s="44">
        <v>-3.9559999999999998E-2</v>
      </c>
      <c r="Q121" s="44">
        <v>-4.0772000000000003E-2</v>
      </c>
    </row>
    <row r="122" spans="1:17" x14ac:dyDescent="0.25">
      <c r="A122" s="1">
        <v>194705</v>
      </c>
      <c r="B122" s="40">
        <v>14.45</v>
      </c>
      <c r="C122" s="40">
        <v>0.74666699999999997</v>
      </c>
      <c r="D122" s="41">
        <v>1.3833299999999999</v>
      </c>
      <c r="E122" s="40">
        <v>0.77636632200886269</v>
      </c>
      <c r="F122" s="40">
        <v>3.8E-3</v>
      </c>
      <c r="G122" s="40">
        <v>2.53E-2</v>
      </c>
      <c r="H122" s="40">
        <v>3.1699999999999999E-2</v>
      </c>
      <c r="I122" s="40">
        <v>2.1600000000000001E-2</v>
      </c>
      <c r="J122" s="42">
        <v>2.5894307027640517E-2</v>
      </c>
      <c r="K122" s="43">
        <f t="shared" si="1"/>
        <v>3.1666666666666665E-4</v>
      </c>
      <c r="L122" s="44">
        <v>-2.2727272727273151E-3</v>
      </c>
      <c r="M122" s="44">
        <v>3.3E-3</v>
      </c>
      <c r="N122" s="44">
        <v>2E-3</v>
      </c>
      <c r="O122" s="40">
        <v>2.5450853479999994E-3</v>
      </c>
      <c r="P122" s="44">
        <v>-9.8999999999999999E-4</v>
      </c>
      <c r="Q122" s="44">
        <v>-1.047E-2</v>
      </c>
    </row>
    <row r="123" spans="1:17" x14ac:dyDescent="0.25">
      <c r="A123" s="1">
        <v>194706</v>
      </c>
      <c r="B123" s="40">
        <v>15.21</v>
      </c>
      <c r="C123" s="40">
        <v>0.76</v>
      </c>
      <c r="D123" s="41">
        <v>1.44</v>
      </c>
      <c r="E123" s="40">
        <v>0.74111675126903553</v>
      </c>
      <c r="F123" s="40">
        <v>3.8E-3</v>
      </c>
      <c r="G123" s="40">
        <v>2.5499999999999998E-2</v>
      </c>
      <c r="H123" s="40">
        <v>3.2099999999999997E-2</v>
      </c>
      <c r="I123" s="40">
        <v>2.1600000000000001E-2</v>
      </c>
      <c r="J123" s="42">
        <v>2.6472742840074899E-2</v>
      </c>
      <c r="K123" s="43">
        <f t="shared" si="1"/>
        <v>3.1666666666666665E-4</v>
      </c>
      <c r="L123" s="44">
        <v>5.9225512528473523E-3</v>
      </c>
      <c r="M123" s="44">
        <v>1E-3</v>
      </c>
      <c r="N123" s="44">
        <v>4.0000000000000002E-4</v>
      </c>
      <c r="O123" s="40">
        <v>1.958778533E-3</v>
      </c>
      <c r="P123" s="44">
        <v>5.3990999999999997E-2</v>
      </c>
      <c r="Q123" s="44">
        <v>5.0908000000000002E-2</v>
      </c>
    </row>
    <row r="124" spans="1:17" x14ac:dyDescent="0.25">
      <c r="A124" s="1">
        <v>194707</v>
      </c>
      <c r="B124" s="40">
        <v>15.76</v>
      </c>
      <c r="C124" s="40">
        <v>0.77</v>
      </c>
      <c r="D124" s="41">
        <v>1.4766699999999999</v>
      </c>
      <c r="E124" s="40">
        <v>0.71732721912872588</v>
      </c>
      <c r="F124" s="40">
        <v>6.6E-3</v>
      </c>
      <c r="G124" s="40">
        <v>2.5499999999999998E-2</v>
      </c>
      <c r="H124" s="40">
        <v>3.1800000000000002E-2</v>
      </c>
      <c r="I124" s="40">
        <v>2.1399999999999999E-2</v>
      </c>
      <c r="J124" s="42">
        <v>2.0640509696410105E-2</v>
      </c>
      <c r="K124" s="43">
        <f t="shared" si="1"/>
        <v>5.5000000000000003E-4</v>
      </c>
      <c r="L124" s="44">
        <v>6.7934782608696231E-3</v>
      </c>
      <c r="M124" s="44">
        <v>6.3E-3</v>
      </c>
      <c r="N124" s="44">
        <v>2E-3</v>
      </c>
      <c r="O124" s="40">
        <v>1.9774476030000004E-3</v>
      </c>
      <c r="P124" s="44">
        <v>3.9572000000000003E-2</v>
      </c>
      <c r="Q124" s="44">
        <v>3.8369E-2</v>
      </c>
    </row>
    <row r="125" spans="1:17" x14ac:dyDescent="0.25">
      <c r="A125" s="1">
        <v>194708</v>
      </c>
      <c r="B125" s="40">
        <v>15.32</v>
      </c>
      <c r="C125" s="40">
        <v>0.78</v>
      </c>
      <c r="D125" s="41">
        <v>1.5133300000000001</v>
      </c>
      <c r="E125" s="40">
        <v>0.73469387755102045</v>
      </c>
      <c r="F125" s="40">
        <v>7.4999999999999997E-3</v>
      </c>
      <c r="G125" s="40">
        <v>2.5600000000000001E-2</v>
      </c>
      <c r="H125" s="40">
        <v>3.1699999999999999E-2</v>
      </c>
      <c r="I125" s="40">
        <v>2.1000000000000001E-2</v>
      </c>
      <c r="J125" s="42">
        <v>2.3176791729668599E-2</v>
      </c>
      <c r="K125" s="43">
        <f t="shared" si="1"/>
        <v>6.2500000000000001E-4</v>
      </c>
      <c r="L125" s="44">
        <v>7.6473234367970822E-3</v>
      </c>
      <c r="M125" s="44">
        <v>8.0999999999999996E-3</v>
      </c>
      <c r="N125" s="44">
        <v>-7.1000000000000004E-3</v>
      </c>
      <c r="O125" s="40">
        <v>8.2439982000000005E-4</v>
      </c>
      <c r="P125" s="44">
        <v>-2.3075999999999999E-2</v>
      </c>
      <c r="Q125" s="44">
        <v>-2.9148E-2</v>
      </c>
    </row>
    <row r="126" spans="1:17" x14ac:dyDescent="0.25">
      <c r="A126" s="1">
        <v>194709</v>
      </c>
      <c r="B126" s="40">
        <v>15.11</v>
      </c>
      <c r="C126" s="40">
        <v>0.79</v>
      </c>
      <c r="D126" s="41">
        <v>1.55</v>
      </c>
      <c r="E126" s="40">
        <v>0.740323398501324</v>
      </c>
      <c r="F126" s="40">
        <v>8.0000000000000002E-3</v>
      </c>
      <c r="G126" s="40">
        <v>2.6099999999999998E-2</v>
      </c>
      <c r="H126" s="40">
        <v>3.2300000000000002E-2</v>
      </c>
      <c r="I126" s="40">
        <v>2.1299999999999999E-2</v>
      </c>
      <c r="J126" s="42">
        <v>2.4058549955382553E-2</v>
      </c>
      <c r="K126" s="43">
        <f t="shared" si="1"/>
        <v>6.6666666666666664E-4</v>
      </c>
      <c r="L126" s="44">
        <v>1.9642857142857295E-2</v>
      </c>
      <c r="M126" s="44">
        <v>-4.4000000000000003E-3</v>
      </c>
      <c r="N126" s="44">
        <v>-1.3100000000000001E-2</v>
      </c>
      <c r="O126" s="40">
        <v>1.385496857E-3</v>
      </c>
      <c r="P126" s="44">
        <v>-9.9279999999999993E-3</v>
      </c>
      <c r="Q126" s="44">
        <v>-1.3690000000000001E-2</v>
      </c>
    </row>
    <row r="127" spans="1:17" x14ac:dyDescent="0.25">
      <c r="A127" s="1">
        <v>194710</v>
      </c>
      <c r="B127" s="40">
        <v>15.43</v>
      </c>
      <c r="C127" s="40">
        <v>0.80666700000000002</v>
      </c>
      <c r="D127" s="41">
        <v>1.57</v>
      </c>
      <c r="E127" s="40">
        <v>0.72273252296353341</v>
      </c>
      <c r="F127" s="40">
        <v>8.5000000000000006E-3</v>
      </c>
      <c r="G127" s="40">
        <v>2.7000000000000003E-2</v>
      </c>
      <c r="H127" s="40">
        <v>3.3500000000000002E-2</v>
      </c>
      <c r="I127" s="40">
        <v>2.1700000000000001E-2</v>
      </c>
      <c r="J127" s="42">
        <v>2.3018572400164587E-2</v>
      </c>
      <c r="K127" s="43">
        <f t="shared" si="1"/>
        <v>7.0833333333333338E-4</v>
      </c>
      <c r="L127" s="44">
        <v>3.0647985989491477E-3</v>
      </c>
      <c r="M127" s="44">
        <v>-3.7000000000000002E-3</v>
      </c>
      <c r="N127" s="44">
        <v>-9.9000000000000008E-3</v>
      </c>
      <c r="O127" s="40">
        <v>8.6953756399999989E-4</v>
      </c>
      <c r="P127" s="44">
        <v>2.0577999999999999E-2</v>
      </c>
      <c r="Q127" s="44">
        <v>1.9352999999999999E-2</v>
      </c>
    </row>
    <row r="128" spans="1:17" x14ac:dyDescent="0.25">
      <c r="A128" s="1">
        <v>194711</v>
      </c>
      <c r="B128" s="40">
        <v>14.99</v>
      </c>
      <c r="C128" s="40">
        <v>0.82333299999999998</v>
      </c>
      <c r="D128" s="41">
        <v>1.59</v>
      </c>
      <c r="E128" s="40">
        <v>0.73199264664921182</v>
      </c>
      <c r="F128" s="40">
        <v>9.1999999999999998E-3</v>
      </c>
      <c r="G128" s="40">
        <v>2.7699999999999999E-2</v>
      </c>
      <c r="H128" s="40">
        <v>3.44E-2</v>
      </c>
      <c r="I128" s="40">
        <v>2.29E-2</v>
      </c>
      <c r="J128" s="42">
        <v>2.5908144516033051E-2</v>
      </c>
      <c r="K128" s="43">
        <f t="shared" si="1"/>
        <v>7.6666666666666669E-4</v>
      </c>
      <c r="L128" s="44">
        <v>6.5473592317764062E-3</v>
      </c>
      <c r="M128" s="44">
        <v>-1.7399999999999999E-2</v>
      </c>
      <c r="N128" s="44">
        <v>-9.7999999999999997E-3</v>
      </c>
      <c r="O128" s="40">
        <v>4.7596075700000006E-4</v>
      </c>
      <c r="P128" s="44">
        <v>-1.7632999999999999E-2</v>
      </c>
      <c r="Q128" s="44">
        <v>-2.9555000000000001E-2</v>
      </c>
    </row>
    <row r="129" spans="1:17" x14ac:dyDescent="0.25">
      <c r="A129" s="1">
        <v>194712</v>
      </c>
      <c r="B129" s="40">
        <v>15.3</v>
      </c>
      <c r="C129" s="40">
        <v>0.84</v>
      </c>
      <c r="D129" s="41">
        <v>1.61</v>
      </c>
      <c r="E129" s="40">
        <v>0.7253256789578274</v>
      </c>
      <c r="F129" s="40">
        <v>9.4999999999999998E-3</v>
      </c>
      <c r="G129" s="40">
        <v>2.86E-2</v>
      </c>
      <c r="H129" s="40">
        <v>3.5200000000000002E-2</v>
      </c>
      <c r="I129" s="40">
        <v>2.4299999999999999E-2</v>
      </c>
      <c r="J129" s="42">
        <v>2.5921595269506336E-2</v>
      </c>
      <c r="K129" s="43">
        <f t="shared" si="1"/>
        <v>7.9166666666666665E-4</v>
      </c>
      <c r="L129" s="44">
        <v>1.5177797051170838E-2</v>
      </c>
      <c r="M129" s="44">
        <v>-1.9199999999999998E-2</v>
      </c>
      <c r="N129" s="44">
        <v>2.3999999999999998E-3</v>
      </c>
      <c r="O129" s="40">
        <v>1.1073046429999997E-3</v>
      </c>
      <c r="P129" s="44">
        <v>3.0783999999999999E-2</v>
      </c>
      <c r="Q129" s="44">
        <v>2.5273E-2</v>
      </c>
    </row>
    <row r="130" spans="1:17" x14ac:dyDescent="0.25">
      <c r="A130" s="1">
        <v>194801</v>
      </c>
      <c r="B130" s="40">
        <v>14.69</v>
      </c>
      <c r="C130" s="40">
        <v>0.843333</v>
      </c>
      <c r="D130" s="41">
        <v>1.64333</v>
      </c>
      <c r="E130" s="40">
        <v>0.75188830395971629</v>
      </c>
      <c r="F130" s="40">
        <v>9.7000000000000003E-3</v>
      </c>
      <c r="G130" s="40">
        <v>2.86E-2</v>
      </c>
      <c r="H130" s="40">
        <v>3.5200000000000002E-2</v>
      </c>
      <c r="I130" s="40">
        <v>2.4299999999999999E-2</v>
      </c>
      <c r="J130" s="42">
        <v>2.7765386729122349E-2</v>
      </c>
      <c r="K130" s="43">
        <f t="shared" ref="K130:K193" si="2">F130/12</f>
        <v>8.0833333333333332E-4</v>
      </c>
      <c r="L130" s="44">
        <v>1.1533532678342562E-2</v>
      </c>
      <c r="M130" s="44">
        <v>2E-3</v>
      </c>
      <c r="N130" s="44">
        <v>2.3999999999999998E-3</v>
      </c>
      <c r="O130" s="40">
        <v>1.0488639839999999E-3</v>
      </c>
      <c r="P130" s="44">
        <v>-3.7742999999999999E-2</v>
      </c>
      <c r="Q130" s="44">
        <v>-3.8905000000000002E-2</v>
      </c>
    </row>
    <row r="131" spans="1:17" x14ac:dyDescent="0.25">
      <c r="A131" s="1">
        <v>194802</v>
      </c>
      <c r="B131" s="40">
        <v>14</v>
      </c>
      <c r="C131" s="40">
        <v>0.84666699999999995</v>
      </c>
      <c r="D131" s="41">
        <v>1.6766700000000001</v>
      </c>
      <c r="E131" s="40">
        <v>0.78776978417266186</v>
      </c>
      <c r="F131" s="40">
        <v>0.01</v>
      </c>
      <c r="G131" s="40">
        <v>2.8500000000000001E-2</v>
      </c>
      <c r="H131" s="40">
        <v>3.5299999999999998E-2</v>
      </c>
      <c r="I131" s="40">
        <v>2.41E-2</v>
      </c>
      <c r="J131" s="42">
        <v>2.9134401018584607E-2</v>
      </c>
      <c r="K131" s="43">
        <f t="shared" si="2"/>
        <v>8.3333333333333339E-4</v>
      </c>
      <c r="L131" s="44">
        <v>-4.2229729729725829E-4</v>
      </c>
      <c r="M131" s="44">
        <v>4.5999999999999999E-3</v>
      </c>
      <c r="N131" s="44">
        <v>3.8999999999999998E-3</v>
      </c>
      <c r="O131" s="40">
        <v>1.7556377390000003E-3</v>
      </c>
      <c r="P131" s="44">
        <v>-4.0231999999999997E-2</v>
      </c>
      <c r="Q131" s="44">
        <v>-4.7781999999999998E-2</v>
      </c>
    </row>
    <row r="132" spans="1:17" x14ac:dyDescent="0.25">
      <c r="A132" s="1">
        <v>194803</v>
      </c>
      <c r="B132" s="40">
        <v>15.08</v>
      </c>
      <c r="C132" s="40">
        <v>0.85</v>
      </c>
      <c r="D132" s="41">
        <v>1.71</v>
      </c>
      <c r="E132" s="40">
        <v>0.8414221218961625</v>
      </c>
      <c r="F132" s="40">
        <v>0.01</v>
      </c>
      <c r="G132" s="40">
        <v>2.8300000000000002E-2</v>
      </c>
      <c r="H132" s="40">
        <v>3.5299999999999998E-2</v>
      </c>
      <c r="I132" s="40">
        <v>2.41E-2</v>
      </c>
      <c r="J132" s="42">
        <v>2.7187025483540288E-2</v>
      </c>
      <c r="K132" s="43">
        <f t="shared" si="2"/>
        <v>8.3333333333333339E-4</v>
      </c>
      <c r="L132" s="44">
        <v>-7.1820870299958983E-3</v>
      </c>
      <c r="M132" s="44">
        <v>3.3999999999999998E-3</v>
      </c>
      <c r="N132" s="44">
        <v>1.15E-2</v>
      </c>
      <c r="O132" s="40">
        <v>2.0820213490000002E-3</v>
      </c>
      <c r="P132" s="44">
        <v>8.1439999999999999E-2</v>
      </c>
      <c r="Q132" s="44">
        <v>7.7021999999999993E-2</v>
      </c>
    </row>
    <row r="133" spans="1:17" x14ac:dyDescent="0.25">
      <c r="A133" s="1">
        <v>194804</v>
      </c>
      <c r="B133" s="40">
        <v>15.48</v>
      </c>
      <c r="C133" s="40">
        <v>0.85</v>
      </c>
      <c r="D133" s="41">
        <v>1.76</v>
      </c>
      <c r="E133" s="40">
        <v>0.82599301977729767</v>
      </c>
      <c r="F133" s="40">
        <v>0.01</v>
      </c>
      <c r="G133" s="40">
        <v>2.7799999999999998E-2</v>
      </c>
      <c r="H133" s="40">
        <v>3.4700000000000002E-2</v>
      </c>
      <c r="I133" s="40">
        <v>2.3900000000000001E-2</v>
      </c>
      <c r="J133" s="42">
        <v>2.7453933573589013E-2</v>
      </c>
      <c r="K133" s="43">
        <f t="shared" si="2"/>
        <v>8.3333333333333339E-4</v>
      </c>
      <c r="L133" s="44">
        <v>1.3617021276595809E-2</v>
      </c>
      <c r="M133" s="44">
        <v>4.4999999999999997E-3</v>
      </c>
      <c r="N133" s="44">
        <v>3.8E-3</v>
      </c>
      <c r="O133" s="40">
        <v>5.5196923500000017E-4</v>
      </c>
      <c r="P133" s="44">
        <v>3.0821000000000001E-2</v>
      </c>
      <c r="Q133" s="44">
        <v>2.8537E-2</v>
      </c>
    </row>
    <row r="134" spans="1:17" x14ac:dyDescent="0.25">
      <c r="A134" s="1">
        <v>194805</v>
      </c>
      <c r="B134" s="40">
        <v>16.690000000000001</v>
      </c>
      <c r="C134" s="40">
        <v>0.85</v>
      </c>
      <c r="D134" s="41">
        <v>1.81</v>
      </c>
      <c r="E134" s="40">
        <v>0.78169235608681964</v>
      </c>
      <c r="F134" s="40">
        <v>0.01</v>
      </c>
      <c r="G134" s="40">
        <v>2.76E-2</v>
      </c>
      <c r="H134" s="40">
        <v>3.3799999999999997E-2</v>
      </c>
      <c r="I134" s="40">
        <v>2.3099999999999999E-2</v>
      </c>
      <c r="J134" s="42">
        <v>2.5578121484162299E-2</v>
      </c>
      <c r="K134" s="43">
        <f t="shared" si="2"/>
        <v>8.3333333333333339E-4</v>
      </c>
      <c r="L134" s="44">
        <v>7.9764903442485213E-3</v>
      </c>
      <c r="M134" s="44">
        <v>1.41E-2</v>
      </c>
      <c r="N134" s="44">
        <v>8.0000000000000004E-4</v>
      </c>
      <c r="O134" s="40">
        <v>1.4527575470000005E-3</v>
      </c>
      <c r="P134" s="44">
        <v>8.4014000000000005E-2</v>
      </c>
      <c r="Q134" s="44">
        <v>7.7522999999999995E-2</v>
      </c>
    </row>
    <row r="135" spans="1:17" x14ac:dyDescent="0.25">
      <c r="A135" s="1">
        <v>194806</v>
      </c>
      <c r="B135" s="40">
        <v>16.739999999999998</v>
      </c>
      <c r="C135" s="40">
        <v>0.85</v>
      </c>
      <c r="D135" s="41">
        <v>1.86</v>
      </c>
      <c r="E135" s="40">
        <v>0.78697350364192964</v>
      </c>
      <c r="F135" s="40">
        <v>0.01</v>
      </c>
      <c r="G135" s="40">
        <v>2.76E-2</v>
      </c>
      <c r="H135" s="40">
        <v>3.3399999999999999E-2</v>
      </c>
      <c r="I135" s="40">
        <v>2.3800000000000002E-2</v>
      </c>
      <c r="J135" s="42">
        <v>2.3893669202064764E-2</v>
      </c>
      <c r="K135" s="43">
        <f t="shared" si="2"/>
        <v>8.3333333333333339E-4</v>
      </c>
      <c r="L135" s="44">
        <v>5.8309037900874383E-3</v>
      </c>
      <c r="M135" s="44">
        <v>-8.3999999999999995E-3</v>
      </c>
      <c r="N135" s="44">
        <v>-8.3000000000000001E-3</v>
      </c>
      <c r="O135" s="40">
        <v>9.0705668800000001E-4</v>
      </c>
      <c r="P135" s="44">
        <v>7.6649999999999999E-3</v>
      </c>
      <c r="Q135" s="44">
        <v>3.6870000000000002E-3</v>
      </c>
    </row>
    <row r="136" spans="1:17" x14ac:dyDescent="0.25">
      <c r="A136" s="1">
        <v>194807</v>
      </c>
      <c r="B136" s="40">
        <v>15.85</v>
      </c>
      <c r="C136" s="40">
        <v>0.85666699999999996</v>
      </c>
      <c r="D136" s="41">
        <v>1.93</v>
      </c>
      <c r="E136" s="40">
        <v>0.82225776209121482</v>
      </c>
      <c r="F136" s="40">
        <v>0.01</v>
      </c>
      <c r="G136" s="40">
        <v>2.81E-2</v>
      </c>
      <c r="H136" s="40">
        <v>3.3700000000000001E-2</v>
      </c>
      <c r="I136" s="40">
        <v>2.41E-2</v>
      </c>
      <c r="J136" s="42">
        <v>2.2179319981707097E-2</v>
      </c>
      <c r="K136" s="43">
        <f t="shared" si="2"/>
        <v>8.3333333333333339E-4</v>
      </c>
      <c r="L136" s="44">
        <v>1.0351966873705987E-2</v>
      </c>
      <c r="M136" s="44">
        <v>-2.0999999999999999E-3</v>
      </c>
      <c r="N136" s="44">
        <v>-5.1999999999999998E-3</v>
      </c>
      <c r="O136" s="40">
        <v>2.7669911470000006E-3</v>
      </c>
      <c r="P136" s="44">
        <v>-5.2296000000000002E-2</v>
      </c>
      <c r="Q136" s="44">
        <v>-5.3143999999999997E-2</v>
      </c>
    </row>
    <row r="137" spans="1:17" x14ac:dyDescent="0.25">
      <c r="A137" s="1">
        <v>194808</v>
      </c>
      <c r="B137" s="40">
        <v>15.97</v>
      </c>
      <c r="C137" s="40">
        <v>0.86333300000000002</v>
      </c>
      <c r="D137" s="41">
        <v>2</v>
      </c>
      <c r="E137" s="40">
        <v>0.82053822024104339</v>
      </c>
      <c r="F137" s="40">
        <v>1.06E-2</v>
      </c>
      <c r="G137" s="40">
        <v>2.8399999999999998E-2</v>
      </c>
      <c r="H137" s="40">
        <v>3.44E-2</v>
      </c>
      <c r="I137" s="40">
        <v>2.4199999999999999E-2</v>
      </c>
      <c r="J137" s="42">
        <v>1.9226802697696953E-2</v>
      </c>
      <c r="K137" s="43">
        <f t="shared" si="2"/>
        <v>8.833333333333333E-4</v>
      </c>
      <c r="L137" s="44">
        <v>1.2295081967212962E-3</v>
      </c>
      <c r="M137" s="44">
        <v>1E-4</v>
      </c>
      <c r="N137" s="44">
        <v>5.4999999999999997E-3</v>
      </c>
      <c r="O137" s="40">
        <v>1.1851393339999997E-3</v>
      </c>
      <c r="P137" s="44">
        <v>1.5539000000000001E-2</v>
      </c>
      <c r="Q137" s="44">
        <v>8.123E-3</v>
      </c>
    </row>
    <row r="138" spans="1:17" x14ac:dyDescent="0.25">
      <c r="A138" s="1">
        <v>194809</v>
      </c>
      <c r="B138" s="40">
        <v>15.49</v>
      </c>
      <c r="C138" s="40">
        <v>0.87</v>
      </c>
      <c r="D138" s="41">
        <v>2.0699999999999998</v>
      </c>
      <c r="E138" s="40">
        <v>0.8362310712282669</v>
      </c>
      <c r="F138" s="40">
        <v>1.09E-2</v>
      </c>
      <c r="G138" s="40">
        <v>2.8399999999999998E-2</v>
      </c>
      <c r="H138" s="40">
        <v>3.4500000000000003E-2</v>
      </c>
      <c r="I138" s="40">
        <v>2.4199999999999999E-2</v>
      </c>
      <c r="J138" s="42">
        <v>1.9128082199314826E-2</v>
      </c>
      <c r="K138" s="43">
        <f t="shared" si="2"/>
        <v>9.0833333333333337E-4</v>
      </c>
      <c r="L138" s="44">
        <v>-2.8653295128939771E-3</v>
      </c>
      <c r="M138" s="44">
        <v>1.4E-3</v>
      </c>
      <c r="N138" s="44">
        <v>2.3999999999999998E-3</v>
      </c>
      <c r="O138" s="40">
        <v>2.395501641E-3</v>
      </c>
      <c r="P138" s="44">
        <v>-2.7015999999999998E-2</v>
      </c>
      <c r="Q138" s="44">
        <v>-3.1158999999999999E-2</v>
      </c>
    </row>
    <row r="139" spans="1:17" x14ac:dyDescent="0.25">
      <c r="A139" s="1">
        <v>194810</v>
      </c>
      <c r="B139" s="40">
        <v>16.54</v>
      </c>
      <c r="C139" s="40">
        <v>0.89</v>
      </c>
      <c r="D139" s="41">
        <v>2.1433300000000002</v>
      </c>
      <c r="E139" s="40">
        <v>0.79190567240280429</v>
      </c>
      <c r="F139" s="40">
        <v>1.1200000000000002E-2</v>
      </c>
      <c r="G139" s="40">
        <v>2.8399999999999998E-2</v>
      </c>
      <c r="H139" s="40">
        <v>3.5000000000000003E-2</v>
      </c>
      <c r="I139" s="40">
        <v>2.4299999999999999E-2</v>
      </c>
      <c r="J139" s="42">
        <v>1.8133741019190925E-2</v>
      </c>
      <c r="K139" s="43">
        <f t="shared" si="2"/>
        <v>9.3333333333333343E-4</v>
      </c>
      <c r="L139" s="44">
        <v>-2.0525451559935126E-3</v>
      </c>
      <c r="M139" s="44">
        <v>6.9999999999999999E-4</v>
      </c>
      <c r="N139" s="44">
        <v>2.3999999999999998E-3</v>
      </c>
      <c r="O139" s="40">
        <v>8.2756330799999976E-4</v>
      </c>
      <c r="P139" s="44">
        <v>7.0041000000000006E-2</v>
      </c>
      <c r="Q139" s="44">
        <v>6.7022999999999999E-2</v>
      </c>
    </row>
    <row r="140" spans="1:17" x14ac:dyDescent="0.25">
      <c r="A140" s="1">
        <v>194811</v>
      </c>
      <c r="B140" s="40">
        <v>14.75</v>
      </c>
      <c r="C140" s="40">
        <v>0.91</v>
      </c>
      <c r="D140" s="41">
        <v>2.2166700000000001</v>
      </c>
      <c r="E140" s="40">
        <v>0.87091121495327106</v>
      </c>
      <c r="F140" s="40">
        <v>1.1399999999999999E-2</v>
      </c>
      <c r="G140" s="40">
        <v>2.8399999999999998E-2</v>
      </c>
      <c r="H140" s="40">
        <v>3.5299999999999998E-2</v>
      </c>
      <c r="I140" s="40">
        <v>2.3900000000000001E-2</v>
      </c>
      <c r="J140" s="42">
        <v>1.779153726578591E-2</v>
      </c>
      <c r="K140" s="43">
        <f t="shared" si="2"/>
        <v>9.4999999999999989E-4</v>
      </c>
      <c r="L140" s="44">
        <v>-6.1703002879472946E-3</v>
      </c>
      <c r="M140" s="44">
        <v>7.6E-3</v>
      </c>
      <c r="N140" s="44">
        <v>8.5000000000000006E-3</v>
      </c>
      <c r="O140" s="40">
        <v>6.1589031289999993E-3</v>
      </c>
      <c r="P140" s="44">
        <v>-9.8332000000000003E-2</v>
      </c>
      <c r="Q140" s="44">
        <v>-0.109939</v>
      </c>
    </row>
    <row r="141" spans="1:17" x14ac:dyDescent="0.25">
      <c r="A141" s="1">
        <v>194812</v>
      </c>
      <c r="B141" s="40">
        <v>15.2</v>
      </c>
      <c r="C141" s="40">
        <v>0.93</v>
      </c>
      <c r="D141" s="41">
        <v>2.29</v>
      </c>
      <c r="E141" s="40">
        <v>0.84094754653130277</v>
      </c>
      <c r="F141" s="40">
        <v>1.1599999999999999E-2</v>
      </c>
      <c r="G141" s="40">
        <v>2.7900000000000001E-2</v>
      </c>
      <c r="H141" s="40">
        <v>3.5299999999999998E-2</v>
      </c>
      <c r="I141" s="40">
        <v>2.3699999999999999E-2</v>
      </c>
      <c r="J141" s="42">
        <v>1.5014554123042907E-2</v>
      </c>
      <c r="K141" s="43">
        <f t="shared" si="2"/>
        <v>9.6666666666666656E-4</v>
      </c>
      <c r="L141" s="44">
        <v>-4.5529801324503127E-3</v>
      </c>
      <c r="M141" s="44">
        <v>5.5999999999999999E-3</v>
      </c>
      <c r="N141" s="44">
        <v>1.3100000000000001E-2</v>
      </c>
      <c r="O141" s="40">
        <v>9.6740501000000003E-4</v>
      </c>
      <c r="P141" s="44">
        <v>3.5951999999999998E-2</v>
      </c>
      <c r="Q141" s="44">
        <v>2.9718999999999999E-2</v>
      </c>
    </row>
    <row r="142" spans="1:17" x14ac:dyDescent="0.25">
      <c r="A142" s="1">
        <v>194901</v>
      </c>
      <c r="B142" s="40">
        <v>15.22</v>
      </c>
      <c r="C142" s="40">
        <v>0.94666700000000004</v>
      </c>
      <c r="D142" s="41">
        <v>2.3199999999999998</v>
      </c>
      <c r="E142" s="40">
        <v>0.83240285841893702</v>
      </c>
      <c r="F142" s="40">
        <v>1.1699999999999999E-2</v>
      </c>
      <c r="G142" s="40">
        <v>2.7099999999999999E-2</v>
      </c>
      <c r="H142" s="40">
        <v>3.4599999999999999E-2</v>
      </c>
      <c r="I142" s="40">
        <v>2.3300000000000001E-2</v>
      </c>
      <c r="J142" s="42">
        <v>1.3297671379348007E-2</v>
      </c>
      <c r="K142" s="43">
        <f t="shared" si="2"/>
        <v>9.7499999999999985E-4</v>
      </c>
      <c r="L142" s="44">
        <v>-1.6632016632016633E-3</v>
      </c>
      <c r="M142" s="44">
        <v>8.2000000000000007E-3</v>
      </c>
      <c r="N142" s="44">
        <v>3.8E-3</v>
      </c>
      <c r="O142" s="40">
        <v>1.3129862260000001E-3</v>
      </c>
      <c r="P142" s="44">
        <v>2.676E-3</v>
      </c>
      <c r="Q142" s="44">
        <v>1.377E-3</v>
      </c>
    </row>
    <row r="143" spans="1:17" x14ac:dyDescent="0.25">
      <c r="A143" s="1">
        <v>194902</v>
      </c>
      <c r="B143" s="40">
        <v>14.62</v>
      </c>
      <c r="C143" s="40">
        <v>0.96333299999999999</v>
      </c>
      <c r="D143" s="41">
        <v>2.35</v>
      </c>
      <c r="E143" s="40">
        <v>0.86155090719981509</v>
      </c>
      <c r="F143" s="40">
        <v>1.1699999999999999E-2</v>
      </c>
      <c r="G143" s="40">
        <v>2.7099999999999999E-2</v>
      </c>
      <c r="H143" s="40">
        <v>3.4500000000000003E-2</v>
      </c>
      <c r="I143" s="40">
        <v>2.3099999999999999E-2</v>
      </c>
      <c r="J143" s="42">
        <v>1.7219043668335855E-2</v>
      </c>
      <c r="K143" s="43">
        <f t="shared" si="2"/>
        <v>9.7499999999999985E-4</v>
      </c>
      <c r="L143" s="44">
        <v>-4.1649312786339321E-3</v>
      </c>
      <c r="M143" s="44">
        <v>4.8999999999999998E-3</v>
      </c>
      <c r="N143" s="44">
        <v>3.8E-3</v>
      </c>
      <c r="O143" s="40">
        <v>1.4096786060000003E-3</v>
      </c>
      <c r="P143" s="44">
        <v>-3.1639E-2</v>
      </c>
      <c r="Q143" s="44">
        <v>-4.1472000000000002E-2</v>
      </c>
    </row>
    <row r="144" spans="1:17" x14ac:dyDescent="0.25">
      <c r="A144" s="1">
        <v>194903</v>
      </c>
      <c r="B144" s="40">
        <v>15.06</v>
      </c>
      <c r="C144" s="40">
        <v>0.98</v>
      </c>
      <c r="D144" s="41">
        <v>2.38</v>
      </c>
      <c r="E144" s="40">
        <v>0.90175042348955392</v>
      </c>
      <c r="F144" s="40">
        <v>1.1699999999999999E-2</v>
      </c>
      <c r="G144" s="40">
        <v>2.7000000000000003E-2</v>
      </c>
      <c r="H144" s="40">
        <v>3.4700000000000002E-2</v>
      </c>
      <c r="I144" s="40">
        <v>2.2700000000000001E-2</v>
      </c>
      <c r="J144" s="42">
        <v>1.4658966241923112E-2</v>
      </c>
      <c r="K144" s="43">
        <f t="shared" si="2"/>
        <v>9.7499999999999985E-4</v>
      </c>
      <c r="L144" s="44">
        <v>0</v>
      </c>
      <c r="M144" s="44">
        <v>7.4000000000000003E-3</v>
      </c>
      <c r="N144" s="44">
        <v>6.9999999999999999E-4</v>
      </c>
      <c r="O144" s="40">
        <v>1.120894145E-3</v>
      </c>
      <c r="P144" s="44">
        <v>3.3980999999999997E-2</v>
      </c>
      <c r="Q144" s="44">
        <v>2.9349E-2</v>
      </c>
    </row>
    <row r="145" spans="1:17" x14ac:dyDescent="0.25">
      <c r="A145" s="1">
        <v>194904</v>
      </c>
      <c r="B145" s="40">
        <v>14.74</v>
      </c>
      <c r="C145" s="40">
        <v>0.99333300000000002</v>
      </c>
      <c r="D145" s="41">
        <v>2.3866700000000001</v>
      </c>
      <c r="E145" s="40">
        <v>0.91749971274273234</v>
      </c>
      <c r="F145" s="40">
        <v>1.1699999999999999E-2</v>
      </c>
      <c r="G145" s="40">
        <v>2.7000000000000003E-2</v>
      </c>
      <c r="H145" s="40">
        <v>3.4500000000000003E-2</v>
      </c>
      <c r="I145" s="40">
        <v>2.2700000000000001E-2</v>
      </c>
      <c r="J145" s="42">
        <v>1.5288745507972974E-2</v>
      </c>
      <c r="K145" s="43">
        <f t="shared" si="2"/>
        <v>9.7499999999999985E-4</v>
      </c>
      <c r="L145" s="44">
        <v>4.1823504809701539E-4</v>
      </c>
      <c r="M145" s="44">
        <v>1.1000000000000001E-3</v>
      </c>
      <c r="N145" s="44">
        <v>2.3E-3</v>
      </c>
      <c r="O145" s="40">
        <v>4.9927059700000001E-4</v>
      </c>
      <c r="P145" s="44">
        <v>-1.8690999999999999E-2</v>
      </c>
      <c r="Q145" s="44">
        <v>-2.1717E-2</v>
      </c>
    </row>
    <row r="146" spans="1:17" x14ac:dyDescent="0.25">
      <c r="A146" s="1">
        <v>194905</v>
      </c>
      <c r="B146" s="40">
        <v>14.19</v>
      </c>
      <c r="C146" s="40">
        <v>1.00667</v>
      </c>
      <c r="D146" s="41">
        <v>2.3933300000000002</v>
      </c>
      <c r="E146" s="40">
        <v>0.94856260394392955</v>
      </c>
      <c r="F146" s="40">
        <v>1.1699999999999999E-2</v>
      </c>
      <c r="G146" s="40">
        <v>2.7099999999999999E-2</v>
      </c>
      <c r="H146" s="40">
        <v>3.4500000000000003E-2</v>
      </c>
      <c r="I146" s="40">
        <v>2.2700000000000001E-2</v>
      </c>
      <c r="J146" s="42">
        <v>1.6901437544982224E-2</v>
      </c>
      <c r="K146" s="43">
        <f t="shared" si="2"/>
        <v>9.7499999999999985E-4</v>
      </c>
      <c r="L146" s="44">
        <v>-4.180602006689238E-4</v>
      </c>
      <c r="M146" s="44">
        <v>1.9E-3</v>
      </c>
      <c r="N146" s="44">
        <v>3.8E-3</v>
      </c>
      <c r="O146" s="40">
        <v>1.007660117E-3</v>
      </c>
      <c r="P146" s="44">
        <v>-2.9423000000000001E-2</v>
      </c>
      <c r="Q146" s="44">
        <v>-3.7791999999999999E-2</v>
      </c>
    </row>
    <row r="147" spans="1:17" x14ac:dyDescent="0.25">
      <c r="A147" s="1">
        <v>194906</v>
      </c>
      <c r="B147" s="40">
        <v>14.16</v>
      </c>
      <c r="C147" s="40">
        <v>1.02</v>
      </c>
      <c r="D147" s="41">
        <v>2.4</v>
      </c>
      <c r="E147" s="40">
        <v>0.95388842432206422</v>
      </c>
      <c r="F147" s="40">
        <v>1.1699999999999999E-2</v>
      </c>
      <c r="G147" s="40">
        <v>2.7099999999999999E-2</v>
      </c>
      <c r="H147" s="40">
        <v>3.4700000000000002E-2</v>
      </c>
      <c r="I147" s="40">
        <v>2.1700000000000001E-2</v>
      </c>
      <c r="J147" s="42">
        <v>1.68124176066306E-2</v>
      </c>
      <c r="K147" s="43">
        <f t="shared" si="2"/>
        <v>9.7499999999999985E-4</v>
      </c>
      <c r="L147" s="44">
        <v>4.1823504809701539E-4</v>
      </c>
      <c r="M147" s="44">
        <v>1.67E-2</v>
      </c>
      <c r="N147" s="44">
        <v>8.3999999999999995E-3</v>
      </c>
      <c r="O147" s="40">
        <v>1.6978116739999999E-3</v>
      </c>
      <c r="P147" s="44">
        <v>1.7440000000000001E-3</v>
      </c>
      <c r="Q147" s="44">
        <v>-3.2690000000000002E-3</v>
      </c>
    </row>
    <row r="148" spans="1:17" x14ac:dyDescent="0.25">
      <c r="A148" s="1">
        <v>194907</v>
      </c>
      <c r="B148" s="40">
        <v>15.04</v>
      </c>
      <c r="C148" s="40">
        <v>1.02667</v>
      </c>
      <c r="D148" s="41">
        <v>2.3966699999999999</v>
      </c>
      <c r="E148" s="40">
        <v>0.90779899954524779</v>
      </c>
      <c r="F148" s="40">
        <v>1.0200000000000001E-2</v>
      </c>
      <c r="G148" s="40">
        <v>2.6699999999999998E-2</v>
      </c>
      <c r="H148" s="40">
        <v>3.4599999999999999E-2</v>
      </c>
      <c r="I148" s="40">
        <v>2.1600000000000001E-2</v>
      </c>
      <c r="J148" s="42">
        <v>1.9511400370179101E-2</v>
      </c>
      <c r="K148" s="43">
        <f t="shared" si="2"/>
        <v>8.5000000000000006E-4</v>
      </c>
      <c r="L148" s="44">
        <v>-9.1973244147157684E-3</v>
      </c>
      <c r="M148" s="44">
        <v>3.3E-3</v>
      </c>
      <c r="N148" s="44">
        <v>9.9000000000000008E-3</v>
      </c>
      <c r="O148" s="40">
        <v>6.4088089400000004E-4</v>
      </c>
      <c r="P148" s="44">
        <v>6.2731999999999996E-2</v>
      </c>
      <c r="Q148" s="44">
        <v>6.1657000000000003E-2</v>
      </c>
    </row>
    <row r="149" spans="1:17" x14ac:dyDescent="0.25">
      <c r="A149" s="1">
        <v>194908</v>
      </c>
      <c r="B149" s="40">
        <v>15.22</v>
      </c>
      <c r="C149" s="40">
        <v>1.0333300000000001</v>
      </c>
      <c r="D149" s="41">
        <v>2.3933300000000002</v>
      </c>
      <c r="E149" s="40">
        <v>0.89387663718795474</v>
      </c>
      <c r="F149" s="40">
        <v>1.04E-2</v>
      </c>
      <c r="G149" s="40">
        <v>2.6200000000000001E-2</v>
      </c>
      <c r="H149" s="40">
        <v>3.4000000000000002E-2</v>
      </c>
      <c r="I149" s="40">
        <v>2.1000000000000001E-2</v>
      </c>
      <c r="J149" s="42">
        <v>1.9440800826836618E-2</v>
      </c>
      <c r="K149" s="43">
        <f t="shared" si="2"/>
        <v>8.6666666666666663E-4</v>
      </c>
      <c r="L149" s="44">
        <v>0</v>
      </c>
      <c r="M149" s="44">
        <v>1.11E-2</v>
      </c>
      <c r="N149" s="44">
        <v>3.7000000000000002E-3</v>
      </c>
      <c r="O149" s="40">
        <v>1.073536357E-3</v>
      </c>
      <c r="P149" s="44">
        <v>2.18E-2</v>
      </c>
      <c r="Q149" s="44">
        <v>1.1738E-2</v>
      </c>
    </row>
    <row r="150" spans="1:17" x14ac:dyDescent="0.25">
      <c r="A150" s="1">
        <v>194909</v>
      </c>
      <c r="B150" s="40">
        <v>15.58</v>
      </c>
      <c r="C150" s="40">
        <v>1.04</v>
      </c>
      <c r="D150" s="41">
        <v>2.39</v>
      </c>
      <c r="E150" s="40">
        <v>0.87502054681935237</v>
      </c>
      <c r="F150" s="40">
        <v>1.0700000000000001E-2</v>
      </c>
      <c r="G150" s="40">
        <v>2.6000000000000002E-2</v>
      </c>
      <c r="H150" s="40">
        <v>3.3700000000000001E-2</v>
      </c>
      <c r="I150" s="40">
        <v>2.12E-2</v>
      </c>
      <c r="J150" s="42">
        <v>2.3343407531069463E-2</v>
      </c>
      <c r="K150" s="43">
        <f t="shared" si="2"/>
        <v>8.916666666666668E-4</v>
      </c>
      <c r="L150" s="44">
        <v>2.1097046413502962E-3</v>
      </c>
      <c r="M150" s="44">
        <v>-1.1000000000000001E-3</v>
      </c>
      <c r="N150" s="44">
        <v>2.0999999999999999E-3</v>
      </c>
      <c r="O150" s="40">
        <v>1.5475937490000001E-3</v>
      </c>
      <c r="P150" s="44">
        <v>2.7414999999999998E-2</v>
      </c>
      <c r="Q150" s="44">
        <v>2.4292999999999999E-2</v>
      </c>
    </row>
    <row r="151" spans="1:17" x14ac:dyDescent="0.25">
      <c r="A151" s="1">
        <v>194910</v>
      </c>
      <c r="B151" s="40">
        <v>16.04</v>
      </c>
      <c r="C151" s="40">
        <v>1.0733299999999999</v>
      </c>
      <c r="D151" s="41">
        <v>2.3666700000000001</v>
      </c>
      <c r="E151" s="40">
        <v>0.84256621293658329</v>
      </c>
      <c r="F151" s="40">
        <v>1.0500000000000001E-2</v>
      </c>
      <c r="G151" s="40">
        <v>2.6099999999999998E-2</v>
      </c>
      <c r="H151" s="40">
        <v>3.3599999999999998E-2</v>
      </c>
      <c r="I151" s="40">
        <v>2.12E-2</v>
      </c>
      <c r="J151" s="42">
        <v>2.2233299623086445E-2</v>
      </c>
      <c r="K151" s="43">
        <f t="shared" si="2"/>
        <v>8.7500000000000002E-4</v>
      </c>
      <c r="L151" s="44">
        <v>-3.3684210526314651E-3</v>
      </c>
      <c r="M151" s="44">
        <v>1.9E-3</v>
      </c>
      <c r="N151" s="44">
        <v>6.7000000000000002E-3</v>
      </c>
      <c r="O151" s="40">
        <v>6.1350204500000007E-4</v>
      </c>
      <c r="P151" s="44">
        <v>2.9780000000000001E-2</v>
      </c>
      <c r="Q151" s="44">
        <v>2.8437E-2</v>
      </c>
    </row>
    <row r="152" spans="1:17" x14ac:dyDescent="0.25">
      <c r="A152" s="1">
        <v>194911</v>
      </c>
      <c r="B152" s="40">
        <v>16.059999999999999</v>
      </c>
      <c r="C152" s="40">
        <v>1.10667</v>
      </c>
      <c r="D152" s="41">
        <v>2.3433299999999999</v>
      </c>
      <c r="E152" s="40">
        <v>0.83372487601148515</v>
      </c>
      <c r="F152" s="40">
        <v>1.0800000000000001E-2</v>
      </c>
      <c r="G152" s="40">
        <v>2.6000000000000002E-2</v>
      </c>
      <c r="H152" s="40">
        <v>3.3500000000000002E-2</v>
      </c>
      <c r="I152" s="40">
        <v>2.12E-2</v>
      </c>
      <c r="J152" s="42">
        <v>2.3643159901944658E-2</v>
      </c>
      <c r="K152" s="43">
        <f t="shared" si="2"/>
        <v>9.0000000000000008E-4</v>
      </c>
      <c r="L152" s="44">
        <v>1.2674271229402567E-3</v>
      </c>
      <c r="M152" s="44">
        <v>2.0999999999999999E-3</v>
      </c>
      <c r="N152" s="44">
        <v>2.0999999999999999E-3</v>
      </c>
      <c r="O152" s="40">
        <v>9.0886154900000026E-4</v>
      </c>
      <c r="P152" s="44">
        <v>2.0737999999999999E-2</v>
      </c>
      <c r="Q152" s="44">
        <v>4.8200000000000001E-4</v>
      </c>
    </row>
    <row r="153" spans="1:17" x14ac:dyDescent="0.25">
      <c r="A153" s="1">
        <v>194912</v>
      </c>
      <c r="B153" s="40">
        <v>16.760000000000002</v>
      </c>
      <c r="C153" s="40">
        <v>1.1399999999999999</v>
      </c>
      <c r="D153" s="41">
        <v>2.3199999999999998</v>
      </c>
      <c r="E153" s="40">
        <v>0.79642928386195877</v>
      </c>
      <c r="F153" s="40">
        <v>1.1000000000000001E-2</v>
      </c>
      <c r="G153" s="40">
        <v>2.58E-2</v>
      </c>
      <c r="H153" s="40">
        <v>3.3099999999999997E-2</v>
      </c>
      <c r="I153" s="40">
        <v>2.0899999999999998E-2</v>
      </c>
      <c r="J153" s="42">
        <v>2.7175584701247667E-2</v>
      </c>
      <c r="K153" s="43">
        <f t="shared" si="2"/>
        <v>9.1666666666666676E-4</v>
      </c>
      <c r="L153" s="44">
        <v>-3.7974683544304E-3</v>
      </c>
      <c r="M153" s="44">
        <v>5.1999999999999998E-3</v>
      </c>
      <c r="N153" s="44">
        <v>-1.4500000000000001E-2</v>
      </c>
      <c r="O153" s="40">
        <v>4.7323949399999995E-4</v>
      </c>
      <c r="P153" s="44">
        <v>5.0984000000000002E-2</v>
      </c>
      <c r="Q153" s="44">
        <v>4.6033999999999999E-2</v>
      </c>
    </row>
    <row r="154" spans="1:17" x14ac:dyDescent="0.25">
      <c r="A154" s="1">
        <v>195001</v>
      </c>
      <c r="B154" s="40">
        <v>17.05</v>
      </c>
      <c r="C154" s="40">
        <v>1.1499999999999999</v>
      </c>
      <c r="D154" s="41">
        <v>2.3366699999999998</v>
      </c>
      <c r="E154" s="40">
        <v>0.79141681946578124</v>
      </c>
      <c r="F154" s="40">
        <v>1.0700000000000001E-2</v>
      </c>
      <c r="G154" s="40">
        <v>2.5699999999999997E-2</v>
      </c>
      <c r="H154" s="40">
        <v>3.2400000000000005E-2</v>
      </c>
      <c r="I154" s="40">
        <v>2.1499999999999998E-2</v>
      </c>
      <c r="J154" s="42">
        <v>2.7102232956871506E-2</v>
      </c>
      <c r="K154" s="43">
        <f t="shared" si="2"/>
        <v>8.916666666666668E-4</v>
      </c>
      <c r="L154" s="44">
        <v>-4.2354934349850826E-3</v>
      </c>
      <c r="M154" s="44">
        <v>-6.1000000000000004E-3</v>
      </c>
      <c r="N154" s="44">
        <v>3.7000000000000002E-3</v>
      </c>
      <c r="O154" s="40">
        <v>9.8915297499999988E-4</v>
      </c>
      <c r="P154" s="44">
        <v>1.9702999999999998E-2</v>
      </c>
      <c r="Q154" s="44">
        <v>1.8245000000000001E-2</v>
      </c>
    </row>
    <row r="155" spans="1:17" x14ac:dyDescent="0.25">
      <c r="A155" s="1">
        <v>195002</v>
      </c>
      <c r="B155" s="40">
        <v>17.22</v>
      </c>
      <c r="C155" s="40">
        <v>1.1599999999999999</v>
      </c>
      <c r="D155" s="41">
        <v>2.3533300000000001</v>
      </c>
      <c r="E155" s="40">
        <v>0.78499803381832478</v>
      </c>
      <c r="F155" s="40">
        <v>1.1200000000000002E-2</v>
      </c>
      <c r="G155" s="40">
        <v>2.58E-2</v>
      </c>
      <c r="H155" s="40">
        <v>3.2400000000000005E-2</v>
      </c>
      <c r="I155" s="40">
        <v>2.1399999999999999E-2</v>
      </c>
      <c r="J155" s="42">
        <v>2.5491644846679758E-2</v>
      </c>
      <c r="K155" s="43">
        <f t="shared" si="2"/>
        <v>9.3333333333333343E-4</v>
      </c>
      <c r="L155" s="44">
        <v>4.2535091450446316E-3</v>
      </c>
      <c r="M155" s="44">
        <v>2.0999999999999999E-3</v>
      </c>
      <c r="N155" s="44">
        <v>6.9999999999999999E-4</v>
      </c>
      <c r="O155" s="40">
        <v>4.2601425599999996E-4</v>
      </c>
      <c r="P155" s="44">
        <v>1.9602999999999999E-2</v>
      </c>
      <c r="Q155" s="44">
        <v>9.9749999999999995E-3</v>
      </c>
    </row>
    <row r="156" spans="1:17" x14ac:dyDescent="0.25">
      <c r="A156" s="1">
        <v>195003</v>
      </c>
      <c r="B156" s="40">
        <v>17.29</v>
      </c>
      <c r="C156" s="40">
        <v>1.17</v>
      </c>
      <c r="D156" s="41">
        <v>2.37</v>
      </c>
      <c r="E156" s="40">
        <v>0.82552778451832076</v>
      </c>
      <c r="F156" s="40">
        <v>1.1200000000000002E-2</v>
      </c>
      <c r="G156" s="40">
        <v>2.58E-2</v>
      </c>
      <c r="H156" s="40">
        <v>3.2400000000000005E-2</v>
      </c>
      <c r="I156" s="40">
        <v>2.1499999999999998E-2</v>
      </c>
      <c r="J156" s="42">
        <v>2.9291342017535797E-2</v>
      </c>
      <c r="K156" s="43">
        <f t="shared" si="2"/>
        <v>9.3333333333333343E-4</v>
      </c>
      <c r="L156" s="44">
        <v>1.2706480304955914E-3</v>
      </c>
      <c r="M156" s="44">
        <v>8.0000000000000004E-4</v>
      </c>
      <c r="N156" s="44">
        <v>2.2000000000000001E-3</v>
      </c>
      <c r="O156" s="40">
        <v>6.2430247800000012E-4</v>
      </c>
      <c r="P156" s="44">
        <v>8.1849999999999996E-3</v>
      </c>
      <c r="Q156" s="44">
        <v>3.542E-3</v>
      </c>
    </row>
    <row r="157" spans="1:17" x14ac:dyDescent="0.25">
      <c r="A157" s="1">
        <v>195004</v>
      </c>
      <c r="B157" s="40">
        <v>18.07</v>
      </c>
      <c r="C157" s="40">
        <v>1.18</v>
      </c>
      <c r="D157" s="41">
        <v>2.4266700000000001</v>
      </c>
      <c r="E157" s="40">
        <v>0.79649747143659855</v>
      </c>
      <c r="F157" s="40">
        <v>1.15E-2</v>
      </c>
      <c r="G157" s="40">
        <v>2.6000000000000002E-2</v>
      </c>
      <c r="H157" s="40">
        <v>3.2300000000000002E-2</v>
      </c>
      <c r="I157" s="40">
        <v>2.1399999999999999E-2</v>
      </c>
      <c r="J157" s="42">
        <v>2.6397518857444346E-2</v>
      </c>
      <c r="K157" s="43">
        <f t="shared" si="2"/>
        <v>9.5833333333333328E-4</v>
      </c>
      <c r="L157" s="44">
        <v>4.2301184433157779E-4</v>
      </c>
      <c r="M157" s="44">
        <v>3.0000000000000001E-3</v>
      </c>
      <c r="N157" s="44">
        <v>-8.0000000000000004E-4</v>
      </c>
      <c r="O157" s="40">
        <v>7.1401073900000003E-4</v>
      </c>
      <c r="P157" s="44">
        <v>4.5886999999999997E-2</v>
      </c>
      <c r="Q157" s="44">
        <v>4.4492999999999998E-2</v>
      </c>
    </row>
    <row r="158" spans="1:17" x14ac:dyDescent="0.25">
      <c r="A158" s="1">
        <v>195005</v>
      </c>
      <c r="B158" s="40">
        <v>18.78</v>
      </c>
      <c r="C158" s="40">
        <v>1.19</v>
      </c>
      <c r="D158" s="41">
        <v>2.48333</v>
      </c>
      <c r="E158" s="40">
        <v>0.76134634321009764</v>
      </c>
      <c r="F158" s="40">
        <v>1.1599999999999999E-2</v>
      </c>
      <c r="G158" s="40">
        <v>2.6099999999999998E-2</v>
      </c>
      <c r="H158" s="40">
        <v>3.2500000000000001E-2</v>
      </c>
      <c r="I158" s="40">
        <v>2.1299999999999999E-2</v>
      </c>
      <c r="J158" s="42">
        <v>2.8572263608588323E-2</v>
      </c>
      <c r="K158" s="43">
        <f t="shared" si="2"/>
        <v>9.6666666666666656E-4</v>
      </c>
      <c r="L158" s="44">
        <v>5.0739957716703366E-3</v>
      </c>
      <c r="M158" s="44">
        <v>3.3E-3</v>
      </c>
      <c r="N158" s="44">
        <v>-8.0000000000000004E-4</v>
      </c>
      <c r="O158" s="40">
        <v>6.4126298299999995E-4</v>
      </c>
      <c r="P158" s="44">
        <v>4.6901999999999999E-2</v>
      </c>
      <c r="Q158" s="44">
        <v>3.7589999999999998E-2</v>
      </c>
    </row>
    <row r="159" spans="1:17" x14ac:dyDescent="0.25">
      <c r="A159" s="1">
        <v>195006</v>
      </c>
      <c r="B159" s="40">
        <v>17.690000000000001</v>
      </c>
      <c r="C159" s="40">
        <v>1.2</v>
      </c>
      <c r="D159" s="41">
        <v>2.54</v>
      </c>
      <c r="E159" s="40">
        <v>0.81344746783989275</v>
      </c>
      <c r="F159" s="40">
        <v>1.15E-2</v>
      </c>
      <c r="G159" s="40">
        <v>2.6200000000000001E-2</v>
      </c>
      <c r="H159" s="40">
        <v>3.2799999999999996E-2</v>
      </c>
      <c r="I159" s="40">
        <v>2.1600000000000001E-2</v>
      </c>
      <c r="J159" s="42">
        <v>3.0396658842657943E-2</v>
      </c>
      <c r="K159" s="43">
        <f t="shared" si="2"/>
        <v>9.5833333333333328E-4</v>
      </c>
      <c r="L159" s="44">
        <v>4.6276819520403301E-3</v>
      </c>
      <c r="M159" s="44">
        <v>-2.5000000000000001E-3</v>
      </c>
      <c r="N159" s="44">
        <v>2.3E-3</v>
      </c>
      <c r="O159" s="40">
        <v>5.8557165030000006E-3</v>
      </c>
      <c r="P159" s="44">
        <v>-5.4224000000000001E-2</v>
      </c>
      <c r="Q159" s="44">
        <v>-5.7848999999999998E-2</v>
      </c>
    </row>
    <row r="160" spans="1:17" x14ac:dyDescent="0.25">
      <c r="A160" s="1">
        <v>195007</v>
      </c>
      <c r="B160" s="40">
        <v>17.84</v>
      </c>
      <c r="C160" s="40">
        <v>1.24333</v>
      </c>
      <c r="D160" s="41">
        <v>2.6</v>
      </c>
      <c r="E160" s="40">
        <v>0.81232091690544406</v>
      </c>
      <c r="F160" s="40">
        <v>1.1599999999999999E-2</v>
      </c>
      <c r="G160" s="40">
        <v>2.6499999999999999E-2</v>
      </c>
      <c r="H160" s="40">
        <v>3.32E-2</v>
      </c>
      <c r="I160" s="40">
        <v>2.1399999999999999E-2</v>
      </c>
      <c r="J160" s="42">
        <v>3.0117347359960668E-2</v>
      </c>
      <c r="K160" s="43">
        <f t="shared" si="2"/>
        <v>9.6666666666666656E-4</v>
      </c>
      <c r="L160" s="44">
        <v>7.9564489112229353E-3</v>
      </c>
      <c r="M160" s="44">
        <v>5.4999999999999997E-3</v>
      </c>
      <c r="N160" s="44">
        <v>6.8999999999999999E-3</v>
      </c>
      <c r="O160" s="40">
        <v>3.110250034E-3</v>
      </c>
      <c r="P160" s="44">
        <v>1.6981E-2</v>
      </c>
      <c r="Q160" s="44">
        <v>1.5875E-2</v>
      </c>
    </row>
    <row r="161" spans="1:17" x14ac:dyDescent="0.25">
      <c r="A161" s="1">
        <v>195008</v>
      </c>
      <c r="B161" s="40">
        <v>18.420000000000002</v>
      </c>
      <c r="C161" s="40">
        <v>1.28667</v>
      </c>
      <c r="D161" s="41">
        <v>2.66</v>
      </c>
      <c r="E161" s="40">
        <v>0.78434084935675741</v>
      </c>
      <c r="F161" s="40">
        <v>1.2E-2</v>
      </c>
      <c r="G161" s="40">
        <v>2.6099999999999998E-2</v>
      </c>
      <c r="H161" s="40">
        <v>3.2300000000000002E-2</v>
      </c>
      <c r="I161" s="40">
        <v>2.1399999999999999E-2</v>
      </c>
      <c r="J161" s="42">
        <v>2.9550872270041703E-2</v>
      </c>
      <c r="K161" s="43">
        <f t="shared" si="2"/>
        <v>1E-3</v>
      </c>
      <c r="L161" s="44">
        <v>5.4009140008308698E-3</v>
      </c>
      <c r="M161" s="44">
        <v>1.4E-3</v>
      </c>
      <c r="N161" s="44">
        <v>3.8E-3</v>
      </c>
      <c r="O161" s="40">
        <v>1.0756051259999998E-3</v>
      </c>
      <c r="P161" s="44">
        <v>4.8063000000000002E-2</v>
      </c>
      <c r="Q161" s="44">
        <v>3.1525999999999998E-2</v>
      </c>
    </row>
    <row r="162" spans="1:17" x14ac:dyDescent="0.25">
      <c r="A162" s="1">
        <v>195009</v>
      </c>
      <c r="B162" s="40">
        <v>19.45</v>
      </c>
      <c r="C162" s="40">
        <v>1.33</v>
      </c>
      <c r="D162" s="41">
        <v>2.72</v>
      </c>
      <c r="E162" s="40">
        <v>0.75145785474465443</v>
      </c>
      <c r="F162" s="40">
        <v>1.3000000000000001E-2</v>
      </c>
      <c r="G162" s="40">
        <v>2.64E-2</v>
      </c>
      <c r="H162" s="40">
        <v>3.2099999999999997E-2</v>
      </c>
      <c r="I162" s="40">
        <v>2.1999999999999999E-2</v>
      </c>
      <c r="J162" s="42">
        <v>2.591420886679404E-2</v>
      </c>
      <c r="K162" s="43">
        <f t="shared" si="2"/>
        <v>1.0833333333333335E-3</v>
      </c>
      <c r="L162" s="44">
        <v>5.7851239669421961E-3</v>
      </c>
      <c r="M162" s="44">
        <v>-7.1999999999999998E-3</v>
      </c>
      <c r="N162" s="44">
        <v>-3.8999999999999998E-3</v>
      </c>
      <c r="O162" s="40">
        <v>1.3183729690000002E-3</v>
      </c>
      <c r="P162" s="44">
        <v>5.9465999999999998E-2</v>
      </c>
      <c r="Q162" s="44">
        <v>5.6509999999999998E-2</v>
      </c>
    </row>
    <row r="163" spans="1:17" x14ac:dyDescent="0.25">
      <c r="A163" s="1">
        <v>195010</v>
      </c>
      <c r="B163" s="40">
        <v>19.53</v>
      </c>
      <c r="C163" s="40">
        <v>1.3766700000000001</v>
      </c>
      <c r="D163" s="41">
        <v>2.76</v>
      </c>
      <c r="E163" s="40">
        <v>0.75596640149326699</v>
      </c>
      <c r="F163" s="40">
        <v>1.3100000000000001E-2</v>
      </c>
      <c r="G163" s="40">
        <v>2.6699999999999998E-2</v>
      </c>
      <c r="H163" s="40">
        <v>3.2199999999999999E-2</v>
      </c>
      <c r="I163" s="40">
        <v>2.2499999999999999E-2</v>
      </c>
      <c r="J163" s="42">
        <v>2.7341038347213947E-2</v>
      </c>
      <c r="K163" s="43">
        <f t="shared" si="2"/>
        <v>1.0916666666666668E-3</v>
      </c>
      <c r="L163" s="44">
        <v>6.5735414954806171E-3</v>
      </c>
      <c r="M163" s="44">
        <v>-4.7999999999999996E-3</v>
      </c>
      <c r="N163" s="44">
        <v>-8.0000000000000004E-4</v>
      </c>
      <c r="O163" s="40">
        <v>1.7594065179999999E-3</v>
      </c>
      <c r="P163" s="44">
        <v>5.084E-3</v>
      </c>
      <c r="Q163" s="44">
        <v>3.4250000000000001E-3</v>
      </c>
    </row>
    <row r="164" spans="1:17" x14ac:dyDescent="0.25">
      <c r="A164" s="1">
        <v>195011</v>
      </c>
      <c r="B164" s="40">
        <v>19.510000000000002</v>
      </c>
      <c r="C164" s="40">
        <v>1.42333</v>
      </c>
      <c r="D164" s="41">
        <v>2.8</v>
      </c>
      <c r="E164" s="40">
        <v>0.74736379613356763</v>
      </c>
      <c r="F164" s="40">
        <v>1.3600000000000001E-2</v>
      </c>
      <c r="G164" s="40">
        <v>2.6699999999999998E-2</v>
      </c>
      <c r="H164" s="40">
        <v>3.2199999999999999E-2</v>
      </c>
      <c r="I164" s="40">
        <v>2.24E-2</v>
      </c>
      <c r="J164" s="42">
        <v>2.5540132680544725E-2</v>
      </c>
      <c r="K164" s="43">
        <f t="shared" si="2"/>
        <v>1.1333333333333334E-3</v>
      </c>
      <c r="L164" s="44">
        <v>4.0816326530612734E-3</v>
      </c>
      <c r="M164" s="44">
        <v>3.5000000000000001E-3</v>
      </c>
      <c r="N164" s="44">
        <v>5.4000000000000003E-3</v>
      </c>
      <c r="O164" s="40">
        <v>2.4576730459999999E-3</v>
      </c>
      <c r="P164" s="44">
        <v>2.2429999999999999E-2</v>
      </c>
      <c r="Q164" s="44">
        <v>-7.2999999999999999E-5</v>
      </c>
    </row>
    <row r="165" spans="1:17" x14ac:dyDescent="0.25">
      <c r="A165" s="1">
        <v>195012</v>
      </c>
      <c r="B165" s="40">
        <v>20.41</v>
      </c>
      <c r="C165" s="40">
        <v>1.47</v>
      </c>
      <c r="D165" s="41">
        <v>2.84</v>
      </c>
      <c r="E165" s="40">
        <v>0.72253844193356553</v>
      </c>
      <c r="F165" s="40">
        <v>1.34E-2</v>
      </c>
      <c r="G165" s="40">
        <v>2.6699999999999998E-2</v>
      </c>
      <c r="H165" s="40">
        <v>3.2000000000000001E-2</v>
      </c>
      <c r="I165" s="40">
        <v>2.24E-2</v>
      </c>
      <c r="J165" s="42">
        <v>3.1358255908732945E-2</v>
      </c>
      <c r="K165" s="43">
        <f t="shared" si="2"/>
        <v>1.1166666666666666E-3</v>
      </c>
      <c r="L165" s="44">
        <v>1.5447154471544655E-2</v>
      </c>
      <c r="M165" s="44">
        <v>1.6000000000000001E-3</v>
      </c>
      <c r="N165" s="44">
        <v>2.3E-3</v>
      </c>
      <c r="O165" s="40">
        <v>2.4895409429999999E-3</v>
      </c>
      <c r="P165" s="44">
        <v>5.5425000000000002E-2</v>
      </c>
      <c r="Q165" s="44">
        <v>5.1025000000000001E-2</v>
      </c>
    </row>
    <row r="166" spans="1:17" x14ac:dyDescent="0.25">
      <c r="A166" s="1">
        <v>195101</v>
      </c>
      <c r="B166" s="40">
        <v>21.66</v>
      </c>
      <c r="C166" s="40">
        <v>1.4866699999999999</v>
      </c>
      <c r="D166" s="41">
        <v>2.8366699999999998</v>
      </c>
      <c r="E166" s="40">
        <v>0.68359924446409193</v>
      </c>
      <c r="F166" s="40">
        <v>1.34E-2</v>
      </c>
      <c r="G166" s="40">
        <v>2.6600000000000002E-2</v>
      </c>
      <c r="H166" s="40">
        <v>3.1699999999999999E-2</v>
      </c>
      <c r="I166" s="40">
        <v>2.2100000000000002E-2</v>
      </c>
      <c r="J166" s="42">
        <v>3.0045078410990005E-2</v>
      </c>
      <c r="K166" s="43">
        <f t="shared" si="2"/>
        <v>1.1166666666666666E-3</v>
      </c>
      <c r="L166" s="44">
        <v>1.601281024819845E-2</v>
      </c>
      <c r="M166" s="44">
        <v>5.7999999999999996E-3</v>
      </c>
      <c r="N166" s="44">
        <v>1.9E-3</v>
      </c>
      <c r="O166" s="40">
        <v>1.704688583E-3</v>
      </c>
      <c r="P166" s="44">
        <v>6.5104999999999996E-2</v>
      </c>
      <c r="Q166" s="44">
        <v>6.3309000000000004E-2</v>
      </c>
    </row>
    <row r="167" spans="1:17" x14ac:dyDescent="0.25">
      <c r="A167" s="1">
        <v>195102</v>
      </c>
      <c r="B167" s="40">
        <v>21.8</v>
      </c>
      <c r="C167" s="40">
        <v>1.5033300000000001</v>
      </c>
      <c r="D167" s="41">
        <v>2.8333300000000001</v>
      </c>
      <c r="E167" s="40">
        <v>0.67486609799642927</v>
      </c>
      <c r="F167" s="40">
        <v>1.3600000000000001E-2</v>
      </c>
      <c r="G167" s="40">
        <v>2.6600000000000002E-2</v>
      </c>
      <c r="H167" s="40">
        <v>3.1600000000000003E-2</v>
      </c>
      <c r="I167" s="40">
        <v>2.2800000000000001E-2</v>
      </c>
      <c r="J167" s="42">
        <v>3.1120052439322372E-2</v>
      </c>
      <c r="K167" s="43">
        <f t="shared" si="2"/>
        <v>1.1333333333333334E-3</v>
      </c>
      <c r="L167" s="44">
        <v>1.7730496453900679E-2</v>
      </c>
      <c r="M167" s="44">
        <v>-7.4000000000000003E-3</v>
      </c>
      <c r="N167" s="44">
        <v>-4.4000000000000003E-3</v>
      </c>
      <c r="O167" s="40">
        <v>6.5064396300000007E-4</v>
      </c>
      <c r="P167" s="44">
        <v>1.4546E-2</v>
      </c>
      <c r="Q167" s="44">
        <v>4.1850000000000004E-3</v>
      </c>
    </row>
    <row r="168" spans="1:17" x14ac:dyDescent="0.25">
      <c r="A168" s="1">
        <v>195103</v>
      </c>
      <c r="B168" s="40">
        <v>21.4</v>
      </c>
      <c r="C168" s="40">
        <v>1.52</v>
      </c>
      <c r="D168" s="41">
        <v>2.83</v>
      </c>
      <c r="E168" s="40">
        <v>0.78139460024946683</v>
      </c>
      <c r="F168" s="40">
        <v>1.3999999999999999E-2</v>
      </c>
      <c r="G168" s="40">
        <v>2.7799999999999998E-2</v>
      </c>
      <c r="H168" s="40">
        <v>3.2300000000000002E-2</v>
      </c>
      <c r="I168" s="40">
        <v>2.41E-2</v>
      </c>
      <c r="J168" s="42">
        <v>3.2686771293978858E-2</v>
      </c>
      <c r="K168" s="43">
        <f t="shared" si="2"/>
        <v>1.1666666666666665E-3</v>
      </c>
      <c r="L168" s="44">
        <v>1.9357336430507743E-3</v>
      </c>
      <c r="M168" s="44">
        <v>-1.5699999999999999E-2</v>
      </c>
      <c r="N168" s="44">
        <v>-2.3699999999999999E-2</v>
      </c>
      <c r="O168" s="40">
        <v>1.2276649489999999E-3</v>
      </c>
      <c r="P168" s="44">
        <v>-1.7484E-2</v>
      </c>
      <c r="Q168" s="44">
        <v>-1.9706000000000001E-2</v>
      </c>
    </row>
    <row r="169" spans="1:17" x14ac:dyDescent="0.25">
      <c r="A169" s="1">
        <v>195104</v>
      </c>
      <c r="B169" s="40">
        <v>22.43</v>
      </c>
      <c r="C169" s="40">
        <v>1.5333300000000001</v>
      </c>
      <c r="D169" s="41">
        <v>2.7933300000000001</v>
      </c>
      <c r="E169" s="40">
        <v>0.74943078763554971</v>
      </c>
      <c r="F169" s="40">
        <v>1.47E-2</v>
      </c>
      <c r="G169" s="40">
        <v>2.87E-2</v>
      </c>
      <c r="H169" s="40">
        <v>3.3500000000000002E-2</v>
      </c>
      <c r="I169" s="40">
        <v>2.4799999999999999E-2</v>
      </c>
      <c r="J169" s="42">
        <v>3.2092479179582203E-2</v>
      </c>
      <c r="K169" s="43">
        <f t="shared" si="2"/>
        <v>1.225E-3</v>
      </c>
      <c r="L169" s="44">
        <v>1.5455950540959051E-3</v>
      </c>
      <c r="M169" s="44">
        <v>-6.3E-3</v>
      </c>
      <c r="N169" s="44">
        <v>-8.9999999999999998E-4</v>
      </c>
      <c r="O169" s="40">
        <v>8.4819813699999998E-4</v>
      </c>
      <c r="P169" s="44">
        <v>4.9107999999999999E-2</v>
      </c>
      <c r="Q169" s="44">
        <v>4.7903000000000001E-2</v>
      </c>
    </row>
    <row r="170" spans="1:17" x14ac:dyDescent="0.25">
      <c r="A170" s="1">
        <v>195105</v>
      </c>
      <c r="B170" s="40">
        <v>21.52</v>
      </c>
      <c r="C170" s="40">
        <v>1.54667</v>
      </c>
      <c r="D170" s="41">
        <v>2.7566700000000002</v>
      </c>
      <c r="E170" s="40">
        <v>0.77788904466252751</v>
      </c>
      <c r="F170" s="40">
        <v>1.55E-2</v>
      </c>
      <c r="G170" s="40">
        <v>2.8900000000000002E-2</v>
      </c>
      <c r="H170" s="40">
        <v>3.4000000000000002E-2</v>
      </c>
      <c r="I170" s="40">
        <v>2.5399999999999999E-2</v>
      </c>
      <c r="J170" s="42">
        <v>3.0675026858775437E-2</v>
      </c>
      <c r="K170" s="43">
        <f t="shared" si="2"/>
        <v>1.2916666666666667E-3</v>
      </c>
      <c r="L170" s="44">
        <v>2.700617283950546E-3</v>
      </c>
      <c r="M170" s="44">
        <v>-6.8999999999999999E-3</v>
      </c>
      <c r="N170" s="44">
        <v>-1.5E-3</v>
      </c>
      <c r="O170" s="40">
        <v>1.4074200069999999E-3</v>
      </c>
      <c r="P170" s="44">
        <v>-2.9978999999999999E-2</v>
      </c>
      <c r="Q170" s="44">
        <v>-4.0917000000000002E-2</v>
      </c>
    </row>
    <row r="171" spans="1:17" x14ac:dyDescent="0.25">
      <c r="A171" s="1">
        <v>195106</v>
      </c>
      <c r="B171" s="40">
        <v>20.96</v>
      </c>
      <c r="C171" s="40">
        <v>1.56</v>
      </c>
      <c r="D171" s="41">
        <v>2.72</v>
      </c>
      <c r="E171" s="40">
        <v>0.80036267721727661</v>
      </c>
      <c r="F171" s="40">
        <v>1.4499999999999999E-2</v>
      </c>
      <c r="G171" s="40">
        <v>2.9399999999999999E-2</v>
      </c>
      <c r="H171" s="40">
        <v>3.49E-2</v>
      </c>
      <c r="I171" s="40">
        <v>2.5899999999999999E-2</v>
      </c>
      <c r="J171" s="42">
        <v>3.6341120871883556E-2</v>
      </c>
      <c r="K171" s="43">
        <f t="shared" si="2"/>
        <v>1.2083333333333332E-3</v>
      </c>
      <c r="L171" s="44">
        <v>-2.3085802231627151E-3</v>
      </c>
      <c r="M171" s="44">
        <v>-6.1999999999999998E-3</v>
      </c>
      <c r="N171" s="44">
        <v>-9.2999999999999992E-3</v>
      </c>
      <c r="O171" s="40">
        <v>1.136773276E-3</v>
      </c>
      <c r="P171" s="44">
        <v>-2.5847999999999999E-2</v>
      </c>
      <c r="Q171" s="44">
        <v>-2.8185999999999999E-2</v>
      </c>
    </row>
    <row r="172" spans="1:17" x14ac:dyDescent="0.25">
      <c r="A172" s="1">
        <v>195107</v>
      </c>
      <c r="B172" s="40">
        <v>22.4</v>
      </c>
      <c r="C172" s="40">
        <v>1.54667</v>
      </c>
      <c r="D172" s="41">
        <v>2.65</v>
      </c>
      <c r="E172" s="40">
        <v>0.75312184906538426</v>
      </c>
      <c r="F172" s="40">
        <v>1.5600000000000001E-2</v>
      </c>
      <c r="G172" s="40">
        <v>2.9399999999999999E-2</v>
      </c>
      <c r="H172" s="40">
        <v>3.5299999999999998E-2</v>
      </c>
      <c r="I172" s="40">
        <v>2.52E-2</v>
      </c>
      <c r="J172" s="42">
        <v>3.2598596437350684E-2</v>
      </c>
      <c r="K172" s="43">
        <f t="shared" si="2"/>
        <v>1.3000000000000002E-3</v>
      </c>
      <c r="L172" s="44">
        <v>-7.7130736598529648E-4</v>
      </c>
      <c r="M172" s="44">
        <v>1.38E-2</v>
      </c>
      <c r="N172" s="44">
        <v>2.0500000000000001E-2</v>
      </c>
      <c r="O172" s="40">
        <v>1.4082078629999999E-3</v>
      </c>
      <c r="P172" s="44">
        <v>7.0934999999999998E-2</v>
      </c>
      <c r="Q172" s="44">
        <v>7.0014000000000007E-2</v>
      </c>
    </row>
    <row r="173" spans="1:17" x14ac:dyDescent="0.25">
      <c r="A173" s="1">
        <v>195108</v>
      </c>
      <c r="B173" s="40">
        <v>23.28</v>
      </c>
      <c r="C173" s="40">
        <v>1.5333300000000001</v>
      </c>
      <c r="D173" s="41">
        <v>2.58</v>
      </c>
      <c r="E173" s="40">
        <v>0.71859389454209066</v>
      </c>
      <c r="F173" s="40">
        <v>1.6200000000000003E-2</v>
      </c>
      <c r="G173" s="40">
        <v>2.8799999999999999E-2</v>
      </c>
      <c r="H173" s="40">
        <v>3.5000000000000003E-2</v>
      </c>
      <c r="I173" s="40">
        <v>2.46E-2</v>
      </c>
      <c r="J173" s="42">
        <v>3.0321199558032513E-2</v>
      </c>
      <c r="K173" s="43">
        <f t="shared" si="2"/>
        <v>1.3500000000000003E-3</v>
      </c>
      <c r="L173" s="44">
        <v>-1.9297568506368989E-3</v>
      </c>
      <c r="M173" s="44">
        <v>9.9000000000000008E-3</v>
      </c>
      <c r="N173" s="44">
        <v>1.14E-2</v>
      </c>
      <c r="O173" s="40">
        <v>5.8177953099999998E-4</v>
      </c>
      <c r="P173" s="44">
        <v>5.0220000000000001E-2</v>
      </c>
      <c r="Q173" s="44">
        <v>3.8396E-2</v>
      </c>
    </row>
    <row r="174" spans="1:17" x14ac:dyDescent="0.25">
      <c r="A174" s="1">
        <v>195109</v>
      </c>
      <c r="B174" s="40">
        <v>23.26</v>
      </c>
      <c r="C174" s="40">
        <v>1.52</v>
      </c>
      <c r="D174" s="41">
        <v>2.5099999999999998</v>
      </c>
      <c r="E174" s="40">
        <v>0.71618232777695812</v>
      </c>
      <c r="F174" s="40">
        <v>1.6299999999999999E-2</v>
      </c>
      <c r="G174" s="40">
        <v>2.8399999999999998E-2</v>
      </c>
      <c r="H174" s="40">
        <v>3.4599999999999999E-2</v>
      </c>
      <c r="I174" s="40">
        <v>2.53E-2</v>
      </c>
      <c r="J174" s="42">
        <v>2.8799505871312598E-2</v>
      </c>
      <c r="K174" s="43">
        <f t="shared" si="2"/>
        <v>1.3583333333333331E-3</v>
      </c>
      <c r="L174" s="44">
        <v>6.573859242072766E-3</v>
      </c>
      <c r="M174" s="44">
        <v>-8.0000000000000002E-3</v>
      </c>
      <c r="N174" s="44">
        <v>-5.7000000000000002E-3</v>
      </c>
      <c r="O174" s="40">
        <v>2.5476904200000006E-4</v>
      </c>
      <c r="P174" s="44">
        <v>2.8679999999999999E-3</v>
      </c>
      <c r="Q174" s="44">
        <v>1.1950000000000001E-3</v>
      </c>
    </row>
    <row r="175" spans="1:17" x14ac:dyDescent="0.25">
      <c r="A175" s="1">
        <v>195110</v>
      </c>
      <c r="B175" s="40">
        <v>22.94</v>
      </c>
      <c r="C175" s="40">
        <v>1.48333</v>
      </c>
      <c r="D175" s="41">
        <v>2.4866700000000002</v>
      </c>
      <c r="E175" s="40">
        <v>0.74023251381741939</v>
      </c>
      <c r="F175" s="40">
        <v>1.54E-2</v>
      </c>
      <c r="G175" s="40">
        <v>2.8900000000000002E-2</v>
      </c>
      <c r="H175" s="40">
        <v>3.5000000000000003E-2</v>
      </c>
      <c r="I175" s="40">
        <v>2.5399999999999999E-2</v>
      </c>
      <c r="J175" s="42">
        <v>2.9144255170932446E-2</v>
      </c>
      <c r="K175" s="43">
        <f t="shared" si="2"/>
        <v>1.2833333333333334E-3</v>
      </c>
      <c r="L175" s="44">
        <v>4.9942374183633564E-3</v>
      </c>
      <c r="M175" s="44">
        <v>1E-3</v>
      </c>
      <c r="N175" s="44">
        <v>-1.4500000000000001E-2</v>
      </c>
      <c r="O175" s="40">
        <v>1.5110762550000002E-3</v>
      </c>
      <c r="P175" s="44">
        <v>-1.3321E-2</v>
      </c>
      <c r="Q175" s="44">
        <v>-1.5088000000000001E-2</v>
      </c>
    </row>
    <row r="176" spans="1:17" x14ac:dyDescent="0.25">
      <c r="A176" s="1">
        <v>195111</v>
      </c>
      <c r="B176" s="40">
        <v>22.88</v>
      </c>
      <c r="C176" s="40">
        <v>1.4466699999999999</v>
      </c>
      <c r="D176" s="41">
        <v>2.46333</v>
      </c>
      <c r="E176" s="40">
        <v>0.74329237953075367</v>
      </c>
      <c r="F176" s="40">
        <v>1.5600000000000001E-2</v>
      </c>
      <c r="G176" s="40">
        <v>2.9600000000000001E-2</v>
      </c>
      <c r="H176" s="40">
        <v>3.56E-2</v>
      </c>
      <c r="I176" s="40">
        <v>2.64E-2</v>
      </c>
      <c r="J176" s="42">
        <v>3.1620966490111084E-2</v>
      </c>
      <c r="K176" s="43">
        <f t="shared" si="2"/>
        <v>1.3000000000000002E-3</v>
      </c>
      <c r="L176" s="44">
        <v>6.1162079510703737E-3</v>
      </c>
      <c r="M176" s="44">
        <v>-1.3599999999999999E-2</v>
      </c>
      <c r="N176" s="44">
        <v>-6.1000000000000004E-3</v>
      </c>
      <c r="O176" s="40">
        <v>1.0239816519999998E-3</v>
      </c>
      <c r="P176" s="44">
        <v>1.1388000000000001E-2</v>
      </c>
      <c r="Q176" s="44">
        <v>-2.5739999999999999E-3</v>
      </c>
    </row>
    <row r="177" spans="1:17" x14ac:dyDescent="0.25">
      <c r="A177" s="1">
        <v>195112</v>
      </c>
      <c r="B177" s="40">
        <v>23.77</v>
      </c>
      <c r="C177" s="40">
        <v>1.41</v>
      </c>
      <c r="D177" s="41">
        <v>2.44</v>
      </c>
      <c r="E177" s="40">
        <v>0.72131634661813315</v>
      </c>
      <c r="F177" s="40">
        <v>1.7299999999999999E-2</v>
      </c>
      <c r="G177" s="40">
        <v>3.0099999999999998E-2</v>
      </c>
      <c r="H177" s="40">
        <v>3.61E-2</v>
      </c>
      <c r="I177" s="40">
        <v>2.69E-2</v>
      </c>
      <c r="J177" s="42">
        <v>3.615078779985318E-2</v>
      </c>
      <c r="K177" s="43">
        <f t="shared" si="2"/>
        <v>1.4416666666666666E-3</v>
      </c>
      <c r="L177" s="44">
        <v>5.6990881458967024E-3</v>
      </c>
      <c r="M177" s="44">
        <v>-6.1000000000000004E-3</v>
      </c>
      <c r="N177" s="44">
        <v>5.7999999999999996E-3</v>
      </c>
      <c r="O177" s="40">
        <v>4.2703636799999999E-4</v>
      </c>
      <c r="P177" s="44">
        <v>4.1814999999999998E-2</v>
      </c>
      <c r="Q177" s="44">
        <v>3.8467000000000001E-2</v>
      </c>
    </row>
    <row r="178" spans="1:17" x14ac:dyDescent="0.25">
      <c r="A178" s="1">
        <v>195201</v>
      </c>
      <c r="B178" s="40">
        <v>24.14</v>
      </c>
      <c r="C178" s="40">
        <v>1.41333</v>
      </c>
      <c r="D178" s="41">
        <v>2.4266700000000001</v>
      </c>
      <c r="E178" s="40">
        <v>0.71742583767409207</v>
      </c>
      <c r="F178" s="40">
        <v>1.5700000000000002E-2</v>
      </c>
      <c r="G178" s="40">
        <v>2.98E-2</v>
      </c>
      <c r="H178" s="40">
        <v>3.5900000000000001E-2</v>
      </c>
      <c r="I178" s="40">
        <v>2.6800000000000001E-2</v>
      </c>
      <c r="J178" s="42">
        <v>3.5150698238972593E-2</v>
      </c>
      <c r="K178" s="43">
        <f t="shared" si="2"/>
        <v>1.3083333333333334E-3</v>
      </c>
      <c r="L178" s="44">
        <v>-7.5557234605216905E-4</v>
      </c>
      <c r="M178" s="44">
        <v>2.8E-3</v>
      </c>
      <c r="N178" s="44">
        <v>1.9900000000000001E-2</v>
      </c>
      <c r="O178" s="40">
        <v>5.3842108100000008E-4</v>
      </c>
      <c r="P178" s="44">
        <v>1.7767999999999999E-2</v>
      </c>
      <c r="Q178" s="44">
        <v>1.6303000000000002E-2</v>
      </c>
    </row>
    <row r="179" spans="1:17" x14ac:dyDescent="0.25">
      <c r="A179" s="1">
        <v>195202</v>
      </c>
      <c r="B179" s="40">
        <v>23.26</v>
      </c>
      <c r="C179" s="40">
        <v>1.4166700000000001</v>
      </c>
      <c r="D179" s="41">
        <v>2.4133300000000002</v>
      </c>
      <c r="E179" s="40">
        <v>0.74669332513072906</v>
      </c>
      <c r="F179" s="40">
        <v>1.54E-2</v>
      </c>
      <c r="G179" s="40">
        <v>2.9300000000000003E-2</v>
      </c>
      <c r="H179" s="40">
        <v>3.5299999999999998E-2</v>
      </c>
      <c r="I179" s="40">
        <v>2.69E-2</v>
      </c>
      <c r="J179" s="42">
        <v>3.4871704612944115E-2</v>
      </c>
      <c r="K179" s="43">
        <f t="shared" si="2"/>
        <v>1.2833333333333334E-3</v>
      </c>
      <c r="L179" s="44">
        <v>-1.5122873345935206E-3</v>
      </c>
      <c r="M179" s="44">
        <v>1.4E-3</v>
      </c>
      <c r="N179" s="44">
        <v>-8.5000000000000006E-3</v>
      </c>
      <c r="O179" s="40">
        <v>9.3160098400000006E-4</v>
      </c>
      <c r="P179" s="44">
        <v>-2.5241E-2</v>
      </c>
      <c r="Q179" s="44">
        <v>-3.5742999999999997E-2</v>
      </c>
    </row>
    <row r="180" spans="1:17" x14ac:dyDescent="0.25">
      <c r="A180" s="1">
        <v>195203</v>
      </c>
      <c r="B180" s="40">
        <v>24.37</v>
      </c>
      <c r="C180" s="40">
        <v>1.42</v>
      </c>
      <c r="D180" s="41">
        <v>2.4</v>
      </c>
      <c r="E180" s="40">
        <v>0.75187411860758557</v>
      </c>
      <c r="F180" s="40">
        <v>1.5900000000000001E-2</v>
      </c>
      <c r="G180" s="40">
        <v>2.9600000000000001E-2</v>
      </c>
      <c r="H180" s="40">
        <v>3.5099999999999999E-2</v>
      </c>
      <c r="I180" s="40">
        <v>2.63E-2</v>
      </c>
      <c r="J180" s="42">
        <v>3.2094136675370498E-2</v>
      </c>
      <c r="K180" s="43">
        <f t="shared" si="2"/>
        <v>1.325E-3</v>
      </c>
      <c r="L180" s="44">
        <v>-7.572889057174681E-4</v>
      </c>
      <c r="M180" s="44">
        <v>1.11E-2</v>
      </c>
      <c r="N180" s="44">
        <v>7.6E-3</v>
      </c>
      <c r="O180" s="40">
        <v>6.3181516899999996E-4</v>
      </c>
      <c r="P180" s="44">
        <v>5.2804999999999998E-2</v>
      </c>
      <c r="Q180" s="44">
        <v>5.0654999999999999E-2</v>
      </c>
    </row>
    <row r="181" spans="1:17" x14ac:dyDescent="0.25">
      <c r="A181" s="1">
        <v>195204</v>
      </c>
      <c r="B181" s="40">
        <v>23.32</v>
      </c>
      <c r="C181" s="40">
        <v>1.43</v>
      </c>
      <c r="D181" s="41">
        <v>2.38</v>
      </c>
      <c r="E181" s="40">
        <v>0.78639909948375575</v>
      </c>
      <c r="F181" s="40">
        <v>1.5700000000000002E-2</v>
      </c>
      <c r="G181" s="40">
        <v>2.9300000000000003E-2</v>
      </c>
      <c r="H181" s="40">
        <v>3.5000000000000003E-2</v>
      </c>
      <c r="I181" s="40">
        <v>2.5399999999999999E-2</v>
      </c>
      <c r="J181" s="42">
        <v>3.323144944739824E-2</v>
      </c>
      <c r="K181" s="43">
        <f t="shared" si="2"/>
        <v>1.3083333333333334E-3</v>
      </c>
      <c r="L181" s="44">
        <v>2.6525198938991412E-3</v>
      </c>
      <c r="M181" s="44">
        <v>1.7100000000000001E-2</v>
      </c>
      <c r="N181" s="44">
        <v>-4.0000000000000002E-4</v>
      </c>
      <c r="O181" s="40">
        <v>8.0783527899999988E-4</v>
      </c>
      <c r="P181" s="44">
        <v>-4.1423000000000001E-2</v>
      </c>
      <c r="Q181" s="44">
        <v>-4.3268000000000001E-2</v>
      </c>
    </row>
    <row r="182" spans="1:17" x14ac:dyDescent="0.25">
      <c r="A182" s="1">
        <v>195205</v>
      </c>
      <c r="B182" s="40">
        <v>23.86</v>
      </c>
      <c r="C182" s="40">
        <v>1.44</v>
      </c>
      <c r="D182" s="41">
        <v>2.36</v>
      </c>
      <c r="E182" s="40">
        <v>0.77051798889480483</v>
      </c>
      <c r="F182" s="40">
        <v>1.67E-2</v>
      </c>
      <c r="G182" s="40">
        <v>2.9300000000000003E-2</v>
      </c>
      <c r="H182" s="40">
        <v>3.49E-2</v>
      </c>
      <c r="I182" s="40">
        <v>2.5700000000000001E-2</v>
      </c>
      <c r="J182" s="42">
        <v>3.2149120725290282E-2</v>
      </c>
      <c r="K182" s="43">
        <f t="shared" si="2"/>
        <v>1.3916666666666667E-3</v>
      </c>
      <c r="L182" s="44">
        <v>3.7792894935750887E-4</v>
      </c>
      <c r="M182" s="44">
        <v>-3.3E-3</v>
      </c>
      <c r="N182" s="44">
        <v>3.0999999999999999E-3</v>
      </c>
      <c r="O182" s="40">
        <v>5.2645261100000011E-4</v>
      </c>
      <c r="P182" s="44">
        <v>3.3697999999999999E-2</v>
      </c>
      <c r="Q182" s="44">
        <v>2.3274E-2</v>
      </c>
    </row>
    <row r="183" spans="1:17" x14ac:dyDescent="0.25">
      <c r="A183" s="1">
        <v>195206</v>
      </c>
      <c r="B183" s="40">
        <v>24.96</v>
      </c>
      <c r="C183" s="40">
        <v>1.45</v>
      </c>
      <c r="D183" s="41">
        <v>2.34</v>
      </c>
      <c r="E183" s="40">
        <v>0.73871508787282136</v>
      </c>
      <c r="F183" s="40">
        <v>1.7000000000000001E-2</v>
      </c>
      <c r="G183" s="40">
        <v>2.9399999999999999E-2</v>
      </c>
      <c r="H183" s="40">
        <v>3.5000000000000003E-2</v>
      </c>
      <c r="I183" s="40">
        <v>2.5899999999999999E-2</v>
      </c>
      <c r="J183" s="42">
        <v>2.7731270299789154E-2</v>
      </c>
      <c r="K183" s="43">
        <f t="shared" si="2"/>
        <v>1.4166666666666668E-3</v>
      </c>
      <c r="L183" s="44">
        <v>2.2667170381565072E-3</v>
      </c>
      <c r="M183" s="44">
        <v>2.9999999999999997E-4</v>
      </c>
      <c r="N183" s="44">
        <v>1.6000000000000001E-3</v>
      </c>
      <c r="O183" s="40">
        <v>3.2527064899999996E-4</v>
      </c>
      <c r="P183" s="44">
        <v>4.7832E-2</v>
      </c>
      <c r="Q183" s="44">
        <v>4.5795000000000002E-2</v>
      </c>
    </row>
    <row r="184" spans="1:17" x14ac:dyDescent="0.25">
      <c r="A184" s="1">
        <v>195207</v>
      </c>
      <c r="B184" s="40">
        <v>25.4</v>
      </c>
      <c r="C184" s="40">
        <v>1.45</v>
      </c>
      <c r="D184" s="41">
        <v>2.34667</v>
      </c>
      <c r="E184" s="40">
        <v>0.72471025897839458</v>
      </c>
      <c r="F184" s="40">
        <v>1.8100000000000002E-2</v>
      </c>
      <c r="G184" s="40">
        <v>2.9500000000000002E-2</v>
      </c>
      <c r="H184" s="40">
        <v>3.5000000000000003E-2</v>
      </c>
      <c r="I184" s="40">
        <v>2.6100000000000002E-2</v>
      </c>
      <c r="J184" s="42">
        <v>2.7922824594005202E-2</v>
      </c>
      <c r="K184" s="43">
        <f t="shared" si="2"/>
        <v>1.5083333333333335E-3</v>
      </c>
      <c r="L184" s="44">
        <v>5.6539766302299288E-3</v>
      </c>
      <c r="M184" s="44">
        <v>-2E-3</v>
      </c>
      <c r="N184" s="44">
        <v>1.6000000000000001E-3</v>
      </c>
      <c r="O184" s="40">
        <v>3.4488178100000003E-4</v>
      </c>
      <c r="P184" s="44">
        <v>1.9129E-2</v>
      </c>
      <c r="Q184" s="44">
        <v>1.7659000000000001E-2</v>
      </c>
    </row>
    <row r="185" spans="1:17" x14ac:dyDescent="0.25">
      <c r="A185" s="1">
        <v>195208</v>
      </c>
      <c r="B185" s="40">
        <v>25.03</v>
      </c>
      <c r="C185" s="40">
        <v>1.45</v>
      </c>
      <c r="D185" s="41">
        <v>2.3533300000000001</v>
      </c>
      <c r="E185" s="40">
        <v>0.73662012798138443</v>
      </c>
      <c r="F185" s="40">
        <v>1.83E-2</v>
      </c>
      <c r="G185" s="40">
        <v>2.9399999999999999E-2</v>
      </c>
      <c r="H185" s="40">
        <v>3.5099999999999999E-2</v>
      </c>
      <c r="I185" s="40">
        <v>2.6700000000000002E-2</v>
      </c>
      <c r="J185" s="42">
        <v>2.804287868044052E-2</v>
      </c>
      <c r="K185" s="43">
        <f t="shared" si="2"/>
        <v>1.5250000000000001E-3</v>
      </c>
      <c r="L185" s="44">
        <v>3.7481259370331088E-4</v>
      </c>
      <c r="M185" s="44">
        <v>-7.0000000000000001E-3</v>
      </c>
      <c r="N185" s="44">
        <v>6.3E-3</v>
      </c>
      <c r="O185" s="40">
        <v>2.8953667400000003E-4</v>
      </c>
      <c r="P185" s="44">
        <v>-5.6740000000000002E-3</v>
      </c>
      <c r="Q185" s="44">
        <v>-1.5007E-2</v>
      </c>
    </row>
    <row r="186" spans="1:17" x14ac:dyDescent="0.25">
      <c r="A186" s="1">
        <v>195209</v>
      </c>
      <c r="B186" s="40">
        <v>24.54</v>
      </c>
      <c r="C186" s="40">
        <v>1.45</v>
      </c>
      <c r="D186" s="41">
        <v>2.36</v>
      </c>
      <c r="E186" s="40">
        <v>0.74867891060936398</v>
      </c>
      <c r="F186" s="40">
        <v>1.7100000000000001E-2</v>
      </c>
      <c r="G186" s="40">
        <v>2.9500000000000002E-2</v>
      </c>
      <c r="H186" s="40">
        <v>3.5200000000000002E-2</v>
      </c>
      <c r="I186" s="40">
        <v>2.7699999999999999E-2</v>
      </c>
      <c r="J186" s="42">
        <v>3.103805499205994E-2</v>
      </c>
      <c r="K186" s="43">
        <f t="shared" si="2"/>
        <v>1.4250000000000001E-3</v>
      </c>
      <c r="L186" s="44">
        <v>-2.2480329711502822E-3</v>
      </c>
      <c r="M186" s="44">
        <v>-1.2999999999999999E-2</v>
      </c>
      <c r="N186" s="44">
        <v>-1.8E-3</v>
      </c>
      <c r="O186" s="40">
        <v>4.4117257299999997E-4</v>
      </c>
      <c r="P186" s="44">
        <v>-1.8085E-2</v>
      </c>
      <c r="Q186" s="44">
        <v>-2.0098000000000001E-2</v>
      </c>
    </row>
    <row r="187" spans="1:17" x14ac:dyDescent="0.25">
      <c r="A187" s="1">
        <v>195210</v>
      </c>
      <c r="B187" s="40">
        <v>24.52</v>
      </c>
      <c r="C187" s="40">
        <v>1.4366699999999999</v>
      </c>
      <c r="D187" s="41">
        <v>2.3733300000000002</v>
      </c>
      <c r="E187" s="40">
        <v>0.75251643576124494</v>
      </c>
      <c r="F187" s="40">
        <v>1.7399999999999999E-2</v>
      </c>
      <c r="G187" s="40">
        <v>3.0099999999999998E-2</v>
      </c>
      <c r="H187" s="40">
        <v>3.5400000000000001E-2</v>
      </c>
      <c r="I187" s="40">
        <v>2.69E-2</v>
      </c>
      <c r="J187" s="42">
        <v>2.9927311762305727E-2</v>
      </c>
      <c r="K187" s="43">
        <f t="shared" si="2"/>
        <v>1.4499999999999999E-3</v>
      </c>
      <c r="L187" s="44">
        <v>2.2530980097634767E-3</v>
      </c>
      <c r="M187" s="44">
        <v>1.4800000000000001E-2</v>
      </c>
      <c r="N187" s="44">
        <v>3.8999999999999998E-3</v>
      </c>
      <c r="O187" s="40">
        <v>1.0262180079999997E-3</v>
      </c>
      <c r="P187" s="44">
        <v>3.2000000000000003E-4</v>
      </c>
      <c r="Q187" s="44">
        <v>-1.2440000000000001E-3</v>
      </c>
    </row>
    <row r="188" spans="1:17" x14ac:dyDescent="0.25">
      <c r="A188" s="1">
        <v>195211</v>
      </c>
      <c r="B188" s="40">
        <v>25.66</v>
      </c>
      <c r="C188" s="40">
        <v>1.42333</v>
      </c>
      <c r="D188" s="41">
        <v>2.3866700000000001</v>
      </c>
      <c r="E188" s="40">
        <v>0.71423535218218981</v>
      </c>
      <c r="F188" s="40">
        <v>1.8500000000000003E-2</v>
      </c>
      <c r="G188" s="40">
        <v>2.98E-2</v>
      </c>
      <c r="H188" s="40">
        <v>3.5299999999999998E-2</v>
      </c>
      <c r="I188" s="40">
        <v>2.7199999999999998E-2</v>
      </c>
      <c r="J188" s="42">
        <v>2.6550152449692176E-2</v>
      </c>
      <c r="K188" s="43">
        <f t="shared" si="2"/>
        <v>1.5416666666666669E-3</v>
      </c>
      <c r="L188" s="44">
        <v>0</v>
      </c>
      <c r="M188" s="44">
        <v>-1.5E-3</v>
      </c>
      <c r="N188" s="44">
        <v>1.0800000000000001E-2</v>
      </c>
      <c r="O188" s="40">
        <v>4.5908912499999992E-4</v>
      </c>
      <c r="P188" s="44">
        <v>6.1381999999999999E-2</v>
      </c>
      <c r="Q188" s="44">
        <v>4.8273000000000003E-2</v>
      </c>
    </row>
    <row r="189" spans="1:17" x14ac:dyDescent="0.25">
      <c r="A189" s="1">
        <v>195212</v>
      </c>
      <c r="B189" s="40">
        <v>26.57</v>
      </c>
      <c r="C189" s="40">
        <v>1.41</v>
      </c>
      <c r="D189" s="41">
        <v>2.4</v>
      </c>
      <c r="E189" s="40">
        <v>0.69407331277834883</v>
      </c>
      <c r="F189" s="40">
        <v>2.0899999999999998E-2</v>
      </c>
      <c r="G189" s="40">
        <v>2.9700000000000001E-2</v>
      </c>
      <c r="H189" s="40">
        <v>3.5099999999999999E-2</v>
      </c>
      <c r="I189" s="40">
        <v>2.7900000000000001E-2</v>
      </c>
      <c r="J189" s="42">
        <v>2.6534716358030466E-2</v>
      </c>
      <c r="K189" s="43">
        <f t="shared" si="2"/>
        <v>1.7416666666666665E-3</v>
      </c>
      <c r="L189" s="44">
        <v>7.4934432371676074E-4</v>
      </c>
      <c r="M189" s="44">
        <v>-8.6E-3</v>
      </c>
      <c r="N189" s="44">
        <v>-9.1000000000000004E-3</v>
      </c>
      <c r="O189" s="40">
        <v>2.6771746700000003E-4</v>
      </c>
      <c r="P189" s="44">
        <v>3.8214999999999999E-2</v>
      </c>
      <c r="Q189" s="44">
        <v>3.5725E-2</v>
      </c>
    </row>
    <row r="190" spans="1:17" x14ac:dyDescent="0.25">
      <c r="A190" s="1">
        <v>195301</v>
      </c>
      <c r="B190" s="40">
        <v>26.38</v>
      </c>
      <c r="C190" s="40">
        <v>1.41</v>
      </c>
      <c r="D190" s="41">
        <v>2.41</v>
      </c>
      <c r="E190" s="40">
        <v>0.69917520792352561</v>
      </c>
      <c r="F190" s="40">
        <v>1.9599999999999999E-2</v>
      </c>
      <c r="G190" s="40">
        <v>3.0200000000000001E-2</v>
      </c>
      <c r="H190" s="40">
        <v>3.5099999999999999E-2</v>
      </c>
      <c r="I190" s="40">
        <v>2.7900000000000001E-2</v>
      </c>
      <c r="J190" s="42">
        <v>2.5934035008075059E-2</v>
      </c>
      <c r="K190" s="43">
        <f t="shared" si="2"/>
        <v>1.6333333333333332E-3</v>
      </c>
      <c r="L190" s="44">
        <v>-2.6207412953950238E-3</v>
      </c>
      <c r="M190" s="44">
        <v>1.1999999999999999E-3</v>
      </c>
      <c r="N190" s="44">
        <v>-8.0000000000000002E-3</v>
      </c>
      <c r="O190" s="40">
        <v>4.0095887699999994E-4</v>
      </c>
      <c r="P190" s="44">
        <v>-6.2069999999999998E-3</v>
      </c>
      <c r="Q190" s="44">
        <v>-6.7949999999999998E-3</v>
      </c>
    </row>
    <row r="191" spans="1:17" x14ac:dyDescent="0.25">
      <c r="A191" s="1">
        <v>195302</v>
      </c>
      <c r="B191" s="40">
        <v>25.9</v>
      </c>
      <c r="C191" s="40">
        <v>1.41</v>
      </c>
      <c r="D191" s="41">
        <v>2.42</v>
      </c>
      <c r="E191" s="40">
        <v>0.71270271221022274</v>
      </c>
      <c r="F191" s="40">
        <v>1.9699999999999999E-2</v>
      </c>
      <c r="G191" s="40">
        <v>3.0699999999999998E-2</v>
      </c>
      <c r="H191" s="40">
        <v>3.5299999999999998E-2</v>
      </c>
      <c r="I191" s="40">
        <v>2.87E-2</v>
      </c>
      <c r="J191" s="42">
        <v>2.6515491011400716E-2</v>
      </c>
      <c r="K191" s="43">
        <f t="shared" si="2"/>
        <v>1.6416666666666665E-3</v>
      </c>
      <c r="L191" s="44">
        <v>-1.8768768768768762E-3</v>
      </c>
      <c r="M191" s="44">
        <v>-8.6999999999999994E-3</v>
      </c>
      <c r="N191" s="44">
        <v>-4.0000000000000001E-3</v>
      </c>
      <c r="O191" s="40">
        <v>4.9066373500000001E-4</v>
      </c>
      <c r="P191" s="44">
        <v>-7.5399999999999998E-3</v>
      </c>
      <c r="Q191" s="44">
        <v>-1.7804E-2</v>
      </c>
    </row>
    <row r="192" spans="1:17" x14ac:dyDescent="0.25">
      <c r="A192" s="1">
        <v>195303</v>
      </c>
      <c r="B192" s="40">
        <v>25.29</v>
      </c>
      <c r="C192" s="40">
        <v>1.41</v>
      </c>
      <c r="D192" s="41">
        <v>2.4300000000000002</v>
      </c>
      <c r="E192" s="40">
        <v>0.76249687354843321</v>
      </c>
      <c r="F192" s="40">
        <v>2.0099999999999996E-2</v>
      </c>
      <c r="G192" s="40">
        <v>3.1200000000000002E-2</v>
      </c>
      <c r="H192" s="40">
        <v>3.5699999999999996E-2</v>
      </c>
      <c r="I192" s="40">
        <v>2.9399999999999999E-2</v>
      </c>
      <c r="J192" s="42">
        <v>2.4013352761139525E-2</v>
      </c>
      <c r="K192" s="43">
        <f t="shared" si="2"/>
        <v>1.6749999999999996E-3</v>
      </c>
      <c r="L192" s="44">
        <v>1.5043249341857301E-3</v>
      </c>
      <c r="M192" s="44">
        <v>-8.8000000000000005E-3</v>
      </c>
      <c r="N192" s="44">
        <v>-3.3E-3</v>
      </c>
      <c r="O192" s="40">
        <v>6.8265246599999994E-4</v>
      </c>
      <c r="P192" s="44">
        <v>-2.2287999999999999E-2</v>
      </c>
      <c r="Q192" s="44">
        <v>-2.4368000000000001E-2</v>
      </c>
    </row>
    <row r="193" spans="1:17" x14ac:dyDescent="0.25">
      <c r="A193" s="1">
        <v>195304</v>
      </c>
      <c r="B193" s="40">
        <v>24.62</v>
      </c>
      <c r="C193" s="40">
        <v>1.41333</v>
      </c>
      <c r="D193" s="41">
        <v>2.4566699999999999</v>
      </c>
      <c r="E193" s="40">
        <v>0.77670609645131938</v>
      </c>
      <c r="F193" s="40">
        <v>2.1899999999999999E-2</v>
      </c>
      <c r="G193" s="40">
        <v>3.2300000000000002E-2</v>
      </c>
      <c r="H193" s="40">
        <v>3.6499999999999998E-2</v>
      </c>
      <c r="I193" s="40">
        <v>3.0300000000000001E-2</v>
      </c>
      <c r="J193" s="42">
        <v>2.6293154355143001E-2</v>
      </c>
      <c r="K193" s="43">
        <f t="shared" si="2"/>
        <v>1.825E-3</v>
      </c>
      <c r="L193" s="44">
        <v>2.2530980097634767E-3</v>
      </c>
      <c r="M193" s="44">
        <v>-1.0500000000000001E-2</v>
      </c>
      <c r="N193" s="44">
        <v>-2.4799999999999999E-2</v>
      </c>
      <c r="O193" s="40">
        <v>1.271594922E-3</v>
      </c>
      <c r="P193" s="44">
        <v>-2.5308000000000001E-2</v>
      </c>
      <c r="Q193" s="44">
        <v>-2.6832000000000002E-2</v>
      </c>
    </row>
    <row r="194" spans="1:17" x14ac:dyDescent="0.25">
      <c r="A194" s="1">
        <v>195305</v>
      </c>
      <c r="B194" s="40">
        <v>24.54</v>
      </c>
      <c r="C194" s="40">
        <v>1.4166700000000001</v>
      </c>
      <c r="D194" s="41">
        <v>2.48333</v>
      </c>
      <c r="E194" s="40">
        <v>0.783752019979433</v>
      </c>
      <c r="F194" s="40">
        <v>2.1600000000000001E-2</v>
      </c>
      <c r="G194" s="40">
        <v>3.3399999999999999E-2</v>
      </c>
      <c r="H194" s="40">
        <v>3.78E-2</v>
      </c>
      <c r="I194" s="40">
        <v>3.1399999999999997E-2</v>
      </c>
      <c r="J194" s="42">
        <v>2.7225578994867577E-2</v>
      </c>
      <c r="K194" s="43">
        <f t="shared" ref="K194:K257" si="3">F194/12</f>
        <v>1.8000000000000002E-3</v>
      </c>
      <c r="L194" s="44">
        <v>3.7467216185826935E-4</v>
      </c>
      <c r="M194" s="44">
        <v>-1.4800000000000001E-2</v>
      </c>
      <c r="N194" s="44">
        <v>-3.0000000000000001E-3</v>
      </c>
      <c r="O194" s="40">
        <v>5.9316660500000008E-4</v>
      </c>
      <c r="P194" s="44">
        <v>7.4009999999999996E-3</v>
      </c>
      <c r="Q194" s="44">
        <v>-2.7299999999999998E-3</v>
      </c>
    </row>
    <row r="195" spans="1:17" x14ac:dyDescent="0.25">
      <c r="A195" s="1">
        <v>195306</v>
      </c>
      <c r="B195" s="40">
        <v>24.14</v>
      </c>
      <c r="C195" s="40">
        <v>1.42</v>
      </c>
      <c r="D195" s="41">
        <v>2.5099999999999998</v>
      </c>
      <c r="E195" s="40">
        <v>0.79549690598672929</v>
      </c>
      <c r="F195" s="40">
        <v>2.1099999999999997E-2</v>
      </c>
      <c r="G195" s="40">
        <v>3.4000000000000002E-2</v>
      </c>
      <c r="H195" s="40">
        <v>3.8599999999999995E-2</v>
      </c>
      <c r="I195" s="40">
        <v>3.0099999999999998E-2</v>
      </c>
      <c r="J195" s="42">
        <v>2.7461899830267294E-2</v>
      </c>
      <c r="K195" s="43">
        <f t="shared" si="3"/>
        <v>1.7583333333333331E-3</v>
      </c>
      <c r="L195" s="44">
        <v>2.6217228464420206E-3</v>
      </c>
      <c r="M195" s="44">
        <v>2.23E-2</v>
      </c>
      <c r="N195" s="44">
        <v>1.09E-2</v>
      </c>
      <c r="O195" s="40">
        <v>1.1056921389999996E-3</v>
      </c>
      <c r="P195" s="44">
        <v>-1.4265999999999999E-2</v>
      </c>
      <c r="Q195" s="44">
        <v>-1.6182999999999999E-2</v>
      </c>
    </row>
    <row r="196" spans="1:17" x14ac:dyDescent="0.25">
      <c r="A196" s="1">
        <v>195307</v>
      </c>
      <c r="B196" s="40">
        <v>24.75</v>
      </c>
      <c r="C196" s="40">
        <v>1.42</v>
      </c>
      <c r="D196" s="41">
        <v>2.5233300000000001</v>
      </c>
      <c r="E196" s="40">
        <v>0.7749291887573535</v>
      </c>
      <c r="F196" s="40">
        <v>2.0400000000000001E-2</v>
      </c>
      <c r="G196" s="40">
        <v>3.2799999999999996E-2</v>
      </c>
      <c r="H196" s="40">
        <v>3.8599999999999995E-2</v>
      </c>
      <c r="I196" s="40">
        <v>3.0099999999999998E-2</v>
      </c>
      <c r="J196" s="42">
        <v>2.6151870303874516E-2</v>
      </c>
      <c r="K196" s="43">
        <f t="shared" si="3"/>
        <v>1.7000000000000001E-3</v>
      </c>
      <c r="L196" s="44">
        <v>7.4710496824792472E-4</v>
      </c>
      <c r="M196" s="44">
        <v>3.8999999999999998E-3</v>
      </c>
      <c r="N196" s="44">
        <v>1.77E-2</v>
      </c>
      <c r="O196" s="40">
        <v>5.8101459600000004E-4</v>
      </c>
      <c r="P196" s="44">
        <v>2.6314000000000001E-2</v>
      </c>
      <c r="Q196" s="44">
        <v>2.4844000000000001E-2</v>
      </c>
    </row>
    <row r="197" spans="1:17" x14ac:dyDescent="0.25">
      <c r="A197" s="1">
        <v>195308</v>
      </c>
      <c r="B197" s="40">
        <v>23.32</v>
      </c>
      <c r="C197" s="40">
        <v>1.42</v>
      </c>
      <c r="D197" s="41">
        <v>2.53667</v>
      </c>
      <c r="E197" s="40">
        <v>0.81693591608605765</v>
      </c>
      <c r="F197" s="40">
        <v>2.0400000000000001E-2</v>
      </c>
      <c r="G197" s="40">
        <v>3.2400000000000005E-2</v>
      </c>
      <c r="H197" s="40">
        <v>3.85E-2</v>
      </c>
      <c r="I197" s="40">
        <v>3.0300000000000001E-2</v>
      </c>
      <c r="J197" s="42">
        <v>2.8087024705043661E-2</v>
      </c>
      <c r="K197" s="43">
        <f t="shared" si="3"/>
        <v>1.7000000000000001E-3</v>
      </c>
      <c r="L197" s="44">
        <v>2.2396416573349232E-3</v>
      </c>
      <c r="M197" s="44">
        <v>-8.0000000000000004E-4</v>
      </c>
      <c r="N197" s="44">
        <v>-8.5000000000000006E-3</v>
      </c>
      <c r="O197" s="40">
        <v>6.8147383499999996E-4</v>
      </c>
      <c r="P197" s="44">
        <v>-5.0101E-2</v>
      </c>
      <c r="Q197" s="44">
        <v>-6.0096999999999998E-2</v>
      </c>
    </row>
    <row r="198" spans="1:17" x14ac:dyDescent="0.25">
      <c r="A198" s="1">
        <v>195309</v>
      </c>
      <c r="B198" s="40">
        <v>23.35</v>
      </c>
      <c r="C198" s="40">
        <v>1.42</v>
      </c>
      <c r="D198" s="41">
        <v>2.5499999999999998</v>
      </c>
      <c r="E198" s="40">
        <v>0.80821087713982731</v>
      </c>
      <c r="F198" s="40">
        <v>1.7899999999999999E-2</v>
      </c>
      <c r="G198" s="40">
        <v>3.2899999999999999E-2</v>
      </c>
      <c r="H198" s="40">
        <v>3.8800000000000001E-2</v>
      </c>
      <c r="I198" s="40">
        <v>2.8400000000000002E-2</v>
      </c>
      <c r="J198" s="42">
        <v>2.5876605890648562E-2</v>
      </c>
      <c r="K198" s="43">
        <f t="shared" si="3"/>
        <v>1.4916666666666665E-3</v>
      </c>
      <c r="L198" s="44">
        <v>1.4897579143389184E-3</v>
      </c>
      <c r="M198" s="44">
        <v>2.9899999999999999E-2</v>
      </c>
      <c r="N198" s="44">
        <v>2.53E-2</v>
      </c>
      <c r="O198" s="40">
        <v>1.1056425909999998E-3</v>
      </c>
      <c r="P198" s="44">
        <v>2.1870000000000001E-3</v>
      </c>
      <c r="Q198" s="44">
        <v>7.2000000000000002E-5</v>
      </c>
    </row>
    <row r="199" spans="1:17" x14ac:dyDescent="0.25">
      <c r="A199" s="1">
        <v>195310</v>
      </c>
      <c r="B199" s="40">
        <v>24.54</v>
      </c>
      <c r="C199" s="40">
        <v>1.43</v>
      </c>
      <c r="D199" s="41">
        <v>2.53667</v>
      </c>
      <c r="E199" s="40">
        <v>0.77372103984627105</v>
      </c>
      <c r="F199" s="40">
        <v>1.38E-2</v>
      </c>
      <c r="G199" s="40">
        <v>3.1600000000000003E-2</v>
      </c>
      <c r="H199" s="40">
        <v>3.8199999999999998E-2</v>
      </c>
      <c r="I199" s="40">
        <v>2.81E-2</v>
      </c>
      <c r="J199" s="42">
        <v>2.469523189008176E-2</v>
      </c>
      <c r="K199" s="43">
        <f t="shared" si="3"/>
        <v>1.15E-3</v>
      </c>
      <c r="L199" s="44">
        <v>2.2313127556712331E-3</v>
      </c>
      <c r="M199" s="44">
        <v>7.4000000000000003E-3</v>
      </c>
      <c r="N199" s="44">
        <v>2.2700000000000001E-2</v>
      </c>
      <c r="O199" s="40">
        <v>5.72851756E-4</v>
      </c>
      <c r="P199" s="44">
        <v>5.1046000000000001E-2</v>
      </c>
      <c r="Q199" s="44">
        <v>4.9806000000000003E-2</v>
      </c>
    </row>
    <row r="200" spans="1:17" x14ac:dyDescent="0.25">
      <c r="A200" s="1">
        <v>195311</v>
      </c>
      <c r="B200" s="40">
        <v>24.76</v>
      </c>
      <c r="C200" s="40">
        <v>1.44</v>
      </c>
      <c r="D200" s="41">
        <v>2.5233300000000001</v>
      </c>
      <c r="E200" s="40">
        <v>0.75843195792017626</v>
      </c>
      <c r="F200" s="40">
        <v>1.44E-2</v>
      </c>
      <c r="G200" s="40">
        <v>3.1099999999999999E-2</v>
      </c>
      <c r="H200" s="40">
        <v>3.7499999999999999E-2</v>
      </c>
      <c r="I200" s="40">
        <v>2.86E-2</v>
      </c>
      <c r="J200" s="42">
        <v>2.5798001684740821E-2</v>
      </c>
      <c r="K200" s="43">
        <f t="shared" si="3"/>
        <v>1.1999999999999999E-3</v>
      </c>
      <c r="L200" s="44">
        <v>-3.7105751391465214E-3</v>
      </c>
      <c r="M200" s="44">
        <v>-4.8999999999999998E-3</v>
      </c>
      <c r="N200" s="44">
        <v>-7.3000000000000001E-3</v>
      </c>
      <c r="O200" s="40">
        <v>3.7649826299999999E-4</v>
      </c>
      <c r="P200" s="44">
        <v>2.3762999999999999E-2</v>
      </c>
      <c r="Q200" s="44">
        <v>9.8790000000000006E-3</v>
      </c>
    </row>
    <row r="201" spans="1:17" x14ac:dyDescent="0.25">
      <c r="A201" s="1">
        <v>195312</v>
      </c>
      <c r="B201" s="40">
        <v>24.81</v>
      </c>
      <c r="C201" s="40">
        <v>1.45</v>
      </c>
      <c r="D201" s="41">
        <v>2.5099999999999998</v>
      </c>
      <c r="E201" s="40">
        <v>0.75970096119615527</v>
      </c>
      <c r="F201" s="40">
        <v>1.6E-2</v>
      </c>
      <c r="G201" s="40">
        <v>3.1300000000000001E-2</v>
      </c>
      <c r="H201" s="40">
        <v>3.7400000000000003E-2</v>
      </c>
      <c r="I201" s="40">
        <v>2.7400000000000001E-2</v>
      </c>
      <c r="J201" s="42">
        <v>2.4822272294748638E-2</v>
      </c>
      <c r="K201" s="43">
        <f t="shared" si="3"/>
        <v>1.3333333333333333E-3</v>
      </c>
      <c r="L201" s="44">
        <v>7.4487895716934815E-4</v>
      </c>
      <c r="M201" s="44">
        <v>2.06E-2</v>
      </c>
      <c r="N201" s="44">
        <v>1.72E-2</v>
      </c>
      <c r="O201" s="40">
        <v>4.1726887199999992E-4</v>
      </c>
      <c r="P201" s="44">
        <v>1.7129999999999999E-3</v>
      </c>
      <c r="Q201" s="44">
        <v>-1.189E-3</v>
      </c>
    </row>
    <row r="202" spans="1:17" x14ac:dyDescent="0.25">
      <c r="A202" s="1">
        <v>195401</v>
      </c>
      <c r="B202" s="40">
        <v>26.08</v>
      </c>
      <c r="C202" s="40">
        <v>1.4566699999999999</v>
      </c>
      <c r="D202" s="41">
        <v>2.5233300000000001</v>
      </c>
      <c r="E202" s="40">
        <v>0.72984712199459634</v>
      </c>
      <c r="F202" s="40">
        <v>1.18E-2</v>
      </c>
      <c r="G202" s="40">
        <v>3.0600000000000002E-2</v>
      </c>
      <c r="H202" s="40">
        <v>3.7100000000000001E-2</v>
      </c>
      <c r="I202" s="40">
        <v>2.9100000000000001E-2</v>
      </c>
      <c r="J202" s="42">
        <v>2.3383339552034088E-2</v>
      </c>
      <c r="K202" s="43">
        <f t="shared" si="3"/>
        <v>9.8333333333333324E-4</v>
      </c>
      <c r="L202" s="44">
        <v>2.6051358392258361E-3</v>
      </c>
      <c r="M202" s="44">
        <v>8.8999999999999999E-3</v>
      </c>
      <c r="N202" s="44">
        <v>1.24E-2</v>
      </c>
      <c r="O202" s="40">
        <v>4.9822493499999986E-4</v>
      </c>
      <c r="P202" s="44">
        <v>5.3485999999999999E-2</v>
      </c>
      <c r="Q202" s="44">
        <v>5.2586000000000001E-2</v>
      </c>
    </row>
    <row r="203" spans="1:17" x14ac:dyDescent="0.25">
      <c r="A203" s="1">
        <v>195402</v>
      </c>
      <c r="B203" s="40">
        <v>26.15</v>
      </c>
      <c r="C203" s="40">
        <v>1.46333</v>
      </c>
      <c r="D203" s="41">
        <v>2.53667</v>
      </c>
      <c r="E203" s="40">
        <v>0.72451958986894816</v>
      </c>
      <c r="F203" s="40">
        <v>9.7000000000000003E-3</v>
      </c>
      <c r="G203" s="40">
        <v>2.9500000000000002E-2</v>
      </c>
      <c r="H203" s="40">
        <v>3.61E-2</v>
      </c>
      <c r="I203" s="40">
        <v>2.7900000000000001E-2</v>
      </c>
      <c r="J203" s="42">
        <v>2.2562565320400834E-2</v>
      </c>
      <c r="K203" s="43">
        <f t="shared" si="3"/>
        <v>8.0833333333333332E-4</v>
      </c>
      <c r="L203" s="44">
        <v>1.8559762435039762E-3</v>
      </c>
      <c r="M203" s="44">
        <v>2.4E-2</v>
      </c>
      <c r="N203" s="44">
        <v>1.9800000000000002E-2</v>
      </c>
      <c r="O203" s="40">
        <v>3.4071256099999999E-4</v>
      </c>
      <c r="P203" s="44">
        <v>1.2916E-2</v>
      </c>
      <c r="Q203" s="44">
        <v>2.343E-3</v>
      </c>
    </row>
    <row r="204" spans="1:17" x14ac:dyDescent="0.25">
      <c r="A204" s="1">
        <v>195403</v>
      </c>
      <c r="B204" s="40">
        <v>26.94</v>
      </c>
      <c r="C204" s="40">
        <v>1.47</v>
      </c>
      <c r="D204" s="41">
        <v>2.5499999999999998</v>
      </c>
      <c r="E204" s="40">
        <v>0.80491581825969494</v>
      </c>
      <c r="F204" s="40">
        <v>1.03E-2</v>
      </c>
      <c r="G204" s="40">
        <v>2.86E-2</v>
      </c>
      <c r="H204" s="40">
        <v>3.5099999999999999E-2</v>
      </c>
      <c r="I204" s="40">
        <v>2.7799999999999998E-2</v>
      </c>
      <c r="J204" s="42">
        <v>2.2093476024517163E-2</v>
      </c>
      <c r="K204" s="43">
        <f t="shared" si="3"/>
        <v>8.5833333333333334E-4</v>
      </c>
      <c r="L204" s="44">
        <v>-2.2230455724341347E-3</v>
      </c>
      <c r="M204" s="44">
        <v>5.7999999999999996E-3</v>
      </c>
      <c r="N204" s="44">
        <v>3.8999999999999998E-3</v>
      </c>
      <c r="O204" s="40">
        <v>3.5654858499999998E-4</v>
      </c>
      <c r="P204" s="44">
        <v>3.0530000000000002E-2</v>
      </c>
      <c r="Q204" s="44">
        <v>2.8423E-2</v>
      </c>
    </row>
    <row r="205" spans="1:17" x14ac:dyDescent="0.25">
      <c r="A205" s="1">
        <v>195404</v>
      </c>
      <c r="B205" s="40">
        <v>28.26</v>
      </c>
      <c r="C205" s="40">
        <v>1.46333</v>
      </c>
      <c r="D205" s="41">
        <v>2.5733299999999999</v>
      </c>
      <c r="E205" s="40">
        <v>0.76503930103654538</v>
      </c>
      <c r="F205" s="40">
        <v>9.7000000000000003E-3</v>
      </c>
      <c r="G205" s="40">
        <v>2.8500000000000001E-2</v>
      </c>
      <c r="H205" s="40">
        <v>3.4700000000000002E-2</v>
      </c>
      <c r="I205" s="40">
        <v>2.7300000000000001E-2</v>
      </c>
      <c r="J205" s="42">
        <v>2.0856233184872494E-2</v>
      </c>
      <c r="K205" s="43">
        <f t="shared" si="3"/>
        <v>8.0833333333333332E-4</v>
      </c>
      <c r="L205" s="44">
        <v>-2.5993316004455647E-3</v>
      </c>
      <c r="M205" s="44">
        <v>1.04E-2</v>
      </c>
      <c r="N205" s="44">
        <v>-3.3999999999999998E-3</v>
      </c>
      <c r="O205" s="40">
        <v>7.30701935E-4</v>
      </c>
      <c r="P205" s="44">
        <v>4.8357999999999998E-2</v>
      </c>
      <c r="Q205" s="44">
        <v>4.7140000000000001E-2</v>
      </c>
    </row>
    <row r="206" spans="1:17" x14ac:dyDescent="0.25">
      <c r="A206" s="1">
        <v>195405</v>
      </c>
      <c r="B206" s="40">
        <v>29.19</v>
      </c>
      <c r="C206" s="40">
        <v>1.4566699999999999</v>
      </c>
      <c r="D206" s="41">
        <v>2.59667</v>
      </c>
      <c r="E206" s="40">
        <v>0.74597697639622584</v>
      </c>
      <c r="F206" s="40">
        <v>7.6E-3</v>
      </c>
      <c r="G206" s="40">
        <v>2.8799999999999999E-2</v>
      </c>
      <c r="H206" s="40">
        <v>3.4700000000000002E-2</v>
      </c>
      <c r="I206" s="40">
        <v>2.7900000000000001E-2</v>
      </c>
      <c r="J206" s="42">
        <v>1.849258783997669E-2</v>
      </c>
      <c r="K206" s="43">
        <f t="shared" si="3"/>
        <v>6.333333333333333E-4</v>
      </c>
      <c r="L206" s="44">
        <v>2.6061057334325621E-3</v>
      </c>
      <c r="M206" s="44">
        <v>-8.6999999999999994E-3</v>
      </c>
      <c r="N206" s="44">
        <v>-4.1999999999999997E-3</v>
      </c>
      <c r="O206" s="40">
        <v>4.2985320500000005E-4</v>
      </c>
      <c r="P206" s="44">
        <v>4.2777000000000003E-2</v>
      </c>
      <c r="Q206" s="44">
        <v>3.3605999999999997E-2</v>
      </c>
    </row>
    <row r="207" spans="1:17" x14ac:dyDescent="0.25">
      <c r="A207" s="1">
        <v>195406</v>
      </c>
      <c r="B207" s="40">
        <v>29.21</v>
      </c>
      <c r="C207" s="40">
        <v>1.45</v>
      </c>
      <c r="D207" s="41">
        <v>2.62</v>
      </c>
      <c r="E207" s="40">
        <v>0.73246784397205655</v>
      </c>
      <c r="F207" s="40">
        <v>6.4000000000000003E-3</v>
      </c>
      <c r="G207" s="40">
        <v>2.8999999999999998E-2</v>
      </c>
      <c r="H207" s="40">
        <v>3.49E-2</v>
      </c>
      <c r="I207" s="40">
        <v>2.7199999999999998E-2</v>
      </c>
      <c r="J207" s="42">
        <v>1.8357419031035969E-2</v>
      </c>
      <c r="K207" s="43">
        <f t="shared" si="3"/>
        <v>5.3333333333333336E-4</v>
      </c>
      <c r="L207" s="44">
        <v>3.7133308577796953E-4</v>
      </c>
      <c r="M207" s="44">
        <v>1.6299999999999999E-2</v>
      </c>
      <c r="N207" s="44">
        <v>6.3E-3</v>
      </c>
      <c r="O207" s="40">
        <v>9.3542851E-4</v>
      </c>
      <c r="P207" s="44">
        <v>2.467E-3</v>
      </c>
      <c r="Q207" s="44">
        <v>5.3300000000000005E-4</v>
      </c>
    </row>
    <row r="208" spans="1:17" x14ac:dyDescent="0.25">
      <c r="A208" s="1">
        <v>195407</v>
      </c>
      <c r="B208" s="40">
        <v>30.88</v>
      </c>
      <c r="C208" s="40">
        <v>1.4566699999999999</v>
      </c>
      <c r="D208" s="41">
        <v>2.6233300000000002</v>
      </c>
      <c r="E208" s="40">
        <v>0.70217291331340537</v>
      </c>
      <c r="F208" s="40">
        <v>7.1999999999999998E-3</v>
      </c>
      <c r="G208" s="40">
        <v>2.8900000000000002E-2</v>
      </c>
      <c r="H208" s="40">
        <v>3.5000000000000003E-2</v>
      </c>
      <c r="I208" s="40">
        <v>2.6599999999999999E-2</v>
      </c>
      <c r="J208" s="42">
        <v>1.7707472298425526E-2</v>
      </c>
      <c r="K208" s="43">
        <f t="shared" si="3"/>
        <v>5.9999999999999995E-4</v>
      </c>
      <c r="L208" s="44">
        <v>-2.9695619896066283E-3</v>
      </c>
      <c r="M208" s="44">
        <v>1.34E-2</v>
      </c>
      <c r="N208" s="44">
        <v>4.0000000000000001E-3</v>
      </c>
      <c r="O208" s="40">
        <v>6.1330673600000019E-4</v>
      </c>
      <c r="P208" s="44">
        <v>5.8701000000000003E-2</v>
      </c>
      <c r="Q208" s="44">
        <v>5.7779999999999998E-2</v>
      </c>
    </row>
    <row r="209" spans="1:17" x14ac:dyDescent="0.25">
      <c r="A209" s="1">
        <v>195408</v>
      </c>
      <c r="B209" s="40">
        <v>29.83</v>
      </c>
      <c r="C209" s="40">
        <v>1.46333</v>
      </c>
      <c r="D209" s="41">
        <v>2.6266699999999998</v>
      </c>
      <c r="E209" s="40">
        <v>0.7275163787969029</v>
      </c>
      <c r="F209" s="40">
        <v>9.1999999999999998E-3</v>
      </c>
      <c r="G209" s="40">
        <v>2.87E-2</v>
      </c>
      <c r="H209" s="40">
        <v>3.49E-2</v>
      </c>
      <c r="I209" s="40">
        <v>2.69E-2</v>
      </c>
      <c r="J209" s="42">
        <v>1.7527531397013244E-2</v>
      </c>
      <c r="K209" s="43">
        <f t="shared" si="3"/>
        <v>7.6666666666666669E-4</v>
      </c>
      <c r="L209" s="44">
        <v>-3.7230081906169943E-4</v>
      </c>
      <c r="M209" s="44">
        <v>-3.5999999999999999E-3</v>
      </c>
      <c r="N209" s="44">
        <v>1.8E-3</v>
      </c>
      <c r="O209" s="40">
        <v>1.1449665549999998E-3</v>
      </c>
      <c r="P209" s="44">
        <v>-2.5894E-2</v>
      </c>
      <c r="Q209" s="44">
        <v>-3.4752999999999999E-2</v>
      </c>
    </row>
    <row r="210" spans="1:17" x14ac:dyDescent="0.25">
      <c r="A210" s="1">
        <v>195409</v>
      </c>
      <c r="B210" s="40">
        <v>32.31</v>
      </c>
      <c r="C210" s="40">
        <v>1.47</v>
      </c>
      <c r="D210" s="41">
        <v>2.63</v>
      </c>
      <c r="E210" s="40">
        <v>0.67774510347888817</v>
      </c>
      <c r="F210" s="40">
        <v>1.01E-2</v>
      </c>
      <c r="G210" s="40">
        <v>2.8900000000000002E-2</v>
      </c>
      <c r="H210" s="40">
        <v>3.4700000000000002E-2</v>
      </c>
      <c r="I210" s="40">
        <v>2.7099999999999999E-2</v>
      </c>
      <c r="J210" s="42">
        <v>1.6884188602312594E-2</v>
      </c>
      <c r="K210" s="43">
        <f t="shared" si="3"/>
        <v>8.4166666666666667E-4</v>
      </c>
      <c r="L210" s="44">
        <v>-1.4897579143390294E-3</v>
      </c>
      <c r="M210" s="44">
        <v>-1E-3</v>
      </c>
      <c r="N210" s="44">
        <v>4.0000000000000001E-3</v>
      </c>
      <c r="O210" s="40">
        <v>6.9178946400000004E-4</v>
      </c>
      <c r="P210" s="44">
        <v>8.2500000000000004E-2</v>
      </c>
      <c r="Q210" s="44">
        <v>8.0888000000000002E-2</v>
      </c>
    </row>
    <row r="211" spans="1:17" x14ac:dyDescent="0.25">
      <c r="A211" s="1">
        <v>195410</v>
      </c>
      <c r="B211" s="40">
        <v>31.68</v>
      </c>
      <c r="C211" s="40">
        <v>1.49333</v>
      </c>
      <c r="D211" s="41">
        <v>2.6766700000000001</v>
      </c>
      <c r="E211" s="40">
        <v>0.69375816436644522</v>
      </c>
      <c r="F211" s="40">
        <v>9.7999999999999997E-3</v>
      </c>
      <c r="G211" s="40">
        <v>2.87E-2</v>
      </c>
      <c r="H211" s="40">
        <v>3.4599999999999999E-2</v>
      </c>
      <c r="I211" s="40">
        <v>2.7099999999999999E-2</v>
      </c>
      <c r="J211" s="42">
        <v>1.7579611194469463E-2</v>
      </c>
      <c r="K211" s="43">
        <f t="shared" si="3"/>
        <v>8.166666666666666E-4</v>
      </c>
      <c r="L211" s="44">
        <v>-3.3569563595673424E-3</v>
      </c>
      <c r="M211" s="44">
        <v>5.9999999999999995E-4</v>
      </c>
      <c r="N211" s="44">
        <v>4.0000000000000001E-3</v>
      </c>
      <c r="O211" s="40">
        <v>4.9917436699999996E-4</v>
      </c>
      <c r="P211" s="44">
        <v>-1.7867000000000001E-2</v>
      </c>
      <c r="Q211" s="44">
        <v>-1.8658999999999999E-2</v>
      </c>
    </row>
    <row r="212" spans="1:17" x14ac:dyDescent="0.25">
      <c r="A212" s="1">
        <v>195411</v>
      </c>
      <c r="B212" s="40">
        <v>34.24</v>
      </c>
      <c r="C212" s="40">
        <v>1.51667</v>
      </c>
      <c r="D212" s="41">
        <v>2.7233299999999998</v>
      </c>
      <c r="E212" s="40">
        <v>0.6316415440701193</v>
      </c>
      <c r="F212" s="40">
        <v>9.300000000000001E-3</v>
      </c>
      <c r="G212" s="40">
        <v>2.8900000000000002E-2</v>
      </c>
      <c r="H212" s="40">
        <v>3.4500000000000003E-2</v>
      </c>
      <c r="I212" s="40">
        <v>2.7400000000000001E-2</v>
      </c>
      <c r="J212" s="42">
        <v>1.4153219014120507E-2</v>
      </c>
      <c r="K212" s="43">
        <f t="shared" si="3"/>
        <v>7.7500000000000008E-4</v>
      </c>
      <c r="L212" s="44">
        <v>2.2455089820359042E-3</v>
      </c>
      <c r="M212" s="44">
        <v>-2.5000000000000001E-3</v>
      </c>
      <c r="N212" s="44">
        <v>2.5000000000000001E-3</v>
      </c>
      <c r="O212" s="40">
        <v>1.2668257469999999E-3</v>
      </c>
      <c r="P212" s="44">
        <v>9.5773999999999998E-2</v>
      </c>
      <c r="Q212" s="44">
        <v>8.2711999999999994E-2</v>
      </c>
    </row>
    <row r="213" spans="1:17" x14ac:dyDescent="0.25">
      <c r="A213" s="1">
        <v>195412</v>
      </c>
      <c r="B213" s="40">
        <v>35.979999999999997</v>
      </c>
      <c r="C213" s="40">
        <v>1.54</v>
      </c>
      <c r="D213" s="41">
        <v>2.77</v>
      </c>
      <c r="E213" s="40">
        <v>0.60411978535572097</v>
      </c>
      <c r="F213" s="40">
        <v>1.15E-2</v>
      </c>
      <c r="G213" s="40">
        <v>2.8999999999999998E-2</v>
      </c>
      <c r="H213" s="40">
        <v>3.4500000000000003E-2</v>
      </c>
      <c r="I213" s="40">
        <v>2.7199999999999998E-2</v>
      </c>
      <c r="J213" s="42">
        <v>2.6992812470241084E-2</v>
      </c>
      <c r="K213" s="43">
        <f t="shared" si="3"/>
        <v>9.5833333333333328E-4</v>
      </c>
      <c r="L213" s="44">
        <v>-3.7341299477222645E-4</v>
      </c>
      <c r="M213" s="44">
        <v>6.4000000000000003E-3</v>
      </c>
      <c r="N213" s="44">
        <v>1.6999999999999999E-3</v>
      </c>
      <c r="O213" s="40">
        <v>8.8228098400000001E-4</v>
      </c>
      <c r="P213" s="44">
        <v>5.4288000000000003E-2</v>
      </c>
      <c r="Q213" s="44">
        <v>5.2360999999999998E-2</v>
      </c>
    </row>
    <row r="214" spans="1:17" x14ac:dyDescent="0.25">
      <c r="A214" s="1">
        <v>195501</v>
      </c>
      <c r="B214" s="40">
        <v>36.630000000000003</v>
      </c>
      <c r="C214" s="40">
        <v>1.54667</v>
      </c>
      <c r="D214" s="41">
        <v>2.8333300000000001</v>
      </c>
      <c r="E214" s="40">
        <v>0.59755888755717546</v>
      </c>
      <c r="F214" s="40">
        <v>1.2199999999999999E-2</v>
      </c>
      <c r="G214" s="40">
        <v>2.9300000000000003E-2</v>
      </c>
      <c r="H214" s="40">
        <v>3.4500000000000003E-2</v>
      </c>
      <c r="I214" s="40">
        <v>2.86E-2</v>
      </c>
      <c r="J214" s="42">
        <v>2.6412209141496137E-2</v>
      </c>
      <c r="K214" s="43">
        <f t="shared" si="3"/>
        <v>1.0166666666666666E-3</v>
      </c>
      <c r="L214" s="44">
        <v>0</v>
      </c>
      <c r="M214" s="44">
        <v>-2.41E-2</v>
      </c>
      <c r="N214" s="44">
        <v>-9.7000000000000003E-3</v>
      </c>
      <c r="O214" s="40">
        <v>2.5173979019999996E-3</v>
      </c>
      <c r="P214" s="44">
        <v>1.8075999999999998E-2</v>
      </c>
      <c r="Q214" s="44">
        <v>1.7590999999999999E-2</v>
      </c>
    </row>
    <row r="215" spans="1:17" x14ac:dyDescent="0.25">
      <c r="A215" s="1">
        <v>195502</v>
      </c>
      <c r="B215" s="40">
        <v>36.76</v>
      </c>
      <c r="C215" s="40">
        <v>1.5533300000000001</v>
      </c>
      <c r="D215" s="41">
        <v>2.8966699999999999</v>
      </c>
      <c r="E215" s="40">
        <v>0.59314832350013358</v>
      </c>
      <c r="F215" s="40">
        <v>1.1699999999999999E-2</v>
      </c>
      <c r="G215" s="40">
        <v>2.9300000000000003E-2</v>
      </c>
      <c r="H215" s="40">
        <v>3.4700000000000002E-2</v>
      </c>
      <c r="I215" s="40">
        <v>2.92E-2</v>
      </c>
      <c r="J215" s="42">
        <v>2.804465334951944E-2</v>
      </c>
      <c r="K215" s="43">
        <f t="shared" si="3"/>
        <v>9.7499999999999985E-4</v>
      </c>
      <c r="L215" s="44">
        <v>1.8677624206200338E-3</v>
      </c>
      <c r="M215" s="44">
        <v>-7.7999999999999996E-3</v>
      </c>
      <c r="N215" s="44">
        <v>-6.3E-3</v>
      </c>
      <c r="O215" s="40">
        <v>6.040311319999999E-4</v>
      </c>
      <c r="P215" s="44">
        <v>1.3526E-2</v>
      </c>
      <c r="Q215" s="44">
        <v>5.4460000000000003E-3</v>
      </c>
    </row>
    <row r="216" spans="1:17" x14ac:dyDescent="0.25">
      <c r="A216" s="1">
        <v>195503</v>
      </c>
      <c r="B216" s="40">
        <v>36.58</v>
      </c>
      <c r="C216" s="40">
        <v>1.56</v>
      </c>
      <c r="D216" s="41">
        <v>2.96</v>
      </c>
      <c r="E216" s="40">
        <v>0.60776177690993416</v>
      </c>
      <c r="F216" s="40">
        <v>1.2800000000000001E-2</v>
      </c>
      <c r="G216" s="40">
        <v>3.0200000000000001E-2</v>
      </c>
      <c r="H216" s="40">
        <v>3.4799999999999998E-2</v>
      </c>
      <c r="I216" s="40">
        <v>2.8799999999999999E-2</v>
      </c>
      <c r="J216" s="42">
        <v>2.7968341933268071E-2</v>
      </c>
      <c r="K216" s="43">
        <f t="shared" si="3"/>
        <v>1.0666666666666667E-3</v>
      </c>
      <c r="L216" s="44">
        <v>-1.1185682326622093E-3</v>
      </c>
      <c r="M216" s="44">
        <v>8.6999999999999994E-3</v>
      </c>
      <c r="N216" s="44">
        <v>9.1999999999999998E-3</v>
      </c>
      <c r="O216" s="40">
        <v>2.482548154E-3</v>
      </c>
      <c r="P216" s="44">
        <v>-2.2420000000000001E-3</v>
      </c>
      <c r="Q216" s="44">
        <v>-3.8509999999999998E-3</v>
      </c>
    </row>
    <row r="217" spans="1:17" x14ac:dyDescent="0.25">
      <c r="A217" s="1">
        <v>195504</v>
      </c>
      <c r="B217" s="40">
        <v>37.96</v>
      </c>
      <c r="C217" s="40">
        <v>1.5633300000000001</v>
      </c>
      <c r="D217" s="41">
        <v>3.0466700000000002</v>
      </c>
      <c r="E217" s="40">
        <v>0.58498766592270646</v>
      </c>
      <c r="F217" s="40">
        <v>1.5900000000000001E-2</v>
      </c>
      <c r="G217" s="40">
        <v>3.0099999999999998E-2</v>
      </c>
      <c r="H217" s="40">
        <v>3.49E-2</v>
      </c>
      <c r="I217" s="40">
        <v>2.9000000000000001E-2</v>
      </c>
      <c r="J217" s="42">
        <v>2.6509678885879365E-2</v>
      </c>
      <c r="K217" s="43">
        <f t="shared" si="3"/>
        <v>1.325E-3</v>
      </c>
      <c r="L217" s="44">
        <v>0</v>
      </c>
      <c r="M217" s="44">
        <v>1E-4</v>
      </c>
      <c r="N217" s="44">
        <v>-1E-4</v>
      </c>
      <c r="O217" s="40">
        <v>6.2805034200000005E-4</v>
      </c>
      <c r="P217" s="44">
        <v>3.9843000000000003E-2</v>
      </c>
      <c r="Q217" s="44">
        <v>3.8885000000000003E-2</v>
      </c>
    </row>
    <row r="218" spans="1:17" x14ac:dyDescent="0.25">
      <c r="A218" s="1">
        <v>195505</v>
      </c>
      <c r="B218" s="40">
        <v>37.909999999999997</v>
      </c>
      <c r="C218" s="40">
        <v>1.56667</v>
      </c>
      <c r="D218" s="41">
        <v>3.1333299999999999</v>
      </c>
      <c r="E218" s="40">
        <v>0.58607541307724897</v>
      </c>
      <c r="F218" s="40">
        <v>1.4499999999999999E-2</v>
      </c>
      <c r="G218" s="40">
        <v>3.04E-2</v>
      </c>
      <c r="H218" s="40">
        <v>3.5000000000000003E-2</v>
      </c>
      <c r="I218" s="40">
        <v>2.87E-2</v>
      </c>
      <c r="J218" s="42">
        <v>2.5418715307258009E-2</v>
      </c>
      <c r="K218" s="43">
        <f t="shared" si="3"/>
        <v>1.2083333333333332E-3</v>
      </c>
      <c r="L218" s="44">
        <v>-7.4654721911160404E-4</v>
      </c>
      <c r="M218" s="44">
        <v>7.3000000000000001E-3</v>
      </c>
      <c r="N218" s="44">
        <v>-1.8E-3</v>
      </c>
      <c r="O218" s="40">
        <v>7.45073396E-4</v>
      </c>
      <c r="P218" s="44">
        <v>6.4330000000000003E-3</v>
      </c>
      <c r="Q218" s="44">
        <v>-1.0809999999999999E-3</v>
      </c>
    </row>
    <row r="219" spans="1:17" x14ac:dyDescent="0.25">
      <c r="A219" s="1">
        <v>195506</v>
      </c>
      <c r="B219" s="40">
        <v>41.03</v>
      </c>
      <c r="C219" s="40">
        <v>1.57</v>
      </c>
      <c r="D219" s="41">
        <v>3.22</v>
      </c>
      <c r="E219" s="40">
        <v>0.55164163232752894</v>
      </c>
      <c r="F219" s="40">
        <v>1.41E-2</v>
      </c>
      <c r="G219" s="40">
        <v>3.0499999999999999E-2</v>
      </c>
      <c r="H219" s="40">
        <v>3.5099999999999999E-2</v>
      </c>
      <c r="I219" s="40">
        <v>2.93E-2</v>
      </c>
      <c r="J219" s="42">
        <v>2.5363932271466653E-2</v>
      </c>
      <c r="K219" s="43">
        <f t="shared" si="3"/>
        <v>1.175E-3</v>
      </c>
      <c r="L219" s="44">
        <v>-2.2413149047441072E-3</v>
      </c>
      <c r="M219" s="44">
        <v>-7.6E-3</v>
      </c>
      <c r="N219" s="44">
        <v>2.8999999999999998E-3</v>
      </c>
      <c r="O219" s="40">
        <v>6.457440699999999E-4</v>
      </c>
      <c r="P219" s="44">
        <v>8.1299999999999997E-2</v>
      </c>
      <c r="Q219" s="44">
        <v>7.9930000000000001E-2</v>
      </c>
    </row>
    <row r="220" spans="1:17" x14ac:dyDescent="0.25">
      <c r="A220" s="1">
        <v>195507</v>
      </c>
      <c r="B220" s="40">
        <v>43.52</v>
      </c>
      <c r="C220" s="40">
        <v>1.58667</v>
      </c>
      <c r="D220" s="41">
        <v>3.2933300000000001</v>
      </c>
      <c r="E220" s="40">
        <v>0.53450681549855106</v>
      </c>
      <c r="F220" s="40">
        <v>1.6E-2</v>
      </c>
      <c r="G220" s="40">
        <v>3.0600000000000002E-2</v>
      </c>
      <c r="H220" s="40">
        <v>3.5200000000000002E-2</v>
      </c>
      <c r="I220" s="40">
        <v>0.03</v>
      </c>
      <c r="J220" s="42">
        <v>2.4760441615846195E-2</v>
      </c>
      <c r="K220" s="43">
        <f t="shared" si="3"/>
        <v>1.3333333333333333E-3</v>
      </c>
      <c r="L220" s="44">
        <v>1.8719580681392234E-3</v>
      </c>
      <c r="M220" s="44">
        <v>-1.0200000000000001E-2</v>
      </c>
      <c r="N220" s="44">
        <v>-4.1000000000000003E-3</v>
      </c>
      <c r="O220" s="40">
        <v>2.082118547E-3</v>
      </c>
      <c r="P220" s="44">
        <v>5.7646000000000003E-2</v>
      </c>
      <c r="Q220" s="44">
        <v>5.7068000000000001E-2</v>
      </c>
    </row>
    <row r="221" spans="1:17" x14ac:dyDescent="0.25">
      <c r="A221" s="1">
        <v>195508</v>
      </c>
      <c r="B221" s="40">
        <v>43.18</v>
      </c>
      <c r="C221" s="40">
        <v>1.6033299999999999</v>
      </c>
      <c r="D221" s="41">
        <v>3.3666700000000001</v>
      </c>
      <c r="E221" s="40">
        <v>0.53184672561835189</v>
      </c>
      <c r="F221" s="40">
        <v>1.9E-2</v>
      </c>
      <c r="G221" s="40">
        <v>3.1099999999999999E-2</v>
      </c>
      <c r="H221" s="40">
        <v>3.56E-2</v>
      </c>
      <c r="I221" s="40">
        <v>3.0099999999999998E-2</v>
      </c>
      <c r="J221" s="42">
        <v>2.667106263285441E-2</v>
      </c>
      <c r="K221" s="43">
        <f t="shared" si="3"/>
        <v>1.5833333333333333E-3</v>
      </c>
      <c r="L221" s="44">
        <v>-1.494768310911887E-3</v>
      </c>
      <c r="M221" s="44">
        <v>4.0000000000000002E-4</v>
      </c>
      <c r="N221" s="44">
        <v>-3.8E-3</v>
      </c>
      <c r="O221" s="40">
        <v>1.12040356E-3</v>
      </c>
      <c r="P221" s="44">
        <v>-6.4800000000000003E-4</v>
      </c>
      <c r="Q221" s="44">
        <v>-8.3129999999999992E-3</v>
      </c>
    </row>
    <row r="222" spans="1:17" x14ac:dyDescent="0.25">
      <c r="A222" s="1">
        <v>195509</v>
      </c>
      <c r="B222" s="40">
        <v>43.67</v>
      </c>
      <c r="C222" s="40">
        <v>1.62</v>
      </c>
      <c r="D222" s="41">
        <v>3.44</v>
      </c>
      <c r="E222" s="40">
        <v>0.53362479105053362</v>
      </c>
      <c r="F222" s="40">
        <v>2.07E-2</v>
      </c>
      <c r="G222" s="40">
        <v>3.1300000000000001E-2</v>
      </c>
      <c r="H222" s="40">
        <v>3.5900000000000001E-2</v>
      </c>
      <c r="I222" s="40">
        <v>2.98E-2</v>
      </c>
      <c r="J222" s="42">
        <v>2.5633980800136215E-2</v>
      </c>
      <c r="K222" s="43">
        <f t="shared" si="3"/>
        <v>1.725E-3</v>
      </c>
      <c r="L222" s="44">
        <v>4.8652694610780145E-3</v>
      </c>
      <c r="M222" s="44">
        <v>7.3000000000000001E-3</v>
      </c>
      <c r="N222" s="44">
        <v>7.6E-3</v>
      </c>
      <c r="O222" s="40">
        <v>5.7110808070000001E-3</v>
      </c>
      <c r="P222" s="44">
        <v>1.1285999999999999E-2</v>
      </c>
      <c r="Q222" s="44">
        <v>1.0116999999999999E-2</v>
      </c>
    </row>
    <row r="223" spans="1:17" x14ac:dyDescent="0.25">
      <c r="A223" s="1">
        <v>195510</v>
      </c>
      <c r="B223" s="40">
        <v>42.34</v>
      </c>
      <c r="C223" s="40">
        <v>1.6266700000000001</v>
      </c>
      <c r="D223" s="41">
        <v>3.5</v>
      </c>
      <c r="E223" s="40">
        <v>0.54740914986699496</v>
      </c>
      <c r="F223" s="40">
        <v>2.23E-2</v>
      </c>
      <c r="G223" s="40">
        <v>3.1E-2</v>
      </c>
      <c r="H223" s="40">
        <v>3.5900000000000001E-2</v>
      </c>
      <c r="I223" s="40">
        <v>2.92E-2</v>
      </c>
      <c r="J223" s="42">
        <v>2.5100686602568437E-2</v>
      </c>
      <c r="K223" s="43">
        <f t="shared" si="3"/>
        <v>1.8583333333333334E-3</v>
      </c>
      <c r="L223" s="44">
        <v>-1.1173184357542443E-3</v>
      </c>
      <c r="M223" s="44">
        <v>1.44E-2</v>
      </c>
      <c r="N223" s="44">
        <v>7.7999999999999996E-3</v>
      </c>
      <c r="O223" s="40">
        <v>2.6798957789999993E-3</v>
      </c>
      <c r="P223" s="44">
        <v>-3.0467999999999999E-2</v>
      </c>
      <c r="Q223" s="44">
        <v>-3.1E-2</v>
      </c>
    </row>
    <row r="224" spans="1:17" x14ac:dyDescent="0.25">
      <c r="A224" s="1">
        <v>195511</v>
      </c>
      <c r="B224" s="40">
        <v>45.51</v>
      </c>
      <c r="C224" s="40">
        <v>1.6333299999999999</v>
      </c>
      <c r="D224" s="41">
        <v>3.56</v>
      </c>
      <c r="E224" s="40">
        <v>0.51525058974465088</v>
      </c>
      <c r="F224" s="40">
        <v>2.2400000000000003E-2</v>
      </c>
      <c r="G224" s="40">
        <v>3.1E-2</v>
      </c>
      <c r="H224" s="40">
        <v>3.5799999999999998E-2</v>
      </c>
      <c r="I224" s="40">
        <v>2.9499999999999998E-2</v>
      </c>
      <c r="J224" s="42">
        <v>2.6033702709268299E-2</v>
      </c>
      <c r="K224" s="43">
        <f t="shared" si="3"/>
        <v>1.8666666666666669E-3</v>
      </c>
      <c r="L224" s="44">
        <v>2.2371364653244186E-3</v>
      </c>
      <c r="M224" s="44">
        <v>-4.4999999999999997E-3</v>
      </c>
      <c r="N224" s="44">
        <v>-3.0000000000000001E-3</v>
      </c>
      <c r="O224" s="40">
        <v>1.9291618190000002E-3</v>
      </c>
      <c r="P224" s="44">
        <v>8.7825E-2</v>
      </c>
      <c r="Q224" s="44">
        <v>7.5123999999999996E-2</v>
      </c>
    </row>
    <row r="225" spans="1:17" x14ac:dyDescent="0.25">
      <c r="A225" s="1">
        <v>195512</v>
      </c>
      <c r="B225" s="40">
        <v>45.48</v>
      </c>
      <c r="C225" s="40">
        <v>1.64</v>
      </c>
      <c r="D225" s="41">
        <v>3.62</v>
      </c>
      <c r="E225" s="40">
        <v>0.5098280098280098</v>
      </c>
      <c r="F225" s="40">
        <v>2.5399999999999999E-2</v>
      </c>
      <c r="G225" s="40">
        <v>3.15E-2</v>
      </c>
      <c r="H225" s="40">
        <v>3.6200000000000003E-2</v>
      </c>
      <c r="I225" s="40">
        <v>2.9499999999999998E-2</v>
      </c>
      <c r="J225" s="42">
        <v>2.5244549861861313E-2</v>
      </c>
      <c r="K225" s="43">
        <f t="shared" si="3"/>
        <v>2.1166666666666664E-3</v>
      </c>
      <c r="L225" s="44">
        <v>-3.7202380952372494E-4</v>
      </c>
      <c r="M225" s="44">
        <v>3.7000000000000002E-3</v>
      </c>
      <c r="N225" s="44">
        <v>6.3E-3</v>
      </c>
      <c r="O225" s="40">
        <v>4.7470324900000002E-4</v>
      </c>
      <c r="P225" s="44">
        <v>-3.0899999999999998E-4</v>
      </c>
      <c r="Q225" s="44">
        <v>-1.6850000000000001E-3</v>
      </c>
    </row>
    <row r="226" spans="1:17" x14ac:dyDescent="0.25">
      <c r="A226" s="1">
        <v>195601</v>
      </c>
      <c r="B226" s="40">
        <v>43.82</v>
      </c>
      <c r="C226" s="40">
        <v>1.67</v>
      </c>
      <c r="D226" s="41">
        <v>3.6433300000000002</v>
      </c>
      <c r="E226" s="40">
        <v>0.52895441220206485</v>
      </c>
      <c r="F226" s="40">
        <v>2.41E-2</v>
      </c>
      <c r="G226" s="40">
        <v>3.1099999999999999E-2</v>
      </c>
      <c r="H226" s="40">
        <v>3.6000000000000004E-2</v>
      </c>
      <c r="I226" s="40">
        <v>2.92E-2</v>
      </c>
      <c r="J226" s="42">
        <v>2.6424477060710903E-2</v>
      </c>
      <c r="K226" s="43">
        <f t="shared" si="3"/>
        <v>2.0083333333333333E-3</v>
      </c>
      <c r="L226" s="44">
        <v>-1.4886490509863348E-3</v>
      </c>
      <c r="M226" s="44">
        <v>8.3000000000000001E-3</v>
      </c>
      <c r="N226" s="44">
        <v>1.04E-2</v>
      </c>
      <c r="O226" s="40">
        <v>1.179984062E-3</v>
      </c>
      <c r="P226" s="44">
        <v>-3.5056999999999998E-2</v>
      </c>
      <c r="Q226" s="44">
        <v>-3.6278999999999999E-2</v>
      </c>
    </row>
    <row r="227" spans="1:17" x14ac:dyDescent="0.25">
      <c r="A227" s="1">
        <v>195602</v>
      </c>
      <c r="B227" s="40">
        <v>45.34</v>
      </c>
      <c r="C227" s="40">
        <v>1.7</v>
      </c>
      <c r="D227" s="41">
        <v>3.6666699999999999</v>
      </c>
      <c r="E227" s="40">
        <v>0.5148351080326683</v>
      </c>
      <c r="F227" s="40">
        <v>2.3199999999999998E-2</v>
      </c>
      <c r="G227" s="40">
        <v>3.0800000000000001E-2</v>
      </c>
      <c r="H227" s="40">
        <v>3.5799999999999998E-2</v>
      </c>
      <c r="I227" s="40">
        <v>2.93E-2</v>
      </c>
      <c r="J227" s="42">
        <v>2.4165344268914136E-2</v>
      </c>
      <c r="K227" s="43">
        <f t="shared" si="3"/>
        <v>1.9333333333333331E-3</v>
      </c>
      <c r="L227" s="44">
        <v>1.1181513231457441E-3</v>
      </c>
      <c r="M227" s="44">
        <v>-2.0000000000000001E-4</v>
      </c>
      <c r="N227" s="44">
        <v>2.5999999999999999E-3</v>
      </c>
      <c r="O227" s="40">
        <v>1.1001472029999999E-3</v>
      </c>
      <c r="P227" s="44">
        <v>4.1397000000000003E-2</v>
      </c>
      <c r="Q227" s="44">
        <v>3.4458000000000003E-2</v>
      </c>
    </row>
    <row r="228" spans="1:17" x14ac:dyDescent="0.25">
      <c r="A228" s="1">
        <v>195603</v>
      </c>
      <c r="B228" s="40">
        <v>48.48</v>
      </c>
      <c r="C228" s="40">
        <v>1.73</v>
      </c>
      <c r="D228" s="41">
        <v>3.69</v>
      </c>
      <c r="E228" s="40">
        <v>0.53107719963266187</v>
      </c>
      <c r="F228" s="40">
        <v>2.2499999999999999E-2</v>
      </c>
      <c r="G228" s="40">
        <v>3.1E-2</v>
      </c>
      <c r="H228" s="40">
        <v>3.6000000000000004E-2</v>
      </c>
      <c r="I228" s="40">
        <v>3.0300000000000001E-2</v>
      </c>
      <c r="J228" s="42">
        <v>2.6695068384052046E-2</v>
      </c>
      <c r="K228" s="43">
        <f t="shared" si="3"/>
        <v>1.8749999999999999E-3</v>
      </c>
      <c r="L228" s="44">
        <v>1.1169024571855424E-3</v>
      </c>
      <c r="M228" s="44">
        <v>-1.49E-2</v>
      </c>
      <c r="N228" s="44">
        <v>-1.46E-2</v>
      </c>
      <c r="O228" s="40">
        <v>1.0088558209999999E-3</v>
      </c>
      <c r="P228" s="44">
        <v>7.0328000000000002E-2</v>
      </c>
      <c r="Q228" s="44">
        <v>6.9225999999999996E-2</v>
      </c>
    </row>
    <row r="229" spans="1:17" x14ac:dyDescent="0.25">
      <c r="A229" s="1">
        <v>195604</v>
      </c>
      <c r="B229" s="40">
        <v>48.38</v>
      </c>
      <c r="C229" s="40">
        <v>1.7533300000000001</v>
      </c>
      <c r="D229" s="41">
        <v>3.66</v>
      </c>
      <c r="E229" s="40">
        <v>0.52662171588002793</v>
      </c>
      <c r="F229" s="40">
        <v>2.6000000000000002E-2</v>
      </c>
      <c r="G229" s="40">
        <v>3.2400000000000005E-2</v>
      </c>
      <c r="H229" s="40">
        <v>3.6799999999999999E-2</v>
      </c>
      <c r="I229" s="40">
        <v>3.1099999999999999E-2</v>
      </c>
      <c r="J229" s="42">
        <v>2.6213748735125615E-2</v>
      </c>
      <c r="K229" s="43">
        <f t="shared" si="3"/>
        <v>2.166666666666667E-3</v>
      </c>
      <c r="L229" s="44">
        <v>1.4875418371140814E-3</v>
      </c>
      <c r="M229" s="44">
        <v>-1.1299999999999999E-2</v>
      </c>
      <c r="N229" s="44">
        <v>-1.15E-2</v>
      </c>
      <c r="O229" s="40">
        <v>8.1489940200000003E-4</v>
      </c>
      <c r="P229" s="44">
        <v>-6.3699999999999998E-4</v>
      </c>
      <c r="Q229" s="44">
        <v>-1.4250000000000001E-3</v>
      </c>
    </row>
    <row r="230" spans="1:17" x14ac:dyDescent="0.25">
      <c r="A230" s="1">
        <v>195605</v>
      </c>
      <c r="B230" s="40">
        <v>45.2</v>
      </c>
      <c r="C230" s="40">
        <v>1.77667</v>
      </c>
      <c r="D230" s="41">
        <v>3.63</v>
      </c>
      <c r="E230" s="40">
        <v>0.56855977408220904</v>
      </c>
      <c r="F230" s="40">
        <v>2.6099999999999998E-2</v>
      </c>
      <c r="G230" s="40">
        <v>3.2799999999999996E-2</v>
      </c>
      <c r="H230" s="40">
        <v>3.73E-2</v>
      </c>
      <c r="I230" s="40">
        <v>2.9899999999999999E-2</v>
      </c>
      <c r="J230" s="42">
        <v>2.930298262512309E-2</v>
      </c>
      <c r="K230" s="43">
        <f t="shared" si="3"/>
        <v>2.1749999999999999E-3</v>
      </c>
      <c r="L230" s="44">
        <v>3.7133308577794732E-3</v>
      </c>
      <c r="M230" s="44">
        <v>2.2499999999999999E-2</v>
      </c>
      <c r="N230" s="44">
        <v>5.1999999999999998E-3</v>
      </c>
      <c r="O230" s="40">
        <v>1.8364287110000004E-3</v>
      </c>
      <c r="P230" s="44">
        <v>-5.8414000000000001E-2</v>
      </c>
      <c r="Q230" s="44">
        <v>-6.5976000000000007E-2</v>
      </c>
    </row>
    <row r="231" spans="1:17" x14ac:dyDescent="0.25">
      <c r="A231" s="1">
        <v>195606</v>
      </c>
      <c r="B231" s="40">
        <v>46.97</v>
      </c>
      <c r="C231" s="40">
        <v>1.8</v>
      </c>
      <c r="D231" s="41">
        <v>3.6</v>
      </c>
      <c r="E231" s="40">
        <v>0.55156459271886038</v>
      </c>
      <c r="F231" s="40">
        <v>2.4900000000000002E-2</v>
      </c>
      <c r="G231" s="40">
        <v>3.2599999999999997E-2</v>
      </c>
      <c r="H231" s="40">
        <v>3.7599999999999995E-2</v>
      </c>
      <c r="I231" s="40">
        <v>2.9899999999999999E-2</v>
      </c>
      <c r="J231" s="42">
        <v>2.5671522082138493E-2</v>
      </c>
      <c r="K231" s="43">
        <f t="shared" si="3"/>
        <v>2.075E-3</v>
      </c>
      <c r="L231" s="44">
        <v>4.4395116537179202E-3</v>
      </c>
      <c r="M231" s="44">
        <v>2.7000000000000001E-3</v>
      </c>
      <c r="N231" s="44">
        <v>-1.8E-3</v>
      </c>
      <c r="O231" s="40">
        <v>1.0370448649999998E-3</v>
      </c>
      <c r="P231" s="44">
        <v>3.891E-2</v>
      </c>
      <c r="Q231" s="44">
        <v>3.7761999999999997E-2</v>
      </c>
    </row>
    <row r="232" spans="1:17" x14ac:dyDescent="0.25">
      <c r="A232" s="1">
        <v>195607</v>
      </c>
      <c r="B232" s="40">
        <v>49.39</v>
      </c>
      <c r="C232" s="40">
        <v>1.8133300000000001</v>
      </c>
      <c r="D232" s="41">
        <v>3.5533299999999999</v>
      </c>
      <c r="E232" s="40">
        <v>0.52490295668295328</v>
      </c>
      <c r="F232" s="40">
        <v>2.3099999999999999E-2</v>
      </c>
      <c r="G232" s="40">
        <v>3.2799999999999996E-2</v>
      </c>
      <c r="H232" s="40">
        <v>3.7999999999999999E-2</v>
      </c>
      <c r="I232" s="40">
        <v>3.1300000000000001E-2</v>
      </c>
      <c r="J232" s="42">
        <v>2.4753606166895769E-2</v>
      </c>
      <c r="K232" s="43">
        <f t="shared" si="3"/>
        <v>1.9249999999999998E-3</v>
      </c>
      <c r="L232" s="44">
        <v>5.1565377532227785E-3</v>
      </c>
      <c r="M232" s="44">
        <v>-2.0899999999999998E-2</v>
      </c>
      <c r="N232" s="44">
        <v>-9.2999999999999992E-3</v>
      </c>
      <c r="O232" s="40">
        <v>4.9557634300000011E-4</v>
      </c>
      <c r="P232" s="44">
        <v>5.1427E-2</v>
      </c>
      <c r="Q232" s="44">
        <v>5.0618999999999997E-2</v>
      </c>
    </row>
    <row r="233" spans="1:17" x14ac:dyDescent="0.25">
      <c r="A233" s="1">
        <v>195608</v>
      </c>
      <c r="B233" s="40">
        <v>47.51</v>
      </c>
      <c r="C233" s="40">
        <v>1.82667</v>
      </c>
      <c r="D233" s="41">
        <v>3.5066700000000002</v>
      </c>
      <c r="E233" s="40">
        <v>0.54139112421321012</v>
      </c>
      <c r="F233" s="40">
        <v>2.6000000000000002E-2</v>
      </c>
      <c r="G233" s="40">
        <v>3.4300000000000004E-2</v>
      </c>
      <c r="H233" s="40">
        <v>3.9300000000000002E-2</v>
      </c>
      <c r="I233" s="40">
        <v>3.2500000000000001E-2</v>
      </c>
      <c r="J233" s="42">
        <v>2.3811483306661402E-2</v>
      </c>
      <c r="K233" s="43">
        <f t="shared" si="3"/>
        <v>2.166666666666667E-3</v>
      </c>
      <c r="L233" s="44">
        <v>7.3286918285075942E-4</v>
      </c>
      <c r="M233" s="44">
        <v>-1.8700000000000001E-2</v>
      </c>
      <c r="N233" s="44">
        <v>-2.0799999999999999E-2</v>
      </c>
      <c r="O233" s="40">
        <v>1.2354053339999999E-3</v>
      </c>
      <c r="P233" s="44">
        <v>-3.2787999999999998E-2</v>
      </c>
      <c r="Q233" s="44">
        <v>-3.9975999999999998E-2</v>
      </c>
    </row>
    <row r="234" spans="1:17" x14ac:dyDescent="0.25">
      <c r="A234" s="1">
        <v>195609</v>
      </c>
      <c r="B234" s="40">
        <v>45.35</v>
      </c>
      <c r="C234" s="40">
        <v>1.84</v>
      </c>
      <c r="D234" s="41">
        <v>3.46</v>
      </c>
      <c r="E234" s="40">
        <v>0.57190952130457662</v>
      </c>
      <c r="F234" s="40">
        <v>2.8399999999999998E-2</v>
      </c>
      <c r="G234" s="40">
        <v>3.56E-2</v>
      </c>
      <c r="H234" s="40">
        <v>4.07E-2</v>
      </c>
      <c r="I234" s="40">
        <v>3.2399999999999998E-2</v>
      </c>
      <c r="J234" s="42">
        <v>2.9361949241487922E-2</v>
      </c>
      <c r="K234" s="43">
        <f t="shared" si="3"/>
        <v>2.3666666666666667E-3</v>
      </c>
      <c r="L234" s="44">
        <v>1.4646649578908821E-3</v>
      </c>
      <c r="M234" s="44">
        <v>5.0000000000000001E-3</v>
      </c>
      <c r="N234" s="44">
        <v>1.1999999999999999E-3</v>
      </c>
      <c r="O234" s="40">
        <v>7.8777944800000001E-4</v>
      </c>
      <c r="P234" s="44">
        <v>-4.4021999999999999E-2</v>
      </c>
      <c r="Q234" s="44">
        <v>-4.5127E-2</v>
      </c>
    </row>
    <row r="235" spans="1:17" x14ac:dyDescent="0.25">
      <c r="A235" s="1">
        <v>195610</v>
      </c>
      <c r="B235" s="40">
        <v>45.58</v>
      </c>
      <c r="C235" s="40">
        <v>1.80667</v>
      </c>
      <c r="D235" s="41">
        <v>3.44333</v>
      </c>
      <c r="E235" s="40">
        <v>0.56642700844013749</v>
      </c>
      <c r="F235" s="40">
        <v>2.8999999999999998E-2</v>
      </c>
      <c r="G235" s="40">
        <v>3.5900000000000001E-2</v>
      </c>
      <c r="H235" s="40">
        <v>4.1700000000000001E-2</v>
      </c>
      <c r="I235" s="40">
        <v>3.2899999999999999E-2</v>
      </c>
      <c r="J235" s="42">
        <v>2.9457321664088019E-2</v>
      </c>
      <c r="K235" s="43">
        <f t="shared" si="3"/>
        <v>2.4166666666666664E-3</v>
      </c>
      <c r="L235" s="44">
        <v>5.8500914076782262E-3</v>
      </c>
      <c r="M235" s="44">
        <v>-5.4000000000000003E-3</v>
      </c>
      <c r="N235" s="44">
        <v>-1.0500000000000001E-2</v>
      </c>
      <c r="O235" s="40">
        <v>1.6420104589999996E-3</v>
      </c>
      <c r="P235" s="44">
        <v>6.6189999999999999E-3</v>
      </c>
      <c r="Q235" s="44">
        <v>5.2979999999999998E-3</v>
      </c>
    </row>
    <row r="236" spans="1:17" x14ac:dyDescent="0.25">
      <c r="A236" s="1">
        <v>195611</v>
      </c>
      <c r="B236" s="40">
        <v>45.08</v>
      </c>
      <c r="C236" s="40">
        <v>1.7733300000000001</v>
      </c>
      <c r="D236" s="41">
        <v>3.4266700000000001</v>
      </c>
      <c r="E236" s="40">
        <v>0.57489741528829486</v>
      </c>
      <c r="F236" s="40">
        <v>2.9900000000000003E-2</v>
      </c>
      <c r="G236" s="40">
        <v>3.6900000000000002E-2</v>
      </c>
      <c r="H236" s="40">
        <v>4.24E-2</v>
      </c>
      <c r="I236" s="40">
        <v>3.3300000000000003E-2</v>
      </c>
      <c r="J236" s="42">
        <v>2.7088457725728529E-2</v>
      </c>
      <c r="K236" s="43">
        <f t="shared" si="3"/>
        <v>2.4916666666666668E-3</v>
      </c>
      <c r="L236" s="44">
        <v>0</v>
      </c>
      <c r="M236" s="44">
        <v>-5.7000000000000002E-3</v>
      </c>
      <c r="N236" s="44">
        <v>-1.26E-2</v>
      </c>
      <c r="O236" s="40">
        <v>1.7315170259999996E-3</v>
      </c>
      <c r="P236" s="44">
        <v>-1.921E-3</v>
      </c>
      <c r="Q236" s="44">
        <v>-1.1161000000000001E-2</v>
      </c>
    </row>
    <row r="237" spans="1:17" x14ac:dyDescent="0.25">
      <c r="A237" s="1">
        <v>195612</v>
      </c>
      <c r="B237" s="40">
        <v>46.67</v>
      </c>
      <c r="C237" s="40">
        <v>1.74</v>
      </c>
      <c r="D237" s="41">
        <v>3.41</v>
      </c>
      <c r="E237" s="40">
        <v>0.54417682743708329</v>
      </c>
      <c r="F237" s="40">
        <v>3.2099999999999997E-2</v>
      </c>
      <c r="G237" s="40">
        <v>3.7499999999999999E-2</v>
      </c>
      <c r="H237" s="40">
        <v>4.3700000000000003E-2</v>
      </c>
      <c r="I237" s="40">
        <v>3.4500000000000003E-2</v>
      </c>
      <c r="J237" s="42">
        <v>2.6149367267363086E-2</v>
      </c>
      <c r="K237" s="43">
        <f t="shared" si="3"/>
        <v>2.6749999999999999E-3</v>
      </c>
      <c r="L237" s="44">
        <v>4.362050163576825E-3</v>
      </c>
      <c r="M237" s="44">
        <v>-1.7899999999999999E-2</v>
      </c>
      <c r="N237" s="44">
        <v>-8.2000000000000007E-3</v>
      </c>
      <c r="O237" s="40">
        <v>1.0202756230000001E-3</v>
      </c>
      <c r="P237" s="44">
        <v>3.6283999999999997E-2</v>
      </c>
      <c r="Q237" s="44">
        <v>3.4442E-2</v>
      </c>
    </row>
    <row r="238" spans="1:17" x14ac:dyDescent="0.25">
      <c r="A238" s="1">
        <v>195701</v>
      </c>
      <c r="B238" s="40">
        <v>44.72</v>
      </c>
      <c r="C238" s="40">
        <v>1.7366699999999999</v>
      </c>
      <c r="D238" s="41">
        <v>3.4066700000000001</v>
      </c>
      <c r="E238" s="40">
        <v>0.56724267468069123</v>
      </c>
      <c r="F238" s="40">
        <v>3.1099999999999999E-2</v>
      </c>
      <c r="G238" s="40">
        <v>3.7699999999999997E-2</v>
      </c>
      <c r="H238" s="40">
        <v>4.4900000000000002E-2</v>
      </c>
      <c r="I238" s="40">
        <v>3.2800000000000003E-2</v>
      </c>
      <c r="J238" s="42">
        <v>2.7991993943420845E-2</v>
      </c>
      <c r="K238" s="43">
        <f t="shared" si="3"/>
        <v>2.5916666666666666E-3</v>
      </c>
      <c r="L238" s="44">
        <v>1.4477017734346731E-3</v>
      </c>
      <c r="M238" s="44">
        <v>3.4599999999999999E-2</v>
      </c>
      <c r="N238" s="44">
        <v>1.9699999999999999E-2</v>
      </c>
      <c r="O238" s="40">
        <v>9.0194245999999998E-4</v>
      </c>
      <c r="P238" s="44">
        <v>-4.0238000000000003E-2</v>
      </c>
      <c r="Q238" s="44">
        <v>-4.1569000000000002E-2</v>
      </c>
    </row>
    <row r="239" spans="1:17" x14ac:dyDescent="0.25">
      <c r="A239" s="1">
        <v>195702</v>
      </c>
      <c r="B239" s="40">
        <v>43.26</v>
      </c>
      <c r="C239" s="40">
        <v>1.73333</v>
      </c>
      <c r="D239" s="41">
        <v>3.40333</v>
      </c>
      <c r="E239" s="40">
        <v>0.58499418879944898</v>
      </c>
      <c r="F239" s="40">
        <v>3.1E-2</v>
      </c>
      <c r="G239" s="40">
        <v>3.6699999999999997E-2</v>
      </c>
      <c r="H239" s="40">
        <v>4.4699999999999997E-2</v>
      </c>
      <c r="I239" s="40">
        <v>3.2800000000000003E-2</v>
      </c>
      <c r="J239" s="42">
        <v>3.0172846543541458E-2</v>
      </c>
      <c r="K239" s="43">
        <f t="shared" si="3"/>
        <v>2.5833333333333333E-3</v>
      </c>
      <c r="L239" s="44">
        <v>4.6982291290205147E-3</v>
      </c>
      <c r="M239" s="44">
        <v>2.5000000000000001E-3</v>
      </c>
      <c r="N239" s="44">
        <v>9.2999999999999992E-3</v>
      </c>
      <c r="O239" s="40">
        <v>1.056040188E-3</v>
      </c>
      <c r="P239" s="44">
        <v>-2.4919E-2</v>
      </c>
      <c r="Q239" s="44">
        <v>-3.2822999999999998E-2</v>
      </c>
    </row>
    <row r="240" spans="1:17" x14ac:dyDescent="0.25">
      <c r="A240" s="1">
        <v>195703</v>
      </c>
      <c r="B240" s="40">
        <v>44.11</v>
      </c>
      <c r="C240" s="40">
        <v>1.73</v>
      </c>
      <c r="D240" s="41">
        <v>3.4</v>
      </c>
      <c r="E240" s="40">
        <v>0.59981887491838848</v>
      </c>
      <c r="F240" s="40">
        <v>3.0800000000000001E-2</v>
      </c>
      <c r="G240" s="40">
        <v>3.6600000000000001E-2</v>
      </c>
      <c r="H240" s="40">
        <v>4.4299999999999999E-2</v>
      </c>
      <c r="I240" s="40">
        <v>3.3099999999999997E-2</v>
      </c>
      <c r="J240" s="42">
        <v>2.6599594699423877E-2</v>
      </c>
      <c r="K240" s="43">
        <f t="shared" si="3"/>
        <v>2.5666666666666667E-3</v>
      </c>
      <c r="L240" s="44">
        <v>2.1582733812948174E-3</v>
      </c>
      <c r="M240" s="44">
        <v>-2.3999999999999998E-3</v>
      </c>
      <c r="N240" s="44">
        <v>5.0000000000000001E-3</v>
      </c>
      <c r="O240" s="40">
        <v>3.3029759600000007E-4</v>
      </c>
      <c r="P240" s="44">
        <v>2.3827000000000001E-2</v>
      </c>
      <c r="Q240" s="44">
        <v>2.0752E-2</v>
      </c>
    </row>
    <row r="241" spans="1:17" x14ac:dyDescent="0.25">
      <c r="A241" s="1">
        <v>195704</v>
      </c>
      <c r="B241" s="40">
        <v>45.74</v>
      </c>
      <c r="C241" s="40">
        <v>1.73</v>
      </c>
      <c r="D241" s="41">
        <v>3.4066700000000001</v>
      </c>
      <c r="E241" s="40">
        <v>0.5760983898373655</v>
      </c>
      <c r="F241" s="40">
        <v>3.0699999999999998E-2</v>
      </c>
      <c r="G241" s="40">
        <v>3.6699999999999997E-2</v>
      </c>
      <c r="H241" s="40">
        <v>4.4400000000000002E-2</v>
      </c>
      <c r="I241" s="40">
        <v>3.4500000000000003E-2</v>
      </c>
      <c r="J241" s="42">
        <v>2.7420593087233162E-2</v>
      </c>
      <c r="K241" s="43">
        <f t="shared" si="3"/>
        <v>2.558333333333333E-3</v>
      </c>
      <c r="L241" s="44">
        <v>2.5125628140703071E-3</v>
      </c>
      <c r="M241" s="44">
        <v>-2.2200000000000001E-2</v>
      </c>
      <c r="N241" s="44">
        <v>-6.6E-3</v>
      </c>
      <c r="O241" s="40">
        <v>3.0246006300000002E-4</v>
      </c>
      <c r="P241" s="44">
        <v>4.6538000000000003E-2</v>
      </c>
      <c r="Q241" s="44">
        <v>4.5214999999999998E-2</v>
      </c>
    </row>
    <row r="242" spans="1:17" x14ac:dyDescent="0.25">
      <c r="A242" s="1">
        <v>195705</v>
      </c>
      <c r="B242" s="40">
        <v>47.43</v>
      </c>
      <c r="C242" s="40">
        <v>1.73</v>
      </c>
      <c r="D242" s="41">
        <v>3.4133300000000002</v>
      </c>
      <c r="E242" s="40">
        <v>0.56403857960509374</v>
      </c>
      <c r="F242" s="40">
        <v>3.0600000000000002E-2</v>
      </c>
      <c r="G242" s="40">
        <v>3.7400000000000003E-2</v>
      </c>
      <c r="H242" s="40">
        <v>4.5199999999999997E-2</v>
      </c>
      <c r="I242" s="40">
        <v>3.4799999999999998E-2</v>
      </c>
      <c r="J242" s="42">
        <v>2.8848654637553393E-2</v>
      </c>
      <c r="K242" s="43">
        <f t="shared" si="3"/>
        <v>2.5500000000000002E-3</v>
      </c>
      <c r="L242" s="44">
        <v>2.5062656641603454E-3</v>
      </c>
      <c r="M242" s="44">
        <v>-2.3E-3</v>
      </c>
      <c r="N242" s="44">
        <v>-7.4999999999999997E-3</v>
      </c>
      <c r="O242" s="40">
        <v>4.8177117499999998E-4</v>
      </c>
      <c r="P242" s="44">
        <v>3.8733999999999998E-2</v>
      </c>
      <c r="Q242" s="44">
        <v>3.3208000000000001E-2</v>
      </c>
    </row>
    <row r="243" spans="1:17" x14ac:dyDescent="0.25">
      <c r="A243" s="1">
        <v>195706</v>
      </c>
      <c r="B243" s="40">
        <v>47.37</v>
      </c>
      <c r="C243" s="40">
        <v>1.73</v>
      </c>
      <c r="D243" s="41">
        <v>3.42</v>
      </c>
      <c r="E243" s="40">
        <v>0.56587653241669811</v>
      </c>
      <c r="F243" s="40">
        <v>3.2899999999999999E-2</v>
      </c>
      <c r="G243" s="40">
        <v>3.9100000000000003E-2</v>
      </c>
      <c r="H243" s="40">
        <v>4.6300000000000001E-2</v>
      </c>
      <c r="I243" s="40">
        <v>3.61E-2</v>
      </c>
      <c r="J243" s="42">
        <v>3.0527691427377521E-2</v>
      </c>
      <c r="K243" s="43">
        <f t="shared" si="3"/>
        <v>2.7416666666666666E-3</v>
      </c>
      <c r="L243" s="44">
        <v>3.9285714285715034E-3</v>
      </c>
      <c r="M243" s="44">
        <v>-1.7999999999999999E-2</v>
      </c>
      <c r="N243" s="44">
        <v>-3.2199999999999999E-2</v>
      </c>
      <c r="O243" s="40">
        <v>5.7862141099999996E-4</v>
      </c>
      <c r="P243" s="44">
        <v>-7.0500000000000001E-4</v>
      </c>
      <c r="Q243" s="44">
        <v>-3.6319999999999998E-3</v>
      </c>
    </row>
    <row r="244" spans="1:17" x14ac:dyDescent="0.25">
      <c r="A244" s="1">
        <v>195707</v>
      </c>
      <c r="B244" s="40">
        <v>47.91</v>
      </c>
      <c r="C244" s="40">
        <v>1.74</v>
      </c>
      <c r="D244" s="41">
        <v>3.4366699999999999</v>
      </c>
      <c r="E244" s="40">
        <v>0.56005663494061197</v>
      </c>
      <c r="F244" s="40">
        <v>3.1600000000000003E-2</v>
      </c>
      <c r="G244" s="40">
        <v>3.9900000000000005E-2</v>
      </c>
      <c r="H244" s="40">
        <v>4.7300000000000002E-2</v>
      </c>
      <c r="I244" s="40">
        <v>3.6499999999999998E-2</v>
      </c>
      <c r="J244" s="42">
        <v>3.2346039764605955E-2</v>
      </c>
      <c r="K244" s="43">
        <f t="shared" si="3"/>
        <v>2.6333333333333334E-3</v>
      </c>
      <c r="L244" s="44">
        <v>2.8459622909997595E-3</v>
      </c>
      <c r="M244" s="44">
        <v>-4.1000000000000003E-3</v>
      </c>
      <c r="N244" s="44">
        <v>-1.0999999999999999E-2</v>
      </c>
      <c r="O244" s="40">
        <v>5.5386766200000005E-4</v>
      </c>
      <c r="P244" s="44">
        <v>9.7470000000000005E-3</v>
      </c>
      <c r="Q244" s="44">
        <v>8.2170000000000003E-3</v>
      </c>
    </row>
    <row r="245" spans="1:17" x14ac:dyDescent="0.25">
      <c r="A245" s="1">
        <v>195708</v>
      </c>
      <c r="B245" s="40">
        <v>45.22</v>
      </c>
      <c r="C245" s="40">
        <v>1.75</v>
      </c>
      <c r="D245" s="41">
        <v>3.4533299999999998</v>
      </c>
      <c r="E245" s="40">
        <v>0.58800454216991849</v>
      </c>
      <c r="F245" s="40">
        <v>3.3700000000000001E-2</v>
      </c>
      <c r="G245" s="40">
        <v>4.0999999999999995E-2</v>
      </c>
      <c r="H245" s="40">
        <v>4.82E-2</v>
      </c>
      <c r="I245" s="40">
        <v>3.6700000000000003E-2</v>
      </c>
      <c r="J245" s="42">
        <v>3.5853989475737182E-2</v>
      </c>
      <c r="K245" s="43">
        <f t="shared" si="3"/>
        <v>2.8083333333333333E-3</v>
      </c>
      <c r="L245" s="44">
        <v>3.1926214969848488E-3</v>
      </c>
      <c r="M245" s="44">
        <v>2.0000000000000001E-4</v>
      </c>
      <c r="N245" s="44">
        <v>-8.9999999999999998E-4</v>
      </c>
      <c r="O245" s="40">
        <v>2.147248218E-3</v>
      </c>
      <c r="P245" s="44">
        <v>-4.8998E-2</v>
      </c>
      <c r="Q245" s="44">
        <v>-5.4177999999999997E-2</v>
      </c>
    </row>
    <row r="246" spans="1:17" x14ac:dyDescent="0.25">
      <c r="A246" s="1">
        <v>195709</v>
      </c>
      <c r="B246" s="40">
        <v>42.42</v>
      </c>
      <c r="C246" s="40">
        <v>1.76</v>
      </c>
      <c r="D246" s="41">
        <v>3.47</v>
      </c>
      <c r="E246" s="40">
        <v>0.62415077799693186</v>
      </c>
      <c r="F246" s="40">
        <v>3.5299999999999998E-2</v>
      </c>
      <c r="G246" s="40">
        <v>4.1200000000000001E-2</v>
      </c>
      <c r="H246" s="40">
        <v>4.9299999999999997E-2</v>
      </c>
      <c r="I246" s="40">
        <v>3.6400000000000002E-2</v>
      </c>
      <c r="J246" s="42">
        <v>3.4362522478884196E-2</v>
      </c>
      <c r="K246" s="43">
        <f t="shared" si="3"/>
        <v>2.9416666666666666E-3</v>
      </c>
      <c r="L246" s="44">
        <v>1.4144271570013522E-3</v>
      </c>
      <c r="M246" s="44">
        <v>7.6E-3</v>
      </c>
      <c r="N246" s="44">
        <v>9.4999999999999998E-3</v>
      </c>
      <c r="O246" s="40">
        <v>1.5171098810000002E-3</v>
      </c>
      <c r="P246" s="44">
        <v>-5.7879E-2</v>
      </c>
      <c r="Q246" s="44">
        <v>-6.0609000000000003E-2</v>
      </c>
    </row>
    <row r="247" spans="1:17" x14ac:dyDescent="0.25">
      <c r="A247" s="1">
        <v>195710</v>
      </c>
      <c r="B247" s="40">
        <v>41.06</v>
      </c>
      <c r="C247" s="40">
        <v>1.77</v>
      </c>
      <c r="D247" s="41">
        <v>3.4366699999999999</v>
      </c>
      <c r="E247" s="40">
        <v>0.64574641755849804</v>
      </c>
      <c r="F247" s="40">
        <v>3.5799999999999998E-2</v>
      </c>
      <c r="G247" s="40">
        <v>4.0999999999999995E-2</v>
      </c>
      <c r="H247" s="40">
        <v>4.99E-2</v>
      </c>
      <c r="I247" s="40">
        <v>3.6900000000000002E-2</v>
      </c>
      <c r="J247" s="42">
        <v>3.8409716496547536E-2</v>
      </c>
      <c r="K247" s="43">
        <f t="shared" si="3"/>
        <v>2.9833333333333331E-3</v>
      </c>
      <c r="L247" s="44">
        <v>0</v>
      </c>
      <c r="M247" s="44">
        <v>-5.0000000000000001E-3</v>
      </c>
      <c r="N247" s="44">
        <v>2.3E-3</v>
      </c>
      <c r="O247" s="40">
        <v>4.9360114039999998E-3</v>
      </c>
      <c r="P247" s="44">
        <v>-3.8834E-2</v>
      </c>
      <c r="Q247" s="44">
        <v>-4.0549000000000002E-2</v>
      </c>
    </row>
    <row r="248" spans="1:17" x14ac:dyDescent="0.25">
      <c r="A248" s="1">
        <v>195711</v>
      </c>
      <c r="B248" s="40">
        <v>41.72</v>
      </c>
      <c r="C248" s="40">
        <v>1.78</v>
      </c>
      <c r="D248" s="41">
        <v>3.40333</v>
      </c>
      <c r="E248" s="40">
        <v>0.63307177629092848</v>
      </c>
      <c r="F248" s="40">
        <v>3.3099999999999997E-2</v>
      </c>
      <c r="G248" s="40">
        <v>4.0800000000000003E-2</v>
      </c>
      <c r="H248" s="40">
        <v>5.0900000000000001E-2</v>
      </c>
      <c r="I248" s="40">
        <v>3.4000000000000002E-2</v>
      </c>
      <c r="J248" s="42">
        <v>4.0989813635519443E-2</v>
      </c>
      <c r="K248" s="43">
        <f t="shared" si="3"/>
        <v>2.7583333333333331E-3</v>
      </c>
      <c r="L248" s="44">
        <v>3.1779661016948513E-3</v>
      </c>
      <c r="M248" s="44">
        <v>5.33E-2</v>
      </c>
      <c r="N248" s="44">
        <v>3.1099999999999999E-2</v>
      </c>
      <c r="O248" s="40">
        <v>3.4900785359999998E-3</v>
      </c>
      <c r="P248" s="44">
        <v>2.3702999999999998E-2</v>
      </c>
      <c r="Q248" s="44">
        <v>1.6483000000000001E-2</v>
      </c>
    </row>
    <row r="249" spans="1:17" x14ac:dyDescent="0.25">
      <c r="A249" s="1">
        <v>195712</v>
      </c>
      <c r="B249" s="40">
        <v>39.99</v>
      </c>
      <c r="C249" s="40">
        <v>1.79</v>
      </c>
      <c r="D249" s="41">
        <v>3.37</v>
      </c>
      <c r="E249" s="40">
        <v>0.65367577864995752</v>
      </c>
      <c r="F249" s="40">
        <v>3.04E-2</v>
      </c>
      <c r="G249" s="40">
        <v>3.8100000000000002E-2</v>
      </c>
      <c r="H249" s="40">
        <v>5.0300000000000004E-2</v>
      </c>
      <c r="I249" s="40">
        <v>3.2300000000000002E-2</v>
      </c>
      <c r="J249" s="42">
        <v>3.4873146995566345E-2</v>
      </c>
      <c r="K249" s="43">
        <f t="shared" si="3"/>
        <v>2.5333333333333332E-3</v>
      </c>
      <c r="L249" s="44">
        <v>2.1119324181626542E-3</v>
      </c>
      <c r="M249" s="44">
        <v>3.0700000000000002E-2</v>
      </c>
      <c r="N249" s="44">
        <v>6.8500000000000005E-2</v>
      </c>
      <c r="O249" s="40">
        <v>1.2514024429999997E-3</v>
      </c>
      <c r="P249" s="44">
        <v>-3.7421999999999997E-2</v>
      </c>
      <c r="Q249" s="44">
        <v>-4.1021000000000002E-2</v>
      </c>
    </row>
    <row r="250" spans="1:17" x14ac:dyDescent="0.25">
      <c r="A250" s="1">
        <v>195801</v>
      </c>
      <c r="B250" s="40">
        <v>41.7</v>
      </c>
      <c r="C250" s="40">
        <v>1.7833300000000001</v>
      </c>
      <c r="D250" s="41">
        <v>3.2933300000000001</v>
      </c>
      <c r="E250" s="40">
        <v>0.63286076174392258</v>
      </c>
      <c r="F250" s="40">
        <v>2.4399999999999998E-2</v>
      </c>
      <c r="G250" s="40">
        <v>3.6000000000000004E-2</v>
      </c>
      <c r="H250" s="40">
        <v>4.8300000000000003E-2</v>
      </c>
      <c r="I250" s="40">
        <v>3.3000000000000002E-2</v>
      </c>
      <c r="J250" s="42">
        <v>2.9896179894453111E-2</v>
      </c>
      <c r="K250" s="43">
        <f t="shared" si="3"/>
        <v>2.0333333333333332E-3</v>
      </c>
      <c r="L250" s="44">
        <v>5.9711977520198189E-3</v>
      </c>
      <c r="M250" s="44">
        <v>-8.3999999999999995E-3</v>
      </c>
      <c r="N250" s="44">
        <v>9.9000000000000008E-3</v>
      </c>
      <c r="O250" s="40">
        <v>7.8446527300000003E-4</v>
      </c>
      <c r="P250" s="44">
        <v>4.5518000000000003E-2</v>
      </c>
      <c r="Q250" s="44">
        <v>4.4330000000000001E-2</v>
      </c>
    </row>
    <row r="251" spans="1:17" x14ac:dyDescent="0.25">
      <c r="A251" s="1">
        <v>195802</v>
      </c>
      <c r="B251" s="40">
        <v>40.840000000000003</v>
      </c>
      <c r="C251" s="40">
        <v>1.77667</v>
      </c>
      <c r="D251" s="41">
        <v>3.2166700000000001</v>
      </c>
      <c r="E251" s="40">
        <v>0.64739043462447721</v>
      </c>
      <c r="F251" s="40">
        <v>1.5300000000000001E-2</v>
      </c>
      <c r="G251" s="40">
        <v>3.5900000000000001E-2</v>
      </c>
      <c r="H251" s="40">
        <v>4.6600000000000003E-2</v>
      </c>
      <c r="I251" s="40">
        <v>3.2500000000000001E-2</v>
      </c>
      <c r="J251" s="42">
        <v>2.7751080185531674E-2</v>
      </c>
      <c r="K251" s="43">
        <f t="shared" si="3"/>
        <v>1.2750000000000001E-3</v>
      </c>
      <c r="L251" s="44">
        <v>2.0949720670391248E-3</v>
      </c>
      <c r="M251" s="44">
        <v>0.01</v>
      </c>
      <c r="N251" s="44">
        <v>-8.0000000000000004E-4</v>
      </c>
      <c r="O251" s="40">
        <v>7.3624771700000005E-4</v>
      </c>
      <c r="P251" s="44">
        <v>-1.4109E-2</v>
      </c>
      <c r="Q251" s="44">
        <v>-2.0288E-2</v>
      </c>
    </row>
    <row r="252" spans="1:17" x14ac:dyDescent="0.25">
      <c r="A252" s="1">
        <v>195803</v>
      </c>
      <c r="B252" s="40">
        <v>42.1</v>
      </c>
      <c r="C252" s="40">
        <v>1.77</v>
      </c>
      <c r="D252" s="41">
        <v>3.14</v>
      </c>
      <c r="E252" s="40">
        <v>0.66859163756826934</v>
      </c>
      <c r="F252" s="40">
        <v>1.3000000000000001E-2</v>
      </c>
      <c r="G252" s="40">
        <v>3.6299999999999999E-2</v>
      </c>
      <c r="H252" s="40">
        <v>4.6799999999999994E-2</v>
      </c>
      <c r="I252" s="40">
        <v>3.2099999999999997E-2</v>
      </c>
      <c r="J252" s="42">
        <v>2.8935347494565326E-2</v>
      </c>
      <c r="K252" s="43">
        <f t="shared" si="3"/>
        <v>1.0833333333333335E-3</v>
      </c>
      <c r="L252" s="44">
        <v>5.9233449477351652E-3</v>
      </c>
      <c r="M252" s="44">
        <v>1.0200000000000001E-2</v>
      </c>
      <c r="N252" s="44">
        <v>-4.5999999999999999E-3</v>
      </c>
      <c r="O252" s="40">
        <v>5.1920572900000003E-4</v>
      </c>
      <c r="P252" s="44">
        <v>3.3051999999999998E-2</v>
      </c>
      <c r="Q252" s="44">
        <v>2.9735999999999999E-2</v>
      </c>
    </row>
    <row r="253" spans="1:17" x14ac:dyDescent="0.25">
      <c r="A253" s="1">
        <v>195804</v>
      </c>
      <c r="B253" s="40">
        <v>43.44</v>
      </c>
      <c r="C253" s="40">
        <v>1.75667</v>
      </c>
      <c r="D253" s="41">
        <v>3.07</v>
      </c>
      <c r="E253" s="40">
        <v>0.65524503136928003</v>
      </c>
      <c r="F253" s="40">
        <v>1.1299999999999999E-2</v>
      </c>
      <c r="G253" s="40">
        <v>3.6000000000000004E-2</v>
      </c>
      <c r="H253" s="40">
        <v>4.6699999999999998E-2</v>
      </c>
      <c r="I253" s="40">
        <v>3.1099999999999999E-2</v>
      </c>
      <c r="J253" s="42">
        <v>2.7018276765353136E-2</v>
      </c>
      <c r="K253" s="43">
        <f t="shared" si="3"/>
        <v>9.4166666666666661E-4</v>
      </c>
      <c r="L253" s="44">
        <v>2.4246622791825878E-3</v>
      </c>
      <c r="M253" s="44">
        <v>1.8599999999999998E-2</v>
      </c>
      <c r="N253" s="44">
        <v>1.6299999999999999E-2</v>
      </c>
      <c r="O253" s="40">
        <v>7.4676158299999992E-4</v>
      </c>
      <c r="P253" s="44">
        <v>3.3510999999999999E-2</v>
      </c>
      <c r="Q253" s="44">
        <v>3.2037999999999997E-2</v>
      </c>
    </row>
    <row r="254" spans="1:17" x14ac:dyDescent="0.25">
      <c r="A254" s="1">
        <v>195805</v>
      </c>
      <c r="B254" s="40">
        <v>44.09</v>
      </c>
      <c r="C254" s="40">
        <v>1.74333</v>
      </c>
      <c r="D254" s="41">
        <v>3</v>
      </c>
      <c r="E254" s="40">
        <v>0.64555867732872274</v>
      </c>
      <c r="F254" s="40">
        <v>9.1000000000000004E-3</v>
      </c>
      <c r="G254" s="40">
        <v>3.5699999999999996E-2</v>
      </c>
      <c r="H254" s="40">
        <v>4.6199999999999998E-2</v>
      </c>
      <c r="I254" s="40">
        <v>3.1300000000000001E-2</v>
      </c>
      <c r="J254" s="42">
        <v>2.28695102644738E-2</v>
      </c>
      <c r="K254" s="43">
        <f t="shared" si="3"/>
        <v>7.5833333333333341E-4</v>
      </c>
      <c r="L254" s="44">
        <v>0</v>
      </c>
      <c r="M254" s="44">
        <v>1E-4</v>
      </c>
      <c r="N254" s="44">
        <v>3.0999999999999999E-3</v>
      </c>
      <c r="O254" s="40">
        <v>4.3311720200000007E-4</v>
      </c>
      <c r="P254" s="44">
        <v>2.1312999999999999E-2</v>
      </c>
      <c r="Q254" s="44">
        <v>1.5502999999999999E-2</v>
      </c>
    </row>
    <row r="255" spans="1:17" x14ac:dyDescent="0.25">
      <c r="A255" s="1">
        <v>195806</v>
      </c>
      <c r="B255" s="40">
        <v>45.24</v>
      </c>
      <c r="C255" s="40">
        <v>1.73</v>
      </c>
      <c r="D255" s="41">
        <v>2.93</v>
      </c>
      <c r="E255" s="40">
        <v>0.62466016981053152</v>
      </c>
      <c r="F255" s="40">
        <v>8.3000000000000001E-3</v>
      </c>
      <c r="G255" s="40">
        <v>3.5699999999999996E-2</v>
      </c>
      <c r="H255" s="40">
        <v>4.5499999999999999E-2</v>
      </c>
      <c r="I255" s="40">
        <v>3.2399999999999998E-2</v>
      </c>
      <c r="J255" s="42">
        <v>2.1436617552809206E-2</v>
      </c>
      <c r="K255" s="43">
        <f t="shared" si="3"/>
        <v>6.9166666666666671E-4</v>
      </c>
      <c r="L255" s="44">
        <v>-1.0366275051831852E-3</v>
      </c>
      <c r="M255" s="44">
        <v>-1.6E-2</v>
      </c>
      <c r="N255" s="44">
        <v>-3.8E-3</v>
      </c>
      <c r="O255" s="40">
        <v>4.3820244600000001E-4</v>
      </c>
      <c r="P255" s="44">
        <v>2.7997999999999999E-2</v>
      </c>
      <c r="Q255" s="44">
        <v>2.4896999999999999E-2</v>
      </c>
    </row>
    <row r="256" spans="1:17" x14ac:dyDescent="0.25">
      <c r="A256" s="1">
        <v>195807</v>
      </c>
      <c r="B256" s="40">
        <v>47.19</v>
      </c>
      <c r="C256" s="40">
        <v>1.73</v>
      </c>
      <c r="D256" s="41">
        <v>2.9133300000000002</v>
      </c>
      <c r="E256" s="40">
        <v>0.59384878427006493</v>
      </c>
      <c r="F256" s="40">
        <v>9.1000000000000004E-3</v>
      </c>
      <c r="G256" s="40">
        <v>3.6699999999999997E-2</v>
      </c>
      <c r="H256" s="40">
        <v>4.53E-2</v>
      </c>
      <c r="I256" s="40">
        <v>3.4299999999999997E-2</v>
      </c>
      <c r="J256" s="42">
        <v>1.6933799247948526E-2</v>
      </c>
      <c r="K256" s="43">
        <f t="shared" si="3"/>
        <v>7.5833333333333341E-4</v>
      </c>
      <c r="L256" s="44">
        <v>-6.9180214458663958E-4</v>
      </c>
      <c r="M256" s="44">
        <v>-2.7799999999999998E-2</v>
      </c>
      <c r="N256" s="44">
        <v>-1.5299999999999999E-2</v>
      </c>
      <c r="O256" s="40">
        <v>6.9562459599999994E-4</v>
      </c>
      <c r="P256" s="44">
        <v>4.3959999999999999E-2</v>
      </c>
      <c r="Q256" s="44">
        <v>4.2417999999999997E-2</v>
      </c>
    </row>
    <row r="257" spans="1:17" x14ac:dyDescent="0.25">
      <c r="A257" s="1">
        <v>195808</v>
      </c>
      <c r="B257" s="40">
        <v>47.75</v>
      </c>
      <c r="C257" s="40">
        <v>1.73</v>
      </c>
      <c r="D257" s="41">
        <v>2.8966699999999999</v>
      </c>
      <c r="E257" s="40">
        <v>0.58726382635707686</v>
      </c>
      <c r="F257" s="40">
        <v>1.6899999999999998E-2</v>
      </c>
      <c r="G257" s="40">
        <v>3.85E-2</v>
      </c>
      <c r="H257" s="40">
        <v>4.6699999999999998E-2</v>
      </c>
      <c r="I257" s="40">
        <v>3.7100000000000001E-2</v>
      </c>
      <c r="J257" s="42">
        <v>1.5090629011613248E-2</v>
      </c>
      <c r="K257" s="43">
        <f t="shared" si="3"/>
        <v>1.4083333333333333E-3</v>
      </c>
      <c r="L257" s="44">
        <v>1.7307026652821911E-3</v>
      </c>
      <c r="M257" s="44">
        <v>-4.3499999999999997E-2</v>
      </c>
      <c r="N257" s="44">
        <v>-3.2000000000000001E-2</v>
      </c>
      <c r="O257" s="40">
        <v>5.8896189300000016E-4</v>
      </c>
      <c r="P257" s="44">
        <v>1.7999000000000001E-2</v>
      </c>
      <c r="Q257" s="44">
        <v>1.3270000000000001E-2</v>
      </c>
    </row>
    <row r="258" spans="1:17" x14ac:dyDescent="0.25">
      <c r="A258" s="1">
        <v>195809</v>
      </c>
      <c r="B258" s="40">
        <v>50.06</v>
      </c>
      <c r="C258" s="40">
        <v>1.73</v>
      </c>
      <c r="D258" s="41">
        <v>2.88</v>
      </c>
      <c r="E258" s="40">
        <v>0.56137119660207857</v>
      </c>
      <c r="F258" s="40">
        <v>2.4399999999999998E-2</v>
      </c>
      <c r="G258" s="40">
        <v>4.0899999999999999E-2</v>
      </c>
      <c r="H258" s="40">
        <v>4.87E-2</v>
      </c>
      <c r="I258" s="40">
        <v>3.7999999999999999E-2</v>
      </c>
      <c r="J258" s="42">
        <v>1.398347823684889E-2</v>
      </c>
      <c r="K258" s="43">
        <f t="shared" ref="K258:K321" si="4">F258/12</f>
        <v>2.0333333333333332E-3</v>
      </c>
      <c r="L258" s="44">
        <v>-1.0366275051831852E-3</v>
      </c>
      <c r="M258" s="44">
        <v>-1.17E-2</v>
      </c>
      <c r="N258" s="44">
        <v>-9.5999999999999992E-3</v>
      </c>
      <c r="O258" s="40">
        <v>5.1018032900000004E-4</v>
      </c>
      <c r="P258" s="44">
        <v>5.0837E-2</v>
      </c>
      <c r="Q258" s="44">
        <v>4.7953999999999997E-2</v>
      </c>
    </row>
    <row r="259" spans="1:17" x14ac:dyDescent="0.25">
      <c r="A259" s="1">
        <v>195810</v>
      </c>
      <c r="B259" s="40">
        <v>51.33</v>
      </c>
      <c r="C259" s="40">
        <v>1.7366699999999999</v>
      </c>
      <c r="D259" s="41">
        <v>2.8833299999999999</v>
      </c>
      <c r="E259" s="40">
        <v>0.54986929789035743</v>
      </c>
      <c r="F259" s="40">
        <v>2.63E-2</v>
      </c>
      <c r="G259" s="40">
        <v>4.1100000000000005E-2</v>
      </c>
      <c r="H259" s="40">
        <v>4.9200000000000001E-2</v>
      </c>
      <c r="I259" s="40">
        <v>3.7400000000000003E-2</v>
      </c>
      <c r="J259" s="42">
        <v>1.2278913274281012E-2</v>
      </c>
      <c r="K259" s="43">
        <f t="shared" si="4"/>
        <v>2.1916666666666668E-3</v>
      </c>
      <c r="L259" s="44">
        <v>0</v>
      </c>
      <c r="M259" s="44">
        <v>1.38E-2</v>
      </c>
      <c r="N259" s="44">
        <v>1.0699999999999999E-2</v>
      </c>
      <c r="O259" s="40">
        <v>7.9347504200000002E-4</v>
      </c>
      <c r="P259" s="44">
        <v>2.7369999999999998E-2</v>
      </c>
      <c r="Q259" s="44">
        <v>2.5878000000000002E-2</v>
      </c>
    </row>
    <row r="260" spans="1:17" x14ac:dyDescent="0.25">
      <c r="A260" s="1">
        <v>195811</v>
      </c>
      <c r="B260" s="40">
        <v>52.48</v>
      </c>
      <c r="C260" s="40">
        <v>1.74333</v>
      </c>
      <c r="D260" s="41">
        <v>2.8866700000000001</v>
      </c>
      <c r="E260" s="40">
        <v>0.53582319807699197</v>
      </c>
      <c r="F260" s="40">
        <v>2.6699999999999998E-2</v>
      </c>
      <c r="G260" s="40">
        <v>4.0899999999999999E-2</v>
      </c>
      <c r="H260" s="40">
        <v>4.87E-2</v>
      </c>
      <c r="I260" s="40">
        <v>3.6799999999999999E-2</v>
      </c>
      <c r="J260" s="42">
        <v>1.1534943696318972E-2</v>
      </c>
      <c r="K260" s="43">
        <f t="shared" si="4"/>
        <v>2.225E-3</v>
      </c>
      <c r="L260" s="44">
        <v>1.3836042891732792E-3</v>
      </c>
      <c r="M260" s="44">
        <v>1.2E-2</v>
      </c>
      <c r="N260" s="44">
        <v>1.0500000000000001E-2</v>
      </c>
      <c r="O260" s="40">
        <v>1.5302102740000002E-3</v>
      </c>
      <c r="P260" s="44">
        <v>2.8617E-2</v>
      </c>
      <c r="Q260" s="44">
        <v>2.3385E-2</v>
      </c>
    </row>
    <row r="261" spans="1:17" x14ac:dyDescent="0.25">
      <c r="A261" s="1">
        <v>195812</v>
      </c>
      <c r="B261" s="40">
        <v>55.21</v>
      </c>
      <c r="C261" s="40">
        <v>1.75</v>
      </c>
      <c r="D261" s="41">
        <v>2.89</v>
      </c>
      <c r="E261" s="40">
        <v>0.51177931979782398</v>
      </c>
      <c r="F261" s="40">
        <v>2.7699999999999999E-2</v>
      </c>
      <c r="G261" s="40">
        <v>4.0800000000000003E-2</v>
      </c>
      <c r="H261" s="40">
        <v>4.8499999999999995E-2</v>
      </c>
      <c r="I261" s="40">
        <v>3.8199999999999998E-2</v>
      </c>
      <c r="J261" s="42">
        <v>2.3686831610820705E-2</v>
      </c>
      <c r="K261" s="43">
        <f t="shared" si="4"/>
        <v>2.3083333333333332E-3</v>
      </c>
      <c r="L261" s="44">
        <v>6.9084628670124104E-4</v>
      </c>
      <c r="M261" s="44">
        <v>-1.8100000000000002E-2</v>
      </c>
      <c r="N261" s="44">
        <v>-5.7999999999999996E-3</v>
      </c>
      <c r="O261" s="40">
        <v>7.1277188500000021E-4</v>
      </c>
      <c r="P261" s="44">
        <v>5.4112E-2</v>
      </c>
      <c r="Q261" s="44">
        <v>5.1431999999999999E-2</v>
      </c>
    </row>
    <row r="262" spans="1:17" x14ac:dyDescent="0.25">
      <c r="A262" s="1">
        <v>195901</v>
      </c>
      <c r="B262" s="40">
        <v>55.42</v>
      </c>
      <c r="C262" s="40">
        <v>1.75667</v>
      </c>
      <c r="D262" s="41">
        <v>2.96333</v>
      </c>
      <c r="E262" s="40">
        <v>0.50289581790019522</v>
      </c>
      <c r="F262" s="40">
        <v>2.8199999999999999E-2</v>
      </c>
      <c r="G262" s="40">
        <v>4.1200000000000001E-2</v>
      </c>
      <c r="H262" s="40">
        <v>4.87E-2</v>
      </c>
      <c r="I262" s="40">
        <v>4.0800000000000003E-2</v>
      </c>
      <c r="J262" s="42">
        <v>2.7736266061161606E-2</v>
      </c>
      <c r="K262" s="43">
        <f t="shared" si="4"/>
        <v>2.3500000000000001E-3</v>
      </c>
      <c r="L262" s="44">
        <v>1.3807386952020551E-3</v>
      </c>
      <c r="M262" s="44">
        <v>-8.0000000000000002E-3</v>
      </c>
      <c r="N262" s="44">
        <v>-2.8E-3</v>
      </c>
      <c r="O262" s="40">
        <v>5.8486798400000017E-4</v>
      </c>
      <c r="P262" s="44">
        <v>6.3309999999999998E-3</v>
      </c>
      <c r="Q262" s="44">
        <v>5.3949999999999996E-3</v>
      </c>
    </row>
    <row r="263" spans="1:17" x14ac:dyDescent="0.25">
      <c r="A263" s="1">
        <v>195902</v>
      </c>
      <c r="B263" s="40">
        <v>55.41</v>
      </c>
      <c r="C263" s="40">
        <v>1.7633300000000001</v>
      </c>
      <c r="D263" s="41">
        <v>3.03667</v>
      </c>
      <c r="E263" s="40">
        <v>0.49494614747307369</v>
      </c>
      <c r="F263" s="40">
        <v>2.7000000000000003E-2</v>
      </c>
      <c r="G263" s="40">
        <v>4.1399999999999999E-2</v>
      </c>
      <c r="H263" s="40">
        <v>4.8899999999999999E-2</v>
      </c>
      <c r="I263" s="40">
        <v>4.02E-2</v>
      </c>
      <c r="J263" s="42">
        <v>2.7898847283532945E-2</v>
      </c>
      <c r="K263" s="43">
        <f t="shared" si="4"/>
        <v>2.2500000000000003E-3</v>
      </c>
      <c r="L263" s="44">
        <v>-3.4470872113068207E-4</v>
      </c>
      <c r="M263" s="44">
        <v>1.17E-2</v>
      </c>
      <c r="N263" s="44">
        <v>1.26E-2</v>
      </c>
      <c r="O263" s="40">
        <v>8.4473345399999988E-4</v>
      </c>
      <c r="P263" s="44">
        <v>6.711E-3</v>
      </c>
      <c r="Q263" s="44">
        <v>2.2100000000000002E-3</v>
      </c>
    </row>
    <row r="264" spans="1:17" x14ac:dyDescent="0.25">
      <c r="A264" s="1">
        <v>195903</v>
      </c>
      <c r="B264" s="40">
        <v>55.44</v>
      </c>
      <c r="C264" s="40">
        <v>1.77</v>
      </c>
      <c r="D264" s="41">
        <v>3.11</v>
      </c>
      <c r="E264" s="40">
        <v>0.51686028153097008</v>
      </c>
      <c r="F264" s="40">
        <v>2.7999999999999997E-2</v>
      </c>
      <c r="G264" s="40">
        <v>4.1299999999999996E-2</v>
      </c>
      <c r="H264" s="40">
        <v>4.8499999999999995E-2</v>
      </c>
      <c r="I264" s="40">
        <v>4.0300000000000002E-2</v>
      </c>
      <c r="J264" s="42">
        <v>2.4984389586117116E-2</v>
      </c>
      <c r="K264" s="43">
        <f t="shared" si="4"/>
        <v>2.3333333333333331E-3</v>
      </c>
      <c r="L264" s="44">
        <v>-1.034482758620725E-3</v>
      </c>
      <c r="M264" s="44">
        <v>1.6999999999999999E-3</v>
      </c>
      <c r="N264" s="44">
        <v>-8.3000000000000001E-3</v>
      </c>
      <c r="O264" s="40">
        <v>4.9150812400000003E-4</v>
      </c>
      <c r="P264" s="44">
        <v>3.3519999999999999E-3</v>
      </c>
      <c r="Q264" s="44">
        <v>8.2600000000000002E-4</v>
      </c>
    </row>
    <row r="265" spans="1:17" x14ac:dyDescent="0.25">
      <c r="A265" s="1">
        <v>195904</v>
      </c>
      <c r="B265" s="40">
        <v>57.59</v>
      </c>
      <c r="C265" s="40">
        <v>1.77667</v>
      </c>
      <c r="D265" s="41">
        <v>3.2066699999999999</v>
      </c>
      <c r="E265" s="40">
        <v>0.49859719438877753</v>
      </c>
      <c r="F265" s="40">
        <v>2.9500000000000002E-2</v>
      </c>
      <c r="G265" s="40">
        <v>4.2300000000000004E-2</v>
      </c>
      <c r="H265" s="40">
        <v>4.8600000000000004E-2</v>
      </c>
      <c r="I265" s="40">
        <v>4.1399999999999999E-2</v>
      </c>
      <c r="J265" s="42">
        <v>2.4360569619933985E-2</v>
      </c>
      <c r="K265" s="43">
        <f t="shared" si="4"/>
        <v>2.4583333333333336E-3</v>
      </c>
      <c r="L265" s="44">
        <v>3.4518467380051376E-4</v>
      </c>
      <c r="M265" s="44">
        <v>-1.17E-2</v>
      </c>
      <c r="N265" s="44">
        <v>-1.72E-2</v>
      </c>
      <c r="O265" s="40">
        <v>4.9255020899999994E-4</v>
      </c>
      <c r="P265" s="44">
        <v>4.0053999999999999E-2</v>
      </c>
      <c r="Q265" s="44">
        <v>3.9093000000000003E-2</v>
      </c>
    </row>
    <row r="266" spans="1:17" x14ac:dyDescent="0.25">
      <c r="A266" s="1">
        <v>195905</v>
      </c>
      <c r="B266" s="40">
        <v>58.68</v>
      </c>
      <c r="C266" s="40">
        <v>1.7833300000000001</v>
      </c>
      <c r="D266" s="41">
        <v>3.3033299999999999</v>
      </c>
      <c r="E266" s="40">
        <v>0.48307677969524226</v>
      </c>
      <c r="F266" s="40">
        <v>2.8399999999999998E-2</v>
      </c>
      <c r="G266" s="40">
        <v>4.3700000000000003E-2</v>
      </c>
      <c r="H266" s="40">
        <v>4.9599999999999998E-2</v>
      </c>
      <c r="I266" s="40">
        <v>4.1700000000000001E-2</v>
      </c>
      <c r="J266" s="42">
        <v>2.5887233859222342E-2</v>
      </c>
      <c r="K266" s="43">
        <f t="shared" si="4"/>
        <v>2.3666666666666667E-3</v>
      </c>
      <c r="L266" s="44">
        <v>2.0703933747412417E-3</v>
      </c>
      <c r="M266" s="44">
        <v>-5.0000000000000001E-4</v>
      </c>
      <c r="N266" s="44">
        <v>-1.14E-2</v>
      </c>
      <c r="O266" s="40">
        <v>4.2780091399999997E-4</v>
      </c>
      <c r="P266" s="44">
        <v>2.3630999999999999E-2</v>
      </c>
      <c r="Q266" s="44">
        <v>1.9043000000000001E-2</v>
      </c>
    </row>
    <row r="267" spans="1:17" x14ac:dyDescent="0.25">
      <c r="A267" s="1">
        <v>195906</v>
      </c>
      <c r="B267" s="40">
        <v>58.47</v>
      </c>
      <c r="C267" s="40">
        <v>1.79</v>
      </c>
      <c r="D267" s="41">
        <v>3.4</v>
      </c>
      <c r="E267" s="40">
        <v>0.48321939092604099</v>
      </c>
      <c r="F267" s="40">
        <v>3.2099999999999997E-2</v>
      </c>
      <c r="G267" s="40">
        <v>4.4600000000000001E-2</v>
      </c>
      <c r="H267" s="40">
        <v>5.04E-2</v>
      </c>
      <c r="I267" s="40">
        <v>4.19E-2</v>
      </c>
      <c r="J267" s="42">
        <v>2.6882074447754298E-2</v>
      </c>
      <c r="K267" s="43">
        <f t="shared" si="4"/>
        <v>2.6749999999999999E-3</v>
      </c>
      <c r="L267" s="44">
        <v>2.4104683195591559E-3</v>
      </c>
      <c r="M267" s="44">
        <v>1E-3</v>
      </c>
      <c r="N267" s="44">
        <v>4.4000000000000003E-3</v>
      </c>
      <c r="O267" s="40">
        <v>9.1507017399999999E-4</v>
      </c>
      <c r="P267" s="44">
        <v>-7.2499999999999995E-4</v>
      </c>
      <c r="Q267" s="44">
        <v>-3.1960000000000001E-3</v>
      </c>
    </row>
    <row r="268" spans="1:17" x14ac:dyDescent="0.25">
      <c r="A268" s="1">
        <v>195907</v>
      </c>
      <c r="B268" s="40">
        <v>60.51</v>
      </c>
      <c r="C268" s="40">
        <v>1.79667</v>
      </c>
      <c r="D268" s="41">
        <v>3.41</v>
      </c>
      <c r="E268" s="40">
        <v>0.4608226647700332</v>
      </c>
      <c r="F268" s="40">
        <v>3.2000000000000001E-2</v>
      </c>
      <c r="G268" s="40">
        <v>4.4699999999999997E-2</v>
      </c>
      <c r="H268" s="40">
        <v>5.0799999999999998E-2</v>
      </c>
      <c r="I268" s="40">
        <v>4.1700000000000001E-2</v>
      </c>
      <c r="J268" s="42">
        <v>2.7141372074974416E-2</v>
      </c>
      <c r="K268" s="43">
        <f t="shared" si="4"/>
        <v>2.6666666666666666E-3</v>
      </c>
      <c r="L268" s="44">
        <v>1.3740982480248132E-3</v>
      </c>
      <c r="M268" s="44">
        <v>6.0000000000000001E-3</v>
      </c>
      <c r="N268" s="44">
        <v>8.8999999999999999E-3</v>
      </c>
      <c r="O268" s="40">
        <v>4.8779601599999997E-4</v>
      </c>
      <c r="P268" s="44">
        <v>3.4504E-2</v>
      </c>
      <c r="Q268" s="44">
        <v>3.3514000000000002E-2</v>
      </c>
    </row>
    <row r="269" spans="1:17" x14ac:dyDescent="0.25">
      <c r="A269" s="1">
        <v>195908</v>
      </c>
      <c r="B269" s="40">
        <v>59.6</v>
      </c>
      <c r="C269" s="40">
        <v>1.8033300000000001</v>
      </c>
      <c r="D269" s="41">
        <v>3.42</v>
      </c>
      <c r="E269" s="40">
        <v>0.46808446591712949</v>
      </c>
      <c r="F269" s="40">
        <v>3.3799999999999997E-2</v>
      </c>
      <c r="G269" s="40">
        <v>4.4299999999999999E-2</v>
      </c>
      <c r="H269" s="40">
        <v>5.0900000000000001E-2</v>
      </c>
      <c r="I269" s="40">
        <v>4.2299999999999997E-2</v>
      </c>
      <c r="J269" s="42">
        <v>2.8146130720926168E-2</v>
      </c>
      <c r="K269" s="43">
        <f t="shared" si="4"/>
        <v>2.8166666666666665E-3</v>
      </c>
      <c r="L269" s="44">
        <v>1.0291595197255976E-3</v>
      </c>
      <c r="M269" s="44">
        <v>-4.1000000000000003E-3</v>
      </c>
      <c r="N269" s="44">
        <v>-6.7999999999999996E-3</v>
      </c>
      <c r="O269" s="40">
        <v>1.0696993439999998E-3</v>
      </c>
      <c r="P269" s="44">
        <v>-1.1076000000000001E-2</v>
      </c>
      <c r="Q269" s="44">
        <v>-1.5179E-2</v>
      </c>
    </row>
    <row r="270" spans="1:17" x14ac:dyDescent="0.25">
      <c r="A270" s="1">
        <v>195909</v>
      </c>
      <c r="B270" s="40">
        <v>56.88</v>
      </c>
      <c r="C270" s="40">
        <v>1.81</v>
      </c>
      <c r="D270" s="41">
        <v>3.43</v>
      </c>
      <c r="E270" s="40">
        <v>0.49233789260385008</v>
      </c>
      <c r="F270" s="40">
        <v>4.0399999999999998E-2</v>
      </c>
      <c r="G270" s="40">
        <v>4.5199999999999997E-2</v>
      </c>
      <c r="H270" s="40">
        <v>5.1799999999999999E-2</v>
      </c>
      <c r="I270" s="40">
        <v>4.2900000000000001E-2</v>
      </c>
      <c r="J270" s="42">
        <v>3.0528391277140285E-2</v>
      </c>
      <c r="K270" s="43">
        <f t="shared" si="4"/>
        <v>3.3666666666666667E-3</v>
      </c>
      <c r="L270" s="44">
        <v>2.3989033584648212E-3</v>
      </c>
      <c r="M270" s="44">
        <v>-5.7000000000000002E-3</v>
      </c>
      <c r="N270" s="44">
        <v>-8.8000000000000005E-3</v>
      </c>
      <c r="O270" s="40">
        <v>1.7098447549999997E-3</v>
      </c>
      <c r="P270" s="44">
        <v>-4.3181999999999998E-2</v>
      </c>
      <c r="Q270" s="44">
        <v>-4.5586000000000002E-2</v>
      </c>
    </row>
    <row r="271" spans="1:17" x14ac:dyDescent="0.25">
      <c r="A271" s="1">
        <v>195910</v>
      </c>
      <c r="B271" s="40">
        <v>57.52</v>
      </c>
      <c r="C271" s="40">
        <v>1.81667</v>
      </c>
      <c r="D271" s="41">
        <v>3.4166699999999999</v>
      </c>
      <c r="E271" s="40">
        <v>0.48097742035261365</v>
      </c>
      <c r="F271" s="40">
        <v>4.0500000000000001E-2</v>
      </c>
      <c r="G271" s="40">
        <v>4.5700000000000005E-2</v>
      </c>
      <c r="H271" s="40">
        <v>5.28E-2</v>
      </c>
      <c r="I271" s="40">
        <v>4.2099999999999999E-2</v>
      </c>
      <c r="J271" s="42">
        <v>3.1020180544657373E-2</v>
      </c>
      <c r="K271" s="43">
        <f t="shared" si="4"/>
        <v>3.375E-3</v>
      </c>
      <c r="L271" s="44">
        <v>3.4188034188034067E-3</v>
      </c>
      <c r="M271" s="44">
        <v>1.4999999999999999E-2</v>
      </c>
      <c r="N271" s="44">
        <v>1.6500000000000001E-2</v>
      </c>
      <c r="O271" s="40">
        <v>6.1818330999999997E-4</v>
      </c>
      <c r="P271" s="44">
        <v>1.2574E-2</v>
      </c>
      <c r="Q271" s="44">
        <v>1.1436E-2</v>
      </c>
    </row>
    <row r="272" spans="1:17" x14ac:dyDescent="0.25">
      <c r="A272" s="1">
        <v>195911</v>
      </c>
      <c r="B272" s="40">
        <v>58.28</v>
      </c>
      <c r="C272" s="40">
        <v>1.8233299999999999</v>
      </c>
      <c r="D272" s="41">
        <v>3.40333</v>
      </c>
      <c r="E272" s="40">
        <v>0.47179829485117875</v>
      </c>
      <c r="F272" s="40">
        <v>4.1500000000000002E-2</v>
      </c>
      <c r="G272" s="40">
        <v>4.5599999999999995E-2</v>
      </c>
      <c r="H272" s="40">
        <v>5.2600000000000001E-2</v>
      </c>
      <c r="I272" s="40">
        <v>4.3200000000000002E-2</v>
      </c>
      <c r="J272" s="42">
        <v>2.972238038840528E-2</v>
      </c>
      <c r="K272" s="43">
        <f t="shared" si="4"/>
        <v>3.4583333333333337E-3</v>
      </c>
      <c r="L272" s="44">
        <v>0</v>
      </c>
      <c r="M272" s="44">
        <v>-1.1900000000000001E-2</v>
      </c>
      <c r="N272" s="44">
        <v>1.35E-2</v>
      </c>
      <c r="O272" s="40">
        <v>4.9969272599999996E-4</v>
      </c>
      <c r="P272" s="44">
        <v>1.8485999999999999E-2</v>
      </c>
      <c r="Q272" s="44">
        <v>1.3114000000000001E-2</v>
      </c>
    </row>
    <row r="273" spans="1:17" x14ac:dyDescent="0.25">
      <c r="A273" s="1">
        <v>195912</v>
      </c>
      <c r="B273" s="40">
        <v>59.89</v>
      </c>
      <c r="C273" s="40">
        <v>1.83</v>
      </c>
      <c r="D273" s="41">
        <v>3.39</v>
      </c>
      <c r="E273" s="40">
        <v>0.45778379651436646</v>
      </c>
      <c r="F273" s="40">
        <v>4.4900000000000002E-2</v>
      </c>
      <c r="G273" s="40">
        <v>4.58E-2</v>
      </c>
      <c r="H273" s="40">
        <v>5.28E-2</v>
      </c>
      <c r="I273" s="40">
        <v>4.4699999999999997E-2</v>
      </c>
      <c r="J273" s="42">
        <v>2.2856304098949398E-2</v>
      </c>
      <c r="K273" s="43">
        <f t="shared" si="4"/>
        <v>3.741666666666667E-3</v>
      </c>
      <c r="L273" s="44">
        <v>2.0442930153321548E-3</v>
      </c>
      <c r="M273" s="44">
        <v>-1.5900000000000001E-2</v>
      </c>
      <c r="N273" s="44">
        <v>-9.5999999999999992E-3</v>
      </c>
      <c r="O273" s="40">
        <v>3.0754351800000001E-4</v>
      </c>
      <c r="P273" s="44">
        <v>2.9627000000000001E-2</v>
      </c>
      <c r="Q273" s="44">
        <v>2.6911000000000001E-2</v>
      </c>
    </row>
    <row r="274" spans="1:17" x14ac:dyDescent="0.25">
      <c r="A274" s="1">
        <v>196001</v>
      </c>
      <c r="B274" s="40">
        <v>55.61</v>
      </c>
      <c r="C274" s="40">
        <v>1.8666700000000001</v>
      </c>
      <c r="D274" s="41">
        <v>3.39</v>
      </c>
      <c r="E274" s="40">
        <v>0.49950210401207801</v>
      </c>
      <c r="F274" s="40">
        <v>4.3499999999999997E-2</v>
      </c>
      <c r="G274" s="40">
        <v>4.6100000000000002E-2</v>
      </c>
      <c r="H274" s="40">
        <v>5.3399999999999996E-2</v>
      </c>
      <c r="I274" s="40">
        <v>4.41E-2</v>
      </c>
      <c r="J274" s="42">
        <v>2.2116167472267467E-2</v>
      </c>
      <c r="K274" s="43">
        <f t="shared" si="4"/>
        <v>3.6249999999999998E-3</v>
      </c>
      <c r="L274" s="44">
        <v>-1.3600816048963127E-3</v>
      </c>
      <c r="M274" s="44">
        <v>1.12E-2</v>
      </c>
      <c r="N274" s="44">
        <v>1.0699999999999999E-2</v>
      </c>
      <c r="O274" s="40">
        <v>9.194175330000001E-4</v>
      </c>
      <c r="P274" s="44">
        <v>-6.9932999999999995E-2</v>
      </c>
      <c r="Q274" s="44">
        <v>-7.0834999999999995E-2</v>
      </c>
    </row>
    <row r="275" spans="1:17" x14ac:dyDescent="0.25">
      <c r="A275" s="1">
        <v>196002</v>
      </c>
      <c r="B275" s="40">
        <v>56.12</v>
      </c>
      <c r="C275" s="40">
        <v>1.90333</v>
      </c>
      <c r="D275" s="41">
        <v>3.39</v>
      </c>
      <c r="E275" s="40">
        <v>0.49355678283501553</v>
      </c>
      <c r="F275" s="40">
        <v>3.9599999999999996E-2</v>
      </c>
      <c r="G275" s="40">
        <v>4.5599999999999995E-2</v>
      </c>
      <c r="H275" s="40">
        <v>5.3399999999999996E-2</v>
      </c>
      <c r="I275" s="40">
        <v>4.2900000000000001E-2</v>
      </c>
      <c r="J275" s="42">
        <v>2.4037493976845861E-2</v>
      </c>
      <c r="K275" s="43">
        <f t="shared" si="4"/>
        <v>3.2999999999999995E-3</v>
      </c>
      <c r="L275" s="44">
        <v>1.3619339462036528E-3</v>
      </c>
      <c r="M275" s="44">
        <v>2.0400000000000001E-2</v>
      </c>
      <c r="N275" s="44">
        <v>1.2800000000000001E-2</v>
      </c>
      <c r="O275" s="40">
        <v>1.1502457680000002E-3</v>
      </c>
      <c r="P275" s="44">
        <v>1.3922E-2</v>
      </c>
      <c r="Q275" s="44">
        <v>9.129E-3</v>
      </c>
    </row>
    <row r="276" spans="1:17" x14ac:dyDescent="0.25">
      <c r="A276" s="1">
        <v>196003</v>
      </c>
      <c r="B276" s="40">
        <v>55.34</v>
      </c>
      <c r="C276" s="40">
        <v>1.94</v>
      </c>
      <c r="D276" s="41">
        <v>3.39</v>
      </c>
      <c r="E276" s="40">
        <v>0.54979808300491406</v>
      </c>
      <c r="F276" s="40">
        <v>3.3099999999999997E-2</v>
      </c>
      <c r="G276" s="40">
        <v>4.4900000000000002E-2</v>
      </c>
      <c r="H276" s="40">
        <v>5.2499999999999998E-2</v>
      </c>
      <c r="I276" s="40">
        <v>4.1099999999999998E-2</v>
      </c>
      <c r="J276" s="42">
        <v>2.5593410038608932E-2</v>
      </c>
      <c r="K276" s="43">
        <f t="shared" si="4"/>
        <v>2.7583333333333331E-3</v>
      </c>
      <c r="L276" s="44">
        <v>0</v>
      </c>
      <c r="M276" s="44">
        <v>2.8199999999999999E-2</v>
      </c>
      <c r="N276" s="44">
        <v>1.9099999999999999E-2</v>
      </c>
      <c r="O276" s="40">
        <v>9.6914646099999983E-4</v>
      </c>
      <c r="P276" s="44">
        <v>-1.2566000000000001E-2</v>
      </c>
      <c r="Q276" s="44">
        <v>-1.5238E-2</v>
      </c>
    </row>
    <row r="277" spans="1:17" x14ac:dyDescent="0.25">
      <c r="A277" s="1">
        <v>196004</v>
      </c>
      <c r="B277" s="40">
        <v>54.37</v>
      </c>
      <c r="C277" s="40">
        <v>1.94333</v>
      </c>
      <c r="D277" s="41">
        <v>3.34667</v>
      </c>
      <c r="E277" s="40">
        <v>0.5634036895462855</v>
      </c>
      <c r="F277" s="40">
        <v>3.2300000000000002E-2</v>
      </c>
      <c r="G277" s="40">
        <v>4.4500000000000005E-2</v>
      </c>
      <c r="H277" s="40">
        <v>5.2000000000000005E-2</v>
      </c>
      <c r="I277" s="40">
        <v>4.2599999999999999E-2</v>
      </c>
      <c r="J277" s="42">
        <v>2.5577133316052773E-2</v>
      </c>
      <c r="K277" s="43">
        <f t="shared" si="4"/>
        <v>2.6916666666666669E-3</v>
      </c>
      <c r="L277" s="44">
        <v>4.4202652159128775E-3</v>
      </c>
      <c r="M277" s="44">
        <v>-1.7000000000000001E-2</v>
      </c>
      <c r="N277" s="44">
        <v>-2.2000000000000001E-3</v>
      </c>
      <c r="O277" s="40">
        <v>6.4516609900000022E-4</v>
      </c>
      <c r="P277" s="44">
        <v>-1.6112999999999999E-2</v>
      </c>
      <c r="Q277" s="44">
        <v>-1.7097000000000001E-2</v>
      </c>
    </row>
    <row r="278" spans="1:17" x14ac:dyDescent="0.25">
      <c r="A278" s="1">
        <v>196005</v>
      </c>
      <c r="B278" s="40">
        <v>55.83</v>
      </c>
      <c r="C278" s="40">
        <v>1.9466699999999999</v>
      </c>
      <c r="D278" s="41">
        <v>3.3033299999999999</v>
      </c>
      <c r="E278" s="40">
        <v>0.54196642685851315</v>
      </c>
      <c r="F278" s="40">
        <v>3.2899999999999999E-2</v>
      </c>
      <c r="G278" s="40">
        <v>4.4600000000000001E-2</v>
      </c>
      <c r="H278" s="40">
        <v>5.28E-2</v>
      </c>
      <c r="I278" s="40">
        <v>4.1700000000000001E-2</v>
      </c>
      <c r="J278" s="42">
        <v>2.4414375462769158E-2</v>
      </c>
      <c r="K278" s="43">
        <f t="shared" si="4"/>
        <v>2.7416666666666666E-3</v>
      </c>
      <c r="L278" s="44">
        <v>1.0155721056195333E-3</v>
      </c>
      <c r="M278" s="44">
        <v>1.52E-2</v>
      </c>
      <c r="N278" s="44">
        <v>-2.0999999999999999E-3</v>
      </c>
      <c r="O278" s="40">
        <v>4.2355850300000004E-4</v>
      </c>
      <c r="P278" s="44">
        <v>3.3513000000000001E-2</v>
      </c>
      <c r="Q278" s="44">
        <v>2.8312E-2</v>
      </c>
    </row>
    <row r="279" spans="1:17" x14ac:dyDescent="0.25">
      <c r="A279" s="1">
        <v>196006</v>
      </c>
      <c r="B279" s="40">
        <v>56.92</v>
      </c>
      <c r="C279" s="40">
        <v>1.95</v>
      </c>
      <c r="D279" s="41">
        <v>3.26</v>
      </c>
      <c r="E279" s="40">
        <v>0.52917486185258034</v>
      </c>
      <c r="F279" s="40">
        <v>2.46E-2</v>
      </c>
      <c r="G279" s="40">
        <v>4.4500000000000005E-2</v>
      </c>
      <c r="H279" s="40">
        <v>5.2600000000000001E-2</v>
      </c>
      <c r="I279" s="40">
        <v>4.07E-2</v>
      </c>
      <c r="J279" s="42">
        <v>2.4269926304970404E-2</v>
      </c>
      <c r="K279" s="43">
        <f t="shared" si="4"/>
        <v>2.0500000000000002E-3</v>
      </c>
      <c r="L279" s="44">
        <v>1.352722353736846E-3</v>
      </c>
      <c r="M279" s="44">
        <v>1.7299999999999999E-2</v>
      </c>
      <c r="N279" s="44">
        <v>1.41E-2</v>
      </c>
      <c r="O279" s="40">
        <v>4.9894788200000007E-4</v>
      </c>
      <c r="P279" s="44">
        <v>2.1801999999999998E-2</v>
      </c>
      <c r="Q279" s="44">
        <v>1.9133000000000001E-2</v>
      </c>
    </row>
    <row r="280" spans="1:17" x14ac:dyDescent="0.25">
      <c r="A280" s="1">
        <v>196007</v>
      </c>
      <c r="B280" s="40">
        <v>55.51</v>
      </c>
      <c r="C280" s="40">
        <v>1.95</v>
      </c>
      <c r="D280" s="41">
        <v>3.2633299999999998</v>
      </c>
      <c r="E280" s="40">
        <v>0.54967327679859901</v>
      </c>
      <c r="F280" s="40">
        <v>2.3E-2</v>
      </c>
      <c r="G280" s="40">
        <v>4.41E-2</v>
      </c>
      <c r="H280" s="40">
        <v>5.2199999999999996E-2</v>
      </c>
      <c r="I280" s="40">
        <v>3.8199999999999998E-2</v>
      </c>
      <c r="J280" s="42">
        <v>2.5778486814854926E-2</v>
      </c>
      <c r="K280" s="43">
        <f t="shared" si="4"/>
        <v>1.9166666666666666E-3</v>
      </c>
      <c r="L280" s="44">
        <v>-2.0263424518742745E-3</v>
      </c>
      <c r="M280" s="44">
        <v>3.6799999999999999E-2</v>
      </c>
      <c r="N280" s="44">
        <v>2.5700000000000001E-2</v>
      </c>
      <c r="O280" s="40">
        <v>9.7781996200000006E-4</v>
      </c>
      <c r="P280" s="44">
        <v>-2.2948E-2</v>
      </c>
      <c r="Q280" s="44">
        <v>-2.3813000000000001E-2</v>
      </c>
    </row>
    <row r="281" spans="1:17" x14ac:dyDescent="0.25">
      <c r="A281" s="1">
        <v>196008</v>
      </c>
      <c r="B281" s="40">
        <v>56.96</v>
      </c>
      <c r="C281" s="40">
        <v>1.95</v>
      </c>
      <c r="D281" s="41">
        <v>3.26667</v>
      </c>
      <c r="E281" s="40">
        <v>0.54154219715969898</v>
      </c>
      <c r="F281" s="40">
        <v>2.3E-2</v>
      </c>
      <c r="G281" s="40">
        <v>4.2800000000000005E-2</v>
      </c>
      <c r="H281" s="40">
        <v>5.0799999999999998E-2</v>
      </c>
      <c r="I281" s="40">
        <v>3.9E-2</v>
      </c>
      <c r="J281" s="42">
        <v>2.5195535096172984E-2</v>
      </c>
      <c r="K281" s="43">
        <f t="shared" si="4"/>
        <v>1.9166666666666666E-3</v>
      </c>
      <c r="L281" s="44">
        <v>2.0304568527917954E-3</v>
      </c>
      <c r="M281" s="44">
        <v>-6.7000000000000002E-3</v>
      </c>
      <c r="N281" s="44">
        <v>1.17E-2</v>
      </c>
      <c r="O281" s="40">
        <v>6.3696737300000014E-4</v>
      </c>
      <c r="P281" s="44">
        <v>3.1467000000000002E-2</v>
      </c>
      <c r="Q281" s="44">
        <v>2.6197000000000002E-2</v>
      </c>
    </row>
    <row r="282" spans="1:17" x14ac:dyDescent="0.25">
      <c r="A282" s="1">
        <v>196009</v>
      </c>
      <c r="B282" s="40">
        <v>53.52</v>
      </c>
      <c r="C282" s="40">
        <v>1.95</v>
      </c>
      <c r="D282" s="41">
        <v>3.27</v>
      </c>
      <c r="E282" s="40">
        <v>0.58434171062157414</v>
      </c>
      <c r="F282" s="40">
        <v>2.4799999999999999E-2</v>
      </c>
      <c r="G282" s="40">
        <v>4.2500000000000003E-2</v>
      </c>
      <c r="H282" s="40">
        <v>5.0099999999999999E-2</v>
      </c>
      <c r="I282" s="40">
        <v>3.8699999999999998E-2</v>
      </c>
      <c r="J282" s="42">
        <v>2.8312466953847915E-2</v>
      </c>
      <c r="K282" s="43">
        <f t="shared" si="4"/>
        <v>2.0666666666666667E-3</v>
      </c>
      <c r="L282" s="44">
        <v>0</v>
      </c>
      <c r="M282" s="44">
        <v>7.4999999999999997E-3</v>
      </c>
      <c r="N282" s="44">
        <v>-6.3E-3</v>
      </c>
      <c r="O282" s="40">
        <v>1.771622224E-3</v>
      </c>
      <c r="P282" s="44">
        <v>-5.8713000000000001E-2</v>
      </c>
      <c r="Q282" s="44">
        <v>-6.0920000000000002E-2</v>
      </c>
    </row>
    <row r="283" spans="1:17" x14ac:dyDescent="0.25">
      <c r="A283" s="1">
        <v>196010</v>
      </c>
      <c r="B283" s="40">
        <v>53.39</v>
      </c>
      <c r="C283" s="40">
        <v>1.95</v>
      </c>
      <c r="D283" s="41">
        <v>3.27</v>
      </c>
      <c r="E283" s="40">
        <v>0.58412020125439379</v>
      </c>
      <c r="F283" s="40">
        <v>2.3E-2</v>
      </c>
      <c r="G283" s="40">
        <v>4.2999999999999997E-2</v>
      </c>
      <c r="H283" s="40">
        <v>5.1100000000000007E-2</v>
      </c>
      <c r="I283" s="40">
        <v>3.9100000000000003E-2</v>
      </c>
      <c r="J283" s="42">
        <v>2.7823797811665645E-2</v>
      </c>
      <c r="K283" s="43">
        <f t="shared" si="4"/>
        <v>1.9166666666666666E-3</v>
      </c>
      <c r="L283" s="44">
        <v>4.7281323877068626E-3</v>
      </c>
      <c r="M283" s="44">
        <v>-2.8E-3</v>
      </c>
      <c r="N283" s="44">
        <v>8.0000000000000004E-4</v>
      </c>
      <c r="O283" s="40">
        <v>1.0487145690000002E-3</v>
      </c>
      <c r="P283" s="44">
        <v>-1.0790000000000001E-3</v>
      </c>
      <c r="Q283" s="44">
        <v>-2.4069999999999999E-3</v>
      </c>
    </row>
    <row r="284" spans="1:17" x14ac:dyDescent="0.25">
      <c r="A284" s="1">
        <v>196011</v>
      </c>
      <c r="B284" s="40">
        <v>55.54</v>
      </c>
      <c r="C284" s="40">
        <v>1.95</v>
      </c>
      <c r="D284" s="41">
        <v>3.27</v>
      </c>
      <c r="E284" s="40">
        <v>0.56763001908844313</v>
      </c>
      <c r="F284" s="40">
        <v>2.3700000000000002E-2</v>
      </c>
      <c r="G284" s="40">
        <v>4.3099999999999999E-2</v>
      </c>
      <c r="H284" s="40">
        <v>5.0799999999999998E-2</v>
      </c>
      <c r="I284" s="40">
        <v>3.9899999999999998E-2</v>
      </c>
      <c r="J284" s="42">
        <v>2.6034212963639398E-2</v>
      </c>
      <c r="K284" s="43">
        <f t="shared" si="4"/>
        <v>1.9750000000000002E-3</v>
      </c>
      <c r="L284" s="44">
        <v>1.0084033613446675E-3</v>
      </c>
      <c r="M284" s="44">
        <v>-6.6E-3</v>
      </c>
      <c r="N284" s="44">
        <v>-7.0000000000000001E-3</v>
      </c>
      <c r="O284" s="40">
        <v>6.6867403499999993E-4</v>
      </c>
      <c r="P284" s="44">
        <v>4.6080999999999997E-2</v>
      </c>
      <c r="Q284" s="44">
        <v>3.9976999999999999E-2</v>
      </c>
    </row>
    <row r="285" spans="1:17" x14ac:dyDescent="0.25">
      <c r="A285" s="1">
        <v>196012</v>
      </c>
      <c r="B285" s="40">
        <v>58.11</v>
      </c>
      <c r="C285" s="40">
        <v>1.95</v>
      </c>
      <c r="D285" s="41">
        <v>3.27</v>
      </c>
      <c r="E285" s="40">
        <v>0.55042296513987887</v>
      </c>
      <c r="F285" s="40">
        <v>2.2499999999999999E-2</v>
      </c>
      <c r="G285" s="40">
        <v>4.3499999999999997E-2</v>
      </c>
      <c r="H285" s="40">
        <v>5.0999999999999997E-2</v>
      </c>
      <c r="I285" s="40">
        <v>3.7999999999999999E-2</v>
      </c>
      <c r="J285" s="42">
        <v>2.2761360789441059E-2</v>
      </c>
      <c r="K285" s="43">
        <f t="shared" si="4"/>
        <v>1.8749999999999999E-3</v>
      </c>
      <c r="L285" s="44">
        <v>1.007387508394908E-3</v>
      </c>
      <c r="M285" s="44">
        <v>2.7900000000000001E-2</v>
      </c>
      <c r="N285" s="44">
        <v>1.04E-2</v>
      </c>
      <c r="O285" s="40">
        <v>4.5030553899999998E-4</v>
      </c>
      <c r="P285" s="44">
        <v>4.8839E-2</v>
      </c>
      <c r="Q285" s="44">
        <v>4.6597E-2</v>
      </c>
    </row>
    <row r="286" spans="1:17" x14ac:dyDescent="0.25">
      <c r="A286" s="1">
        <v>196101</v>
      </c>
      <c r="B286" s="40">
        <v>61.78</v>
      </c>
      <c r="C286" s="40">
        <v>1.9466699999999999</v>
      </c>
      <c r="D286" s="41">
        <v>3.21</v>
      </c>
      <c r="E286" s="40">
        <v>0.52298673248997218</v>
      </c>
      <c r="F286" s="40">
        <v>2.2400000000000003E-2</v>
      </c>
      <c r="G286" s="40">
        <v>4.3200000000000002E-2</v>
      </c>
      <c r="H286" s="40">
        <v>5.0999999999999997E-2</v>
      </c>
      <c r="I286" s="40">
        <v>4.0399999999999998E-2</v>
      </c>
      <c r="J286" s="42">
        <v>2.1815336084963794E-2</v>
      </c>
      <c r="K286" s="43">
        <f t="shared" si="4"/>
        <v>1.8666666666666669E-3</v>
      </c>
      <c r="L286" s="44">
        <v>1.0063737001007045E-3</v>
      </c>
      <c r="M286" s="44">
        <v>-1.0699999999999999E-2</v>
      </c>
      <c r="N286" s="44">
        <v>1.4800000000000001E-2</v>
      </c>
      <c r="O286" s="40">
        <v>7.4112368400000008E-4</v>
      </c>
      <c r="P286" s="44">
        <v>6.4320000000000002E-2</v>
      </c>
      <c r="Q286" s="44">
        <v>6.3181000000000001E-2</v>
      </c>
    </row>
    <row r="287" spans="1:17" x14ac:dyDescent="0.25">
      <c r="A287" s="1">
        <v>196102</v>
      </c>
      <c r="B287" s="40">
        <v>63.44</v>
      </c>
      <c r="C287" s="40">
        <v>1.94333</v>
      </c>
      <c r="D287" s="41">
        <v>3.15</v>
      </c>
      <c r="E287" s="40">
        <v>0.51202271628806184</v>
      </c>
      <c r="F287" s="40">
        <v>2.4199999999999999E-2</v>
      </c>
      <c r="G287" s="40">
        <v>4.2699999999999995E-2</v>
      </c>
      <c r="H287" s="40">
        <v>5.0700000000000002E-2</v>
      </c>
      <c r="I287" s="40">
        <v>3.9199999999999999E-2</v>
      </c>
      <c r="J287" s="42">
        <v>1.9419904253929303E-2</v>
      </c>
      <c r="K287" s="43">
        <f t="shared" si="4"/>
        <v>2.0166666666666666E-3</v>
      </c>
      <c r="L287" s="44">
        <v>0</v>
      </c>
      <c r="M287" s="44">
        <v>0.02</v>
      </c>
      <c r="N287" s="44">
        <v>2.1000000000000001E-2</v>
      </c>
      <c r="O287" s="40">
        <v>5.4745936E-4</v>
      </c>
      <c r="P287" s="44">
        <v>3.2837999999999999E-2</v>
      </c>
      <c r="Q287" s="44">
        <v>2.8611999999999999E-2</v>
      </c>
    </row>
    <row r="288" spans="1:17" x14ac:dyDescent="0.25">
      <c r="A288" s="1">
        <v>196103</v>
      </c>
      <c r="B288" s="40">
        <v>65.06</v>
      </c>
      <c r="C288" s="40">
        <v>1.94</v>
      </c>
      <c r="D288" s="41">
        <v>3.09</v>
      </c>
      <c r="E288" s="40">
        <v>0.54667986935252644</v>
      </c>
      <c r="F288" s="40">
        <v>2.3900000000000001E-2</v>
      </c>
      <c r="G288" s="40">
        <v>4.2199999999999994E-2</v>
      </c>
      <c r="H288" s="40">
        <v>5.0199999999999995E-2</v>
      </c>
      <c r="I288" s="40">
        <v>3.9699999999999999E-2</v>
      </c>
      <c r="J288" s="42">
        <v>2.2737590536724583E-2</v>
      </c>
      <c r="K288" s="43">
        <f t="shared" si="4"/>
        <v>1.9916666666666668E-3</v>
      </c>
      <c r="L288" s="44">
        <v>0</v>
      </c>
      <c r="M288" s="44">
        <v>-3.7000000000000002E-3</v>
      </c>
      <c r="N288" s="44">
        <v>-2.8999999999999998E-3</v>
      </c>
      <c r="O288" s="40">
        <v>4.1494116799999998E-4</v>
      </c>
      <c r="P288" s="44">
        <v>2.9345E-2</v>
      </c>
      <c r="Q288" s="44">
        <v>2.7050999999999999E-2</v>
      </c>
    </row>
    <row r="289" spans="1:17" x14ac:dyDescent="0.25">
      <c r="A289" s="1">
        <v>196104</v>
      </c>
      <c r="B289" s="40">
        <v>65.31</v>
      </c>
      <c r="C289" s="40">
        <v>1.94</v>
      </c>
      <c r="D289" s="41">
        <v>3.07</v>
      </c>
      <c r="E289" s="40">
        <v>0.54500449381915683</v>
      </c>
      <c r="F289" s="40">
        <v>2.29E-2</v>
      </c>
      <c r="G289" s="40">
        <v>4.2500000000000003E-2</v>
      </c>
      <c r="H289" s="40">
        <v>5.0099999999999999E-2</v>
      </c>
      <c r="I289" s="40">
        <v>3.9100000000000003E-2</v>
      </c>
      <c r="J289" s="42">
        <v>2.3259249957812013E-2</v>
      </c>
      <c r="K289" s="43">
        <f t="shared" si="4"/>
        <v>1.9083333333333333E-3</v>
      </c>
      <c r="L289" s="44">
        <v>-1.0053619302949901E-3</v>
      </c>
      <c r="M289" s="44">
        <v>1.15E-2</v>
      </c>
      <c r="N289" s="44">
        <v>-1.1599999999999999E-2</v>
      </c>
      <c r="O289" s="40">
        <v>1.0092086259999998E-3</v>
      </c>
      <c r="P289" s="44">
        <v>4.5370000000000002E-3</v>
      </c>
      <c r="Q289" s="44">
        <v>3.8430000000000001E-3</v>
      </c>
    </row>
    <row r="290" spans="1:17" x14ac:dyDescent="0.25">
      <c r="A290" s="1">
        <v>196105</v>
      </c>
      <c r="B290" s="40">
        <v>66.56</v>
      </c>
      <c r="C290" s="40">
        <v>1.94</v>
      </c>
      <c r="D290" s="41">
        <v>3.05</v>
      </c>
      <c r="E290" s="40">
        <v>0.53091629348949354</v>
      </c>
      <c r="F290" s="40">
        <v>2.29E-2</v>
      </c>
      <c r="G290" s="40">
        <v>4.2699999999999995E-2</v>
      </c>
      <c r="H290" s="40">
        <v>5.0099999999999999E-2</v>
      </c>
      <c r="I290" s="40">
        <v>3.9699999999999999E-2</v>
      </c>
      <c r="J290" s="42">
        <v>2.2465655357862314E-2</v>
      </c>
      <c r="K290" s="43">
        <f t="shared" si="4"/>
        <v>1.9083333333333333E-3</v>
      </c>
      <c r="L290" s="44">
        <v>1.0063737001007045E-3</v>
      </c>
      <c r="M290" s="44">
        <v>-4.5999999999999999E-3</v>
      </c>
      <c r="N290" s="44">
        <v>4.8999999999999998E-3</v>
      </c>
      <c r="O290" s="40">
        <v>4.0434342199999998E-4</v>
      </c>
      <c r="P290" s="44">
        <v>2.3553000000000001E-2</v>
      </c>
      <c r="Q290" s="44">
        <v>1.8924E-2</v>
      </c>
    </row>
    <row r="291" spans="1:17" x14ac:dyDescent="0.25">
      <c r="A291" s="1">
        <v>196106</v>
      </c>
      <c r="B291" s="40">
        <v>64.64</v>
      </c>
      <c r="C291" s="40">
        <v>1.94</v>
      </c>
      <c r="D291" s="41">
        <v>3.03</v>
      </c>
      <c r="E291" s="40">
        <v>0.54082110064916067</v>
      </c>
      <c r="F291" s="40">
        <v>2.3300000000000001E-2</v>
      </c>
      <c r="G291" s="40">
        <v>4.3299999999999998E-2</v>
      </c>
      <c r="H291" s="40">
        <v>5.0300000000000004E-2</v>
      </c>
      <c r="I291" s="40">
        <v>4.0399999999999998E-2</v>
      </c>
      <c r="J291" s="42">
        <v>2.2482125766926812E-2</v>
      </c>
      <c r="K291" s="43">
        <f t="shared" si="4"/>
        <v>1.9416666666666668E-3</v>
      </c>
      <c r="L291" s="44">
        <v>0</v>
      </c>
      <c r="M291" s="44">
        <v>-7.4999999999999997E-3</v>
      </c>
      <c r="N291" s="44">
        <v>-8.0000000000000002E-3</v>
      </c>
      <c r="O291" s="40">
        <v>5.4890740400000007E-4</v>
      </c>
      <c r="P291" s="44">
        <v>-2.6672999999999999E-2</v>
      </c>
      <c r="Q291" s="44">
        <v>-2.8725000000000001E-2</v>
      </c>
    </row>
    <row r="292" spans="1:17" x14ac:dyDescent="0.25">
      <c r="A292" s="1">
        <v>196107</v>
      </c>
      <c r="B292" s="40">
        <v>66.760000000000005</v>
      </c>
      <c r="C292" s="40">
        <v>1.9466699999999999</v>
      </c>
      <c r="D292" s="41">
        <v>3.03667</v>
      </c>
      <c r="E292" s="40">
        <v>0.52440563108723082</v>
      </c>
      <c r="F292" s="40">
        <v>2.2400000000000003E-2</v>
      </c>
      <c r="G292" s="40">
        <v>4.41E-2</v>
      </c>
      <c r="H292" s="40">
        <v>5.0900000000000001E-2</v>
      </c>
      <c r="I292" s="40">
        <v>4.0399999999999998E-2</v>
      </c>
      <c r="J292" s="42">
        <v>2.5179627648185678E-2</v>
      </c>
      <c r="K292" s="43">
        <f t="shared" si="4"/>
        <v>1.8666666666666669E-3</v>
      </c>
      <c r="L292" s="44">
        <v>2.6809651474530849E-3</v>
      </c>
      <c r="M292" s="44">
        <v>3.5000000000000001E-3</v>
      </c>
      <c r="N292" s="44">
        <v>4.0000000000000001E-3</v>
      </c>
      <c r="O292" s="40">
        <v>6.2837373699999998E-4</v>
      </c>
      <c r="P292" s="44">
        <v>3.3794999999999999E-2</v>
      </c>
      <c r="Q292" s="44">
        <v>3.3119000000000003E-2</v>
      </c>
    </row>
    <row r="293" spans="1:17" x14ac:dyDescent="0.25">
      <c r="A293" s="1">
        <v>196108</v>
      </c>
      <c r="B293" s="40">
        <v>68.069999999999993</v>
      </c>
      <c r="C293" s="40">
        <v>1.95333</v>
      </c>
      <c r="D293" s="41">
        <v>3.0433300000000001</v>
      </c>
      <c r="E293" s="40">
        <v>0.51379281606800564</v>
      </c>
      <c r="F293" s="40">
        <v>2.3900000000000001E-2</v>
      </c>
      <c r="G293" s="40">
        <v>4.4500000000000005E-2</v>
      </c>
      <c r="H293" s="40">
        <v>5.1100000000000007E-2</v>
      </c>
      <c r="I293" s="40">
        <v>4.1000000000000002E-2</v>
      </c>
      <c r="J293" s="42">
        <v>2.5425910160150417E-2</v>
      </c>
      <c r="K293" s="43">
        <f t="shared" si="4"/>
        <v>1.9916666666666668E-3</v>
      </c>
      <c r="L293" s="44">
        <v>6.6844919786102075E-4</v>
      </c>
      <c r="M293" s="44">
        <v>-3.8E-3</v>
      </c>
      <c r="N293" s="44">
        <v>-1.8E-3</v>
      </c>
      <c r="O293" s="40">
        <v>4.0621505100000004E-4</v>
      </c>
      <c r="P293" s="44">
        <v>2.4729999999999999E-2</v>
      </c>
      <c r="Q293" s="44">
        <v>1.9511000000000001E-2</v>
      </c>
    </row>
    <row r="294" spans="1:17" x14ac:dyDescent="0.25">
      <c r="A294" s="1">
        <v>196109</v>
      </c>
      <c r="B294" s="40">
        <v>66.73</v>
      </c>
      <c r="C294" s="40">
        <v>1.96</v>
      </c>
      <c r="D294" s="41">
        <v>3.05</v>
      </c>
      <c r="E294" s="40">
        <v>0.52751672109639047</v>
      </c>
      <c r="F294" s="40">
        <v>2.2799999999999997E-2</v>
      </c>
      <c r="G294" s="40">
        <v>4.4500000000000005E-2</v>
      </c>
      <c r="H294" s="40">
        <v>5.1200000000000002E-2</v>
      </c>
      <c r="I294" s="40">
        <v>4.0300000000000002E-2</v>
      </c>
      <c r="J294" s="42">
        <v>2.4963386856248895E-2</v>
      </c>
      <c r="K294" s="43">
        <f t="shared" si="4"/>
        <v>1.8999999999999998E-3</v>
      </c>
      <c r="L294" s="44">
        <v>1.3360053440214514E-3</v>
      </c>
      <c r="M294" s="44">
        <v>1.29E-2</v>
      </c>
      <c r="N294" s="44">
        <v>1.44E-2</v>
      </c>
      <c r="O294" s="40">
        <v>8.2249960599999994E-4</v>
      </c>
      <c r="P294" s="44">
        <v>-1.8674E-2</v>
      </c>
      <c r="Q294" s="44">
        <v>-1.9876999999999999E-2</v>
      </c>
    </row>
    <row r="295" spans="1:17" x14ac:dyDescent="0.25">
      <c r="A295" s="1">
        <v>196110</v>
      </c>
      <c r="B295" s="40">
        <v>68.62</v>
      </c>
      <c r="C295" s="40">
        <v>1.98</v>
      </c>
      <c r="D295" s="41">
        <v>3.09667</v>
      </c>
      <c r="E295" s="40">
        <v>0.52548585066484832</v>
      </c>
      <c r="F295" s="40">
        <v>2.3E-2</v>
      </c>
      <c r="G295" s="40">
        <v>4.4199999999999996E-2</v>
      </c>
      <c r="H295" s="40">
        <v>5.1299999999999998E-2</v>
      </c>
      <c r="I295" s="40">
        <v>0.04</v>
      </c>
      <c r="J295" s="42">
        <v>2.5835908945154994E-2</v>
      </c>
      <c r="K295" s="43">
        <f t="shared" si="4"/>
        <v>1.9166666666666666E-3</v>
      </c>
      <c r="L295" s="44">
        <v>0</v>
      </c>
      <c r="M295" s="44">
        <v>7.1000000000000004E-3</v>
      </c>
      <c r="N295" s="44">
        <v>1.2699999999999999E-2</v>
      </c>
      <c r="O295" s="40">
        <v>2.6750879100000005E-4</v>
      </c>
      <c r="P295" s="44">
        <v>2.8174999999999999E-2</v>
      </c>
      <c r="Q295" s="44">
        <v>2.6790999999999999E-2</v>
      </c>
    </row>
    <row r="296" spans="1:17" x14ac:dyDescent="0.25">
      <c r="A296" s="1">
        <v>196111</v>
      </c>
      <c r="B296" s="40">
        <v>71.319999999999993</v>
      </c>
      <c r="C296" s="40">
        <v>2</v>
      </c>
      <c r="D296" s="41">
        <v>3.1433300000000002</v>
      </c>
      <c r="E296" s="40">
        <v>0.51261086474501105</v>
      </c>
      <c r="F296" s="40">
        <v>2.4799999999999999E-2</v>
      </c>
      <c r="G296" s="40">
        <v>4.3899999999999995E-2</v>
      </c>
      <c r="H296" s="40">
        <v>5.1100000000000007E-2</v>
      </c>
      <c r="I296" s="40">
        <v>4.0399999999999998E-2</v>
      </c>
      <c r="J296" s="42">
        <v>2.5570612919183385E-2</v>
      </c>
      <c r="K296" s="43">
        <f t="shared" si="4"/>
        <v>2.0666666666666667E-3</v>
      </c>
      <c r="L296" s="44">
        <v>0</v>
      </c>
      <c r="M296" s="44">
        <v>-2E-3</v>
      </c>
      <c r="N296" s="44">
        <v>2.8E-3</v>
      </c>
      <c r="O296" s="40">
        <v>3.6039020500000009E-4</v>
      </c>
      <c r="P296" s="44">
        <v>4.5226000000000002E-2</v>
      </c>
      <c r="Q296" s="44">
        <v>3.9323999999999998E-2</v>
      </c>
    </row>
    <row r="297" spans="1:17" x14ac:dyDescent="0.25">
      <c r="A297" s="1">
        <v>196112</v>
      </c>
      <c r="B297" s="40">
        <v>71.55</v>
      </c>
      <c r="C297" s="40">
        <v>2.02</v>
      </c>
      <c r="D297" s="41">
        <v>3.19</v>
      </c>
      <c r="E297" s="40">
        <v>0.5059222583910058</v>
      </c>
      <c r="F297" s="40">
        <v>2.6000000000000002E-2</v>
      </c>
      <c r="G297" s="40">
        <v>4.4199999999999996E-2</v>
      </c>
      <c r="H297" s="40">
        <v>5.0999999999999997E-2</v>
      </c>
      <c r="I297" s="40">
        <v>4.1500000000000002E-2</v>
      </c>
      <c r="J297" s="42">
        <v>2.2324287879189435E-2</v>
      </c>
      <c r="K297" s="43">
        <f t="shared" si="4"/>
        <v>2.166666666666667E-3</v>
      </c>
      <c r="L297" s="44">
        <v>1.0006671114075605E-3</v>
      </c>
      <c r="M297" s="44">
        <v>-1.2500000000000001E-2</v>
      </c>
      <c r="N297" s="44">
        <v>-2.5999999999999999E-3</v>
      </c>
      <c r="O297" s="40">
        <v>3.36901535E-4</v>
      </c>
      <c r="P297" s="44">
        <v>4.6959999999999997E-3</v>
      </c>
      <c r="Q297" s="44">
        <v>3.4650000000000002E-3</v>
      </c>
    </row>
    <row r="298" spans="1:17" x14ac:dyDescent="0.25">
      <c r="A298" s="1">
        <v>196201</v>
      </c>
      <c r="B298" s="40">
        <v>68.84</v>
      </c>
      <c r="C298" s="40">
        <v>2.0266700000000002</v>
      </c>
      <c r="D298" s="41">
        <v>3.25</v>
      </c>
      <c r="E298" s="40">
        <v>0.52842857142857136</v>
      </c>
      <c r="F298" s="40">
        <v>2.7200000000000002E-2</v>
      </c>
      <c r="G298" s="40">
        <v>4.4199999999999996E-2</v>
      </c>
      <c r="H298" s="40">
        <v>5.0799999999999998E-2</v>
      </c>
      <c r="I298" s="40">
        <v>4.19E-2</v>
      </c>
      <c r="J298" s="42">
        <v>2.4721355291770126E-2</v>
      </c>
      <c r="K298" s="43">
        <f t="shared" si="4"/>
        <v>2.2666666666666668E-3</v>
      </c>
      <c r="L298" s="44">
        <v>9.9966677774077084E-4</v>
      </c>
      <c r="M298" s="44">
        <v>-1.4E-3</v>
      </c>
      <c r="N298" s="44">
        <v>8.0000000000000002E-3</v>
      </c>
      <c r="O298" s="40">
        <v>8.1153065100000009E-4</v>
      </c>
      <c r="P298" s="44">
        <v>-3.7356E-2</v>
      </c>
      <c r="Q298" s="44">
        <v>-3.8691999999999997E-2</v>
      </c>
    </row>
    <row r="299" spans="1:17" x14ac:dyDescent="0.25">
      <c r="A299" s="1">
        <v>196202</v>
      </c>
      <c r="B299" s="40">
        <v>69.959999999999994</v>
      </c>
      <c r="C299" s="40">
        <v>2.0333299999999999</v>
      </c>
      <c r="D299" s="41">
        <v>3.31</v>
      </c>
      <c r="E299" s="40">
        <v>0.52242073299908198</v>
      </c>
      <c r="F299" s="40">
        <v>2.7300000000000001E-2</v>
      </c>
      <c r="G299" s="40">
        <v>4.4199999999999996E-2</v>
      </c>
      <c r="H299" s="40">
        <v>5.0700000000000002E-2</v>
      </c>
      <c r="I299" s="40">
        <v>4.1399999999999999E-2</v>
      </c>
      <c r="J299" s="42">
        <v>2.8783380858435216E-2</v>
      </c>
      <c r="K299" s="43">
        <f t="shared" si="4"/>
        <v>2.2750000000000001E-3</v>
      </c>
      <c r="L299" s="44">
        <v>2.3302263648468102E-3</v>
      </c>
      <c r="M299" s="44">
        <v>1.03E-2</v>
      </c>
      <c r="N299" s="44">
        <v>5.1999999999999998E-3</v>
      </c>
      <c r="O299" s="40">
        <v>2.6509674700000003E-4</v>
      </c>
      <c r="P299" s="44">
        <v>2.0591999999999999E-2</v>
      </c>
      <c r="Q299" s="44">
        <v>1.6147000000000002E-2</v>
      </c>
    </row>
    <row r="300" spans="1:17" x14ac:dyDescent="0.25">
      <c r="A300" s="1">
        <v>196203</v>
      </c>
      <c r="B300" s="40">
        <v>69.55</v>
      </c>
      <c r="C300" s="40">
        <v>2.04</v>
      </c>
      <c r="D300" s="41">
        <v>3.37</v>
      </c>
      <c r="E300" s="40">
        <v>0.54572459155527264</v>
      </c>
      <c r="F300" s="40">
        <v>2.7200000000000002E-2</v>
      </c>
      <c r="G300" s="40">
        <v>4.3899999999999995E-2</v>
      </c>
      <c r="H300" s="40">
        <v>5.04E-2</v>
      </c>
      <c r="I300" s="40">
        <v>3.9800000000000002E-2</v>
      </c>
      <c r="J300" s="42">
        <v>2.4075304115908091E-2</v>
      </c>
      <c r="K300" s="43">
        <f t="shared" si="4"/>
        <v>2.2666666666666668E-3</v>
      </c>
      <c r="L300" s="44">
        <v>1.9926934573231136E-3</v>
      </c>
      <c r="M300" s="44">
        <v>2.53E-2</v>
      </c>
      <c r="N300" s="44">
        <v>1.5100000000000001E-2</v>
      </c>
      <c r="O300" s="40">
        <v>2.7949214700000001E-4</v>
      </c>
      <c r="P300" s="44">
        <v>-3.8419999999999999E-3</v>
      </c>
      <c r="Q300" s="44">
        <v>-5.1370000000000001E-3</v>
      </c>
    </row>
    <row r="301" spans="1:17" x14ac:dyDescent="0.25">
      <c r="A301" s="1">
        <v>196204</v>
      </c>
      <c r="B301" s="40">
        <v>65.239999999999995</v>
      </c>
      <c r="C301" s="40">
        <v>2.0466700000000002</v>
      </c>
      <c r="D301" s="41">
        <v>3.40333</v>
      </c>
      <c r="E301" s="40">
        <v>0.57986262456224724</v>
      </c>
      <c r="F301" s="40">
        <v>2.7300000000000001E-2</v>
      </c>
      <c r="G301" s="40">
        <v>4.3299999999999998E-2</v>
      </c>
      <c r="H301" s="40">
        <v>5.0199999999999995E-2</v>
      </c>
      <c r="I301" s="40">
        <v>3.9399999999999998E-2</v>
      </c>
      <c r="J301" s="42">
        <v>2.5152092394211456E-2</v>
      </c>
      <c r="K301" s="43">
        <f t="shared" si="4"/>
        <v>2.2750000000000001E-3</v>
      </c>
      <c r="L301" s="44">
        <v>1.3258203513424327E-3</v>
      </c>
      <c r="M301" s="44">
        <v>8.2000000000000007E-3</v>
      </c>
      <c r="N301" s="44">
        <v>1.4200000000000001E-2</v>
      </c>
      <c r="O301" s="40">
        <v>1.019690809E-3</v>
      </c>
      <c r="P301" s="44">
        <v>-6.1742999999999999E-2</v>
      </c>
      <c r="Q301" s="44">
        <v>-6.2442999999999999E-2</v>
      </c>
    </row>
    <row r="302" spans="1:17" x14ac:dyDescent="0.25">
      <c r="A302" s="1">
        <v>196205</v>
      </c>
      <c r="B302" s="40">
        <v>59.63</v>
      </c>
      <c r="C302" s="40">
        <v>2.0533299999999999</v>
      </c>
      <c r="D302" s="41">
        <v>3.4366699999999999</v>
      </c>
      <c r="E302" s="40">
        <v>0.62899439154819359</v>
      </c>
      <c r="F302" s="40">
        <v>2.69E-2</v>
      </c>
      <c r="G302" s="40">
        <v>4.2800000000000005E-2</v>
      </c>
      <c r="H302" s="40">
        <v>0.05</v>
      </c>
      <c r="I302" s="40">
        <v>3.9300000000000002E-2</v>
      </c>
      <c r="J302" s="42">
        <v>2.7722355150467965E-2</v>
      </c>
      <c r="K302" s="43">
        <f t="shared" si="4"/>
        <v>2.2416666666666665E-3</v>
      </c>
      <c r="L302" s="44">
        <v>9.930486593843213E-4</v>
      </c>
      <c r="M302" s="44">
        <v>4.5999999999999999E-3</v>
      </c>
      <c r="N302" s="44">
        <v>0</v>
      </c>
      <c r="O302" s="40">
        <v>1.0914839126000001E-2</v>
      </c>
      <c r="P302" s="44">
        <v>-7.9847000000000001E-2</v>
      </c>
      <c r="Q302" s="44">
        <v>-8.5499000000000006E-2</v>
      </c>
    </row>
    <row r="303" spans="1:17" x14ac:dyDescent="0.25">
      <c r="A303" s="1">
        <v>196206</v>
      </c>
      <c r="B303" s="40">
        <v>54.75</v>
      </c>
      <c r="C303" s="40">
        <v>2.06</v>
      </c>
      <c r="D303" s="41">
        <v>3.47</v>
      </c>
      <c r="E303" s="40">
        <v>0.68735746864310154</v>
      </c>
      <c r="F303" s="40">
        <v>2.7300000000000001E-2</v>
      </c>
      <c r="G303" s="40">
        <v>4.2800000000000005E-2</v>
      </c>
      <c r="H303" s="40">
        <v>5.0199999999999995E-2</v>
      </c>
      <c r="I303" s="40">
        <v>4.0099999999999997E-2</v>
      </c>
      <c r="J303" s="42">
        <v>2.6455441828352792E-2</v>
      </c>
      <c r="K303" s="43">
        <f t="shared" si="4"/>
        <v>2.2750000000000001E-3</v>
      </c>
      <c r="L303" s="44">
        <v>-9.9206349206337752E-4</v>
      </c>
      <c r="M303" s="44">
        <v>-7.6E-3</v>
      </c>
      <c r="N303" s="44">
        <v>-2.5999999999999999E-3</v>
      </c>
      <c r="O303" s="40">
        <v>6.1611301890000005E-3</v>
      </c>
      <c r="P303" s="44">
        <v>-8.0669000000000005E-2</v>
      </c>
      <c r="Q303" s="44">
        <v>-8.2222000000000003E-2</v>
      </c>
    </row>
    <row r="304" spans="1:17" x14ac:dyDescent="0.25">
      <c r="A304" s="1">
        <v>196207</v>
      </c>
      <c r="B304" s="40">
        <v>58.23</v>
      </c>
      <c r="C304" s="40">
        <v>2.0666699999999998</v>
      </c>
      <c r="D304" s="41">
        <v>3.49</v>
      </c>
      <c r="E304" s="40">
        <v>0.64522602980281984</v>
      </c>
      <c r="F304" s="40">
        <v>2.92E-2</v>
      </c>
      <c r="G304" s="40">
        <v>4.3400000000000001E-2</v>
      </c>
      <c r="H304" s="40">
        <v>5.0499999999999996E-2</v>
      </c>
      <c r="I304" s="40">
        <v>4.1200000000000001E-2</v>
      </c>
      <c r="J304" s="42">
        <v>3.0485903945629871E-2</v>
      </c>
      <c r="K304" s="43">
        <f t="shared" si="4"/>
        <v>2.4333333333333334E-3</v>
      </c>
      <c r="L304" s="44">
        <v>3.3101621979469975E-4</v>
      </c>
      <c r="M304" s="44">
        <v>-1.09E-2</v>
      </c>
      <c r="N304" s="44">
        <v>-1.5E-3</v>
      </c>
      <c r="O304" s="40">
        <v>1.8497895489999999E-3</v>
      </c>
      <c r="P304" s="44">
        <v>6.5202999999999997E-2</v>
      </c>
      <c r="Q304" s="44">
        <v>6.3968999999999998E-2</v>
      </c>
    </row>
    <row r="305" spans="1:17" x14ac:dyDescent="0.25">
      <c r="A305" s="1">
        <v>196208</v>
      </c>
      <c r="B305" s="40">
        <v>59.12</v>
      </c>
      <c r="C305" s="40">
        <v>2.0733299999999999</v>
      </c>
      <c r="D305" s="41">
        <v>3.51</v>
      </c>
      <c r="E305" s="40">
        <v>0.63331035162021088</v>
      </c>
      <c r="F305" s="40">
        <v>2.8199999999999999E-2</v>
      </c>
      <c r="G305" s="40">
        <v>4.3499999999999997E-2</v>
      </c>
      <c r="H305" s="40">
        <v>5.0599999999999999E-2</v>
      </c>
      <c r="I305" s="40">
        <v>4.0099999999999997E-2</v>
      </c>
      <c r="J305" s="42">
        <v>2.9329201300048718E-2</v>
      </c>
      <c r="K305" s="43">
        <f t="shared" si="4"/>
        <v>2.3500000000000001E-3</v>
      </c>
      <c r="L305" s="44">
        <v>1.9854401058903015E-3</v>
      </c>
      <c r="M305" s="44">
        <v>1.8700000000000001E-2</v>
      </c>
      <c r="N305" s="44">
        <v>1.43E-2</v>
      </c>
      <c r="O305" s="40">
        <v>8.3002847800000006E-4</v>
      </c>
      <c r="P305" s="44">
        <v>2.1669000000000001E-2</v>
      </c>
      <c r="Q305" s="44">
        <v>1.5803000000000001E-2</v>
      </c>
    </row>
    <row r="306" spans="1:17" x14ac:dyDescent="0.25">
      <c r="A306" s="1">
        <v>196209</v>
      </c>
      <c r="B306" s="40">
        <v>56.27</v>
      </c>
      <c r="C306" s="40">
        <v>2.08</v>
      </c>
      <c r="D306" s="41">
        <v>3.53</v>
      </c>
      <c r="E306" s="40">
        <v>0.66634426059622098</v>
      </c>
      <c r="F306" s="40">
        <v>2.7799999999999998E-2</v>
      </c>
      <c r="G306" s="40">
        <v>4.3200000000000002E-2</v>
      </c>
      <c r="H306" s="40">
        <v>5.0300000000000004E-2</v>
      </c>
      <c r="I306" s="40">
        <v>3.9800000000000002E-2</v>
      </c>
      <c r="J306" s="42">
        <v>3.0601418774276468E-2</v>
      </c>
      <c r="K306" s="43">
        <f t="shared" si="4"/>
        <v>2.3166666666666665E-3</v>
      </c>
      <c r="L306" s="44">
        <v>4.6235138705417178E-3</v>
      </c>
      <c r="M306" s="44">
        <v>6.1000000000000004E-3</v>
      </c>
      <c r="N306" s="44">
        <v>8.8999999999999999E-3</v>
      </c>
      <c r="O306" s="40">
        <v>1.159612959E-3</v>
      </c>
      <c r="P306" s="44">
        <v>-4.8815999999999998E-2</v>
      </c>
      <c r="Q306" s="44">
        <v>-5.0258999999999998E-2</v>
      </c>
    </row>
    <row r="307" spans="1:17" x14ac:dyDescent="0.25">
      <c r="A307" s="1">
        <v>196210</v>
      </c>
      <c r="B307" s="40">
        <v>56.52</v>
      </c>
      <c r="C307" s="40">
        <v>2.09667</v>
      </c>
      <c r="D307" s="41">
        <v>3.57667</v>
      </c>
      <c r="E307" s="40">
        <v>0.6541533140037642</v>
      </c>
      <c r="F307" s="40">
        <v>2.7400000000000001E-2</v>
      </c>
      <c r="G307" s="40">
        <v>4.2800000000000005E-2</v>
      </c>
      <c r="H307" s="40">
        <v>4.99E-2</v>
      </c>
      <c r="I307" s="40">
        <v>3.95E-2</v>
      </c>
      <c r="J307" s="42">
        <v>2.8094308966851458E-2</v>
      </c>
      <c r="K307" s="43">
        <f t="shared" si="4"/>
        <v>2.2833333333333334E-3</v>
      </c>
      <c r="L307" s="44">
        <v>-1.3149243918475495E-3</v>
      </c>
      <c r="M307" s="44">
        <v>8.3999999999999995E-3</v>
      </c>
      <c r="N307" s="44">
        <v>6.7999999999999996E-3</v>
      </c>
      <c r="O307" s="40">
        <v>3.4244385629999996E-3</v>
      </c>
      <c r="P307" s="44">
        <v>8.3129999999999992E-3</v>
      </c>
      <c r="Q307" s="44">
        <v>6.4050000000000001E-3</v>
      </c>
    </row>
    <row r="308" spans="1:17" x14ac:dyDescent="0.25">
      <c r="A308" s="1">
        <v>196211</v>
      </c>
      <c r="B308" s="40">
        <v>62.26</v>
      </c>
      <c r="C308" s="40">
        <v>2.1133299999999999</v>
      </c>
      <c r="D308" s="41">
        <v>3.6233300000000002</v>
      </c>
      <c r="E308" s="40">
        <v>0.59417834591098107</v>
      </c>
      <c r="F308" s="40">
        <v>2.8300000000000002E-2</v>
      </c>
      <c r="G308" s="40">
        <v>4.2500000000000003E-2</v>
      </c>
      <c r="H308" s="40">
        <v>4.9599999999999998E-2</v>
      </c>
      <c r="I308" s="40">
        <v>3.9600000000000003E-2</v>
      </c>
      <c r="J308" s="42">
        <v>2.4810330412886886E-2</v>
      </c>
      <c r="K308" s="43">
        <f t="shared" si="4"/>
        <v>2.3583333333333334E-3</v>
      </c>
      <c r="L308" s="44">
        <v>0</v>
      </c>
      <c r="M308" s="44">
        <v>2.0999999999999999E-3</v>
      </c>
      <c r="N308" s="44">
        <v>6.1999999999999998E-3</v>
      </c>
      <c r="O308" s="40">
        <v>1.252991524E-3</v>
      </c>
      <c r="P308" s="44">
        <v>0.108268</v>
      </c>
      <c r="Q308" s="44">
        <v>0.10052800000000001</v>
      </c>
    </row>
    <row r="309" spans="1:17" x14ac:dyDescent="0.25">
      <c r="A309" s="1">
        <v>196212</v>
      </c>
      <c r="B309" s="40">
        <v>63.1</v>
      </c>
      <c r="C309" s="40">
        <v>2.13</v>
      </c>
      <c r="D309" s="41">
        <v>3.67</v>
      </c>
      <c r="E309" s="40">
        <v>0.5916270510657875</v>
      </c>
      <c r="F309" s="40">
        <v>2.87E-2</v>
      </c>
      <c r="G309" s="40">
        <v>4.24E-2</v>
      </c>
      <c r="H309" s="40">
        <v>4.9200000000000001E-2</v>
      </c>
      <c r="I309" s="40">
        <v>3.95E-2</v>
      </c>
      <c r="J309" s="42">
        <v>1.9967896700255505E-2</v>
      </c>
      <c r="K309" s="43">
        <f t="shared" si="4"/>
        <v>2.3916666666666665E-3</v>
      </c>
      <c r="L309" s="44">
        <v>0</v>
      </c>
      <c r="M309" s="44">
        <v>3.5000000000000001E-3</v>
      </c>
      <c r="N309" s="44">
        <v>2.3E-3</v>
      </c>
      <c r="O309" s="40">
        <v>5.2055031399999999E-4</v>
      </c>
      <c r="P309" s="44">
        <v>1.5533999999999999E-2</v>
      </c>
      <c r="Q309" s="44">
        <v>1.404E-2</v>
      </c>
    </row>
    <row r="310" spans="1:17" x14ac:dyDescent="0.25">
      <c r="A310" s="1">
        <v>196301</v>
      </c>
      <c r="B310" s="40">
        <v>66.2</v>
      </c>
      <c r="C310" s="40">
        <v>2.1366700000000001</v>
      </c>
      <c r="D310" s="41">
        <v>3.6833300000000002</v>
      </c>
      <c r="E310" s="40">
        <v>0.56498498938273412</v>
      </c>
      <c r="F310" s="40">
        <v>2.9100000000000001E-2</v>
      </c>
      <c r="G310" s="40">
        <v>4.2099999999999999E-2</v>
      </c>
      <c r="H310" s="40">
        <v>4.9100000000000005E-2</v>
      </c>
      <c r="I310" s="40">
        <v>3.9800000000000002E-2</v>
      </c>
      <c r="J310" s="42">
        <v>1.7136108103260623E-2</v>
      </c>
      <c r="K310" s="43">
        <f t="shared" si="4"/>
        <v>2.4250000000000001E-3</v>
      </c>
      <c r="L310" s="44">
        <v>1.9749835418039208E-3</v>
      </c>
      <c r="M310" s="44">
        <v>-1E-4</v>
      </c>
      <c r="N310" s="44">
        <v>5.8999999999999999E-3</v>
      </c>
      <c r="O310" s="40">
        <v>7.00037931E-4</v>
      </c>
      <c r="P310" s="44">
        <v>5.0367000000000002E-2</v>
      </c>
      <c r="Q310" s="44">
        <v>4.8957000000000001E-2</v>
      </c>
    </row>
    <row r="311" spans="1:17" x14ac:dyDescent="0.25">
      <c r="A311" s="1">
        <v>196302</v>
      </c>
      <c r="B311" s="40">
        <v>64.290000000000006</v>
      </c>
      <c r="C311" s="40">
        <v>2.1433300000000002</v>
      </c>
      <c r="D311" s="41">
        <v>3.6966700000000001</v>
      </c>
      <c r="E311" s="40">
        <v>0.58195311792922433</v>
      </c>
      <c r="F311" s="40">
        <v>2.92E-2</v>
      </c>
      <c r="G311" s="40">
        <v>4.1900000000000007E-2</v>
      </c>
      <c r="H311" s="40">
        <v>4.8899999999999999E-2</v>
      </c>
      <c r="I311" s="40">
        <v>0.04</v>
      </c>
      <c r="J311" s="42">
        <v>1.3236619679776067E-2</v>
      </c>
      <c r="K311" s="43">
        <f t="shared" si="4"/>
        <v>2.4333333333333334E-3</v>
      </c>
      <c r="L311" s="44">
        <v>1.3140604467805073E-3</v>
      </c>
      <c r="M311" s="44">
        <v>8.0000000000000004E-4</v>
      </c>
      <c r="N311" s="44">
        <v>2.3E-3</v>
      </c>
      <c r="O311" s="40">
        <v>3.9775621999999997E-4</v>
      </c>
      <c r="P311" s="44">
        <v>-2.4188999999999999E-2</v>
      </c>
      <c r="Q311" s="44">
        <v>-2.9163999999999999E-2</v>
      </c>
    </row>
    <row r="312" spans="1:17" x14ac:dyDescent="0.25">
      <c r="A312" s="1">
        <v>196303</v>
      </c>
      <c r="B312" s="40">
        <v>66.569999999999993</v>
      </c>
      <c r="C312" s="40">
        <v>2.15</v>
      </c>
      <c r="D312" s="41">
        <v>3.71</v>
      </c>
      <c r="E312" s="40">
        <v>0.58752857059133801</v>
      </c>
      <c r="F312" s="40">
        <v>2.8900000000000002E-2</v>
      </c>
      <c r="G312" s="40">
        <v>4.1900000000000007E-2</v>
      </c>
      <c r="H312" s="40">
        <v>4.8799999999999996E-2</v>
      </c>
      <c r="I312" s="40">
        <v>4.0099999999999997E-2</v>
      </c>
      <c r="J312" s="42">
        <v>1.4380006560704523E-2</v>
      </c>
      <c r="K312" s="43">
        <f t="shared" si="4"/>
        <v>2.4083333333333335E-3</v>
      </c>
      <c r="L312" s="44">
        <v>9.8425196850393526E-4</v>
      </c>
      <c r="M312" s="44">
        <v>8.9999999999999998E-4</v>
      </c>
      <c r="N312" s="44">
        <v>2.5999999999999999E-3</v>
      </c>
      <c r="O312" s="40">
        <v>3.3586344500000006E-4</v>
      </c>
      <c r="P312" s="44">
        <v>3.6581000000000002E-2</v>
      </c>
      <c r="Q312" s="44">
        <v>3.5156E-2</v>
      </c>
    </row>
    <row r="313" spans="1:17" x14ac:dyDescent="0.25">
      <c r="A313" s="1">
        <v>196304</v>
      </c>
      <c r="B313" s="40">
        <v>69.8</v>
      </c>
      <c r="C313" s="40">
        <v>2.1666699999999999</v>
      </c>
      <c r="D313" s="41">
        <v>3.7533300000000001</v>
      </c>
      <c r="E313" s="40">
        <v>0.55872927406994566</v>
      </c>
      <c r="F313" s="40">
        <v>2.8999999999999998E-2</v>
      </c>
      <c r="G313" s="40">
        <v>4.2099999999999999E-2</v>
      </c>
      <c r="H313" s="40">
        <v>4.87E-2</v>
      </c>
      <c r="I313" s="40">
        <v>4.0500000000000001E-2</v>
      </c>
      <c r="J313" s="42">
        <v>1.5199270641094295E-2</v>
      </c>
      <c r="K313" s="43">
        <f t="shared" si="4"/>
        <v>2.4166666666666664E-3</v>
      </c>
      <c r="L313" s="44">
        <v>-9.8328416912496497E-4</v>
      </c>
      <c r="M313" s="44">
        <v>-1.1999999999999999E-3</v>
      </c>
      <c r="N313" s="44">
        <v>-5.1000000000000004E-3</v>
      </c>
      <c r="O313" s="40">
        <v>3.2316542500000002E-4</v>
      </c>
      <c r="P313" s="44">
        <v>4.9070000000000003E-2</v>
      </c>
      <c r="Q313" s="44">
        <v>4.8176999999999998E-2</v>
      </c>
    </row>
    <row r="314" spans="1:17" x14ac:dyDescent="0.25">
      <c r="A314" s="1">
        <v>196305</v>
      </c>
      <c r="B314" s="40">
        <v>70.8</v>
      </c>
      <c r="C314" s="40">
        <v>2.1833300000000002</v>
      </c>
      <c r="D314" s="41">
        <v>3.7966700000000002</v>
      </c>
      <c r="E314" s="40">
        <v>0.55161219324309452</v>
      </c>
      <c r="F314" s="40">
        <v>2.9300000000000003E-2</v>
      </c>
      <c r="G314" s="40">
        <v>4.2199999999999994E-2</v>
      </c>
      <c r="H314" s="40">
        <v>4.8499999999999995E-2</v>
      </c>
      <c r="I314" s="40">
        <v>4.0599999999999997E-2</v>
      </c>
      <c r="J314" s="42">
        <v>1.4648378658263919E-2</v>
      </c>
      <c r="K314" s="43">
        <f t="shared" si="4"/>
        <v>2.4416666666666671E-3</v>
      </c>
      <c r="L314" s="44">
        <v>9.8425196850393526E-4</v>
      </c>
      <c r="M314" s="44">
        <v>2.3E-3</v>
      </c>
      <c r="N314" s="44">
        <v>4.7999999999999996E-3</v>
      </c>
      <c r="O314" s="40">
        <v>2.9360151000000007E-4</v>
      </c>
      <c r="P314" s="44">
        <v>1.9674000000000001E-2</v>
      </c>
      <c r="Q314" s="44">
        <v>1.3844E-2</v>
      </c>
    </row>
    <row r="315" spans="1:17" x14ac:dyDescent="0.25">
      <c r="A315" s="1">
        <v>196306</v>
      </c>
      <c r="B315" s="40">
        <v>69.37</v>
      </c>
      <c r="C315" s="40">
        <v>2.2000000000000002</v>
      </c>
      <c r="D315" s="41">
        <v>3.84</v>
      </c>
      <c r="E315" s="40">
        <v>0.56728157537347212</v>
      </c>
      <c r="F315" s="40">
        <v>2.9900000000000003E-2</v>
      </c>
      <c r="G315" s="40">
        <v>4.2300000000000004E-2</v>
      </c>
      <c r="H315" s="40">
        <v>4.8399999999999999E-2</v>
      </c>
      <c r="I315" s="40">
        <v>4.07E-2</v>
      </c>
      <c r="J315" s="42">
        <v>1.8263045589404572E-2</v>
      </c>
      <c r="K315" s="43">
        <f t="shared" si="4"/>
        <v>2.4916666666666668E-3</v>
      </c>
      <c r="L315" s="44">
        <v>3.2776138970829205E-3</v>
      </c>
      <c r="M315" s="44">
        <v>1.9E-3</v>
      </c>
      <c r="N315" s="44">
        <v>4.3E-3</v>
      </c>
      <c r="O315" s="40">
        <v>2.5409680900000001E-4</v>
      </c>
      <c r="P315" s="44">
        <v>-1.8605E-2</v>
      </c>
      <c r="Q315" s="44">
        <v>-1.9806000000000001E-2</v>
      </c>
    </row>
    <row r="316" spans="1:17" x14ac:dyDescent="0.25">
      <c r="A316" s="1">
        <v>196307</v>
      </c>
      <c r="B316" s="40">
        <v>69.13</v>
      </c>
      <c r="C316" s="40">
        <v>2.2033299999999998</v>
      </c>
      <c r="D316" s="41">
        <v>3.88</v>
      </c>
      <c r="E316" s="40">
        <v>0.57662165854219694</v>
      </c>
      <c r="F316" s="40">
        <v>3.1800000000000002E-2</v>
      </c>
      <c r="G316" s="40">
        <v>4.2599999999999999E-2</v>
      </c>
      <c r="H316" s="40">
        <v>4.8399999999999999E-2</v>
      </c>
      <c r="I316" s="40">
        <v>4.07E-2</v>
      </c>
      <c r="J316" s="42">
        <v>9.3185741779503069E-3</v>
      </c>
      <c r="K316" s="43">
        <f t="shared" si="4"/>
        <v>2.65E-3</v>
      </c>
      <c r="L316" s="44">
        <v>2.6135249918328718E-3</v>
      </c>
      <c r="M316" s="44">
        <v>3.0999999999999999E-3</v>
      </c>
      <c r="N316" s="44">
        <v>2.8E-3</v>
      </c>
      <c r="O316" s="40">
        <v>5.1348750300000002E-4</v>
      </c>
      <c r="P316" s="44">
        <v>-1.8209999999999999E-3</v>
      </c>
      <c r="Q316" s="44">
        <v>-3.1310000000000001E-3</v>
      </c>
    </row>
    <row r="317" spans="1:17" x14ac:dyDescent="0.25">
      <c r="A317" s="1">
        <v>196308</v>
      </c>
      <c r="B317" s="40">
        <v>72.5</v>
      </c>
      <c r="C317" s="40">
        <v>2.2066699999999999</v>
      </c>
      <c r="D317" s="41">
        <v>3.92</v>
      </c>
      <c r="E317" s="40">
        <v>0.54982723632973174</v>
      </c>
      <c r="F317" s="40">
        <v>3.32E-2</v>
      </c>
      <c r="G317" s="40">
        <v>4.2900000000000001E-2</v>
      </c>
      <c r="H317" s="40">
        <v>4.8300000000000003E-2</v>
      </c>
      <c r="I317" s="40">
        <v>4.0800000000000003E-2</v>
      </c>
      <c r="J317" s="42">
        <v>9.519622200604233E-3</v>
      </c>
      <c r="K317" s="43">
        <f t="shared" si="4"/>
        <v>2.7666666666666668E-3</v>
      </c>
      <c r="L317" s="44">
        <v>1.9550342130987275E-3</v>
      </c>
      <c r="M317" s="44">
        <v>2.0999999999999999E-3</v>
      </c>
      <c r="N317" s="44">
        <v>3.5000000000000001E-3</v>
      </c>
      <c r="O317" s="40">
        <v>3.2988973299999998E-4</v>
      </c>
      <c r="P317" s="44">
        <v>5.3466E-2</v>
      </c>
      <c r="Q317" s="44">
        <v>4.8495999999999997E-2</v>
      </c>
    </row>
    <row r="318" spans="1:17" x14ac:dyDescent="0.25">
      <c r="A318" s="1">
        <v>196309</v>
      </c>
      <c r="B318" s="40">
        <v>71.7</v>
      </c>
      <c r="C318" s="40">
        <v>2.21</v>
      </c>
      <c r="D318" s="41">
        <v>3.96</v>
      </c>
      <c r="E318" s="40">
        <v>0.54722362477653896</v>
      </c>
      <c r="F318" s="40">
        <v>3.3799999999999997E-2</v>
      </c>
      <c r="G318" s="40">
        <v>4.3099999999999999E-2</v>
      </c>
      <c r="H318" s="40">
        <v>4.8399999999999999E-2</v>
      </c>
      <c r="I318" s="40">
        <v>4.1000000000000002E-2</v>
      </c>
      <c r="J318" s="42">
        <v>1.0313262047910655E-2</v>
      </c>
      <c r="K318" s="43">
        <f t="shared" si="4"/>
        <v>2.8166666666666665E-3</v>
      </c>
      <c r="L318" s="44">
        <v>-9.7560975609756184E-4</v>
      </c>
      <c r="M318" s="44">
        <v>4.0000000000000002E-4</v>
      </c>
      <c r="N318" s="44">
        <v>-2.3E-3</v>
      </c>
      <c r="O318" s="40">
        <v>3.3112321099999998E-4</v>
      </c>
      <c r="P318" s="44">
        <v>-1.0402E-2</v>
      </c>
      <c r="Q318" s="44">
        <v>-1.1579000000000001E-2</v>
      </c>
    </row>
    <row r="319" spans="1:17" x14ac:dyDescent="0.25">
      <c r="A319" s="1">
        <v>196310</v>
      </c>
      <c r="B319" s="40">
        <v>74.010000000000005</v>
      </c>
      <c r="C319" s="40">
        <v>2.23333</v>
      </c>
      <c r="D319" s="41">
        <v>3.98</v>
      </c>
      <c r="E319" s="40">
        <v>0.53096407716854466</v>
      </c>
      <c r="F319" s="40">
        <v>3.4500000000000003E-2</v>
      </c>
      <c r="G319" s="40">
        <v>4.3200000000000002E-2</v>
      </c>
      <c r="H319" s="40">
        <v>4.8300000000000003E-2</v>
      </c>
      <c r="I319" s="40">
        <v>4.1500000000000002E-2</v>
      </c>
      <c r="J319" s="42">
        <v>1.0279966125778554E-2</v>
      </c>
      <c r="K319" s="43">
        <f t="shared" si="4"/>
        <v>2.8750000000000004E-3</v>
      </c>
      <c r="L319" s="44">
        <v>9.765625E-4</v>
      </c>
      <c r="M319" s="44">
        <v>-2.5999999999999999E-3</v>
      </c>
      <c r="N319" s="44">
        <v>4.8999999999999998E-3</v>
      </c>
      <c r="O319" s="40">
        <v>5.33166423E-4</v>
      </c>
      <c r="P319" s="44">
        <v>3.4825000000000002E-2</v>
      </c>
      <c r="Q319" s="44">
        <v>3.329E-2</v>
      </c>
    </row>
    <row r="320" spans="1:17" x14ac:dyDescent="0.25">
      <c r="A320" s="1">
        <v>196311</v>
      </c>
      <c r="B320" s="40">
        <v>73.23</v>
      </c>
      <c r="C320" s="40">
        <v>2.2566700000000002</v>
      </c>
      <c r="D320" s="41">
        <v>4</v>
      </c>
      <c r="E320" s="40">
        <v>0.53429622128657461</v>
      </c>
      <c r="F320" s="40">
        <v>3.5200000000000002E-2</v>
      </c>
      <c r="G320" s="40">
        <v>4.3299999999999998E-2</v>
      </c>
      <c r="H320" s="40">
        <v>4.8399999999999999E-2</v>
      </c>
      <c r="I320" s="40">
        <v>4.1399999999999999E-2</v>
      </c>
      <c r="J320" s="42">
        <v>6.0125452417756743E-3</v>
      </c>
      <c r="K320" s="43">
        <f t="shared" si="4"/>
        <v>2.9333333333333334E-3</v>
      </c>
      <c r="L320" s="44">
        <v>9.7560975609756184E-4</v>
      </c>
      <c r="M320" s="44">
        <v>5.1000000000000004E-3</v>
      </c>
      <c r="N320" s="44">
        <v>1.5E-3</v>
      </c>
      <c r="O320" s="40">
        <v>3.292055955E-3</v>
      </c>
      <c r="P320" s="44">
        <v>-4.4869999999999997E-3</v>
      </c>
      <c r="Q320" s="44">
        <v>-1.1084999999999999E-2</v>
      </c>
    </row>
    <row r="321" spans="1:17" x14ac:dyDescent="0.25">
      <c r="A321" s="1">
        <v>196312</v>
      </c>
      <c r="B321" s="40">
        <v>75.02</v>
      </c>
      <c r="C321" s="40">
        <v>2.2799999999999998</v>
      </c>
      <c r="D321" s="41">
        <v>4.0199999999999996</v>
      </c>
      <c r="E321" s="40">
        <v>0.52559145422373676</v>
      </c>
      <c r="F321" s="40">
        <v>3.5200000000000002E-2</v>
      </c>
      <c r="G321" s="40">
        <v>4.3499999999999997E-2</v>
      </c>
      <c r="H321" s="40">
        <v>4.8499999999999995E-2</v>
      </c>
      <c r="I321" s="40">
        <v>4.1700000000000001E-2</v>
      </c>
      <c r="J321" s="42">
        <v>8.954678058576894E-3</v>
      </c>
      <c r="K321" s="43">
        <f t="shared" si="4"/>
        <v>2.9333333333333334E-3</v>
      </c>
      <c r="L321" s="44">
        <v>3.2488628979856493E-3</v>
      </c>
      <c r="M321" s="44">
        <v>-5.9999999999999995E-4</v>
      </c>
      <c r="N321" s="44">
        <v>-3.3999999999999998E-3</v>
      </c>
      <c r="O321" s="40">
        <v>2.67284316E-4</v>
      </c>
      <c r="P321" s="44">
        <v>2.6065000000000001E-2</v>
      </c>
      <c r="Q321" s="44">
        <v>2.4650999999999999E-2</v>
      </c>
    </row>
    <row r="322" spans="1:17" x14ac:dyDescent="0.25">
      <c r="A322" s="1">
        <v>196401</v>
      </c>
      <c r="B322" s="40">
        <v>77.040000000000006</v>
      </c>
      <c r="C322" s="40">
        <v>2.2966700000000002</v>
      </c>
      <c r="D322" s="41">
        <v>4.0733300000000003</v>
      </c>
      <c r="E322" s="40">
        <v>0.51060687090941503</v>
      </c>
      <c r="F322" s="40">
        <v>3.5200000000000002E-2</v>
      </c>
      <c r="G322" s="40">
        <v>4.3899999999999995E-2</v>
      </c>
      <c r="H322" s="40">
        <v>4.8300000000000003E-2</v>
      </c>
      <c r="I322" s="40">
        <v>4.2099999999999999E-2</v>
      </c>
      <c r="J322" s="42">
        <v>1.4293523780457675E-2</v>
      </c>
      <c r="K322" s="43">
        <f t="shared" ref="K322:K385" si="5">F322/12</f>
        <v>2.9333333333333334E-3</v>
      </c>
      <c r="L322" s="44">
        <v>1.9430051813471572E-3</v>
      </c>
      <c r="M322" s="44">
        <v>-1.4E-3</v>
      </c>
      <c r="N322" s="44">
        <v>8.6999999999999994E-3</v>
      </c>
      <c r="O322" s="40">
        <v>1.82120521E-4</v>
      </c>
      <c r="P322" s="44">
        <v>2.7390999999999999E-2</v>
      </c>
      <c r="Q322" s="44">
        <v>2.6373000000000001E-2</v>
      </c>
    </row>
    <row r="323" spans="1:17" x14ac:dyDescent="0.25">
      <c r="A323" s="1">
        <v>196402</v>
      </c>
      <c r="B323" s="40">
        <v>77.8</v>
      </c>
      <c r="C323" s="40">
        <v>2.3133300000000001</v>
      </c>
      <c r="D323" s="41">
        <v>4.1266699999999998</v>
      </c>
      <c r="E323" s="40">
        <v>0.5011622965980953</v>
      </c>
      <c r="F323" s="40">
        <v>3.5299999999999998E-2</v>
      </c>
      <c r="G323" s="40">
        <v>4.36E-2</v>
      </c>
      <c r="H323" s="40">
        <v>4.8300000000000003E-2</v>
      </c>
      <c r="I323" s="40">
        <v>4.24E-2</v>
      </c>
      <c r="J323" s="42">
        <v>1.7407873470448847E-2</v>
      </c>
      <c r="K323" s="43">
        <f t="shared" si="5"/>
        <v>2.9416666666666666E-3</v>
      </c>
      <c r="L323" s="44">
        <v>-9.6961861667743676E-4</v>
      </c>
      <c r="M323" s="44">
        <v>-1.1000000000000001E-3</v>
      </c>
      <c r="N323" s="44">
        <v>5.4000000000000003E-3</v>
      </c>
      <c r="O323" s="40">
        <v>7.6784471999999986E-5</v>
      </c>
      <c r="P323" s="44">
        <v>1.7014999999999999E-2</v>
      </c>
      <c r="Q323" s="44">
        <v>1.2171E-2</v>
      </c>
    </row>
    <row r="324" spans="1:17" x14ac:dyDescent="0.25">
      <c r="A324" s="1">
        <v>196403</v>
      </c>
      <c r="B324" s="40">
        <v>78.98</v>
      </c>
      <c r="C324" s="40">
        <v>2.33</v>
      </c>
      <c r="D324" s="41">
        <v>4.18</v>
      </c>
      <c r="E324" s="40">
        <v>0.52367544172435421</v>
      </c>
      <c r="F324" s="40">
        <v>3.5400000000000001E-2</v>
      </c>
      <c r="G324" s="40">
        <v>4.3799999999999999E-2</v>
      </c>
      <c r="H324" s="40">
        <v>4.8300000000000003E-2</v>
      </c>
      <c r="I324" s="40">
        <v>4.24E-2</v>
      </c>
      <c r="J324" s="42">
        <v>1.7783195536156392E-2</v>
      </c>
      <c r="K324" s="43">
        <f t="shared" si="5"/>
        <v>2.9499999999999999E-3</v>
      </c>
      <c r="L324" s="44">
        <v>9.7055968942094673E-4</v>
      </c>
      <c r="M324" s="44">
        <v>3.7000000000000002E-3</v>
      </c>
      <c r="N324" s="44">
        <v>-6.1999999999999998E-3</v>
      </c>
      <c r="O324" s="40">
        <v>1.1894017699999999E-4</v>
      </c>
      <c r="P324" s="44">
        <v>1.7232000000000001E-2</v>
      </c>
      <c r="Q324" s="44">
        <v>1.5814000000000002E-2</v>
      </c>
    </row>
    <row r="325" spans="1:17" x14ac:dyDescent="0.25">
      <c r="A325" s="1">
        <v>196404</v>
      </c>
      <c r="B325" s="40">
        <v>79.459999999999994</v>
      </c>
      <c r="C325" s="40">
        <v>2.34667</v>
      </c>
      <c r="D325" s="41">
        <v>4.2300000000000004</v>
      </c>
      <c r="E325" s="40">
        <v>0.52530310692304849</v>
      </c>
      <c r="F325" s="40">
        <v>3.4700000000000002E-2</v>
      </c>
      <c r="G325" s="40">
        <v>4.4000000000000004E-2</v>
      </c>
      <c r="H325" s="40">
        <v>4.8499999999999995E-2</v>
      </c>
      <c r="I325" s="40">
        <v>4.2299999999999997E-2</v>
      </c>
      <c r="J325" s="42">
        <v>2.0767958181335002E-2</v>
      </c>
      <c r="K325" s="43">
        <f t="shared" si="5"/>
        <v>2.891666666666667E-3</v>
      </c>
      <c r="L325" s="44">
        <v>3.2320620555914559E-4</v>
      </c>
      <c r="M325" s="44">
        <v>4.7000000000000002E-3</v>
      </c>
      <c r="N325" s="44">
        <v>4.0000000000000001E-3</v>
      </c>
      <c r="O325" s="40">
        <v>2.5964147300000002E-4</v>
      </c>
      <c r="P325" s="44">
        <v>6.1919999999999996E-3</v>
      </c>
      <c r="Q325" s="44">
        <v>5.2969999999999996E-3</v>
      </c>
    </row>
    <row r="326" spans="1:17" x14ac:dyDescent="0.25">
      <c r="A326" s="1">
        <v>196405</v>
      </c>
      <c r="B326" s="40">
        <v>80.37</v>
      </c>
      <c r="C326" s="40">
        <v>2.3633299999999999</v>
      </c>
      <c r="D326" s="41">
        <v>4.28</v>
      </c>
      <c r="E326" s="40">
        <v>0.51903578044262455</v>
      </c>
      <c r="F326" s="40">
        <v>3.4799999999999998E-2</v>
      </c>
      <c r="G326" s="40">
        <v>4.41E-2</v>
      </c>
      <c r="H326" s="40">
        <v>4.8499999999999995E-2</v>
      </c>
      <c r="I326" s="40">
        <v>4.2200000000000001E-2</v>
      </c>
      <c r="J326" s="42">
        <v>2.1179272214749939E-2</v>
      </c>
      <c r="K326" s="43">
        <f t="shared" si="5"/>
        <v>2.8999999999999998E-3</v>
      </c>
      <c r="L326" s="44">
        <v>9.6930533117944861E-4</v>
      </c>
      <c r="M326" s="44">
        <v>5.0000000000000001E-3</v>
      </c>
      <c r="N326" s="44">
        <v>5.7000000000000002E-3</v>
      </c>
      <c r="O326" s="40">
        <v>2.2511936300000001E-4</v>
      </c>
      <c r="P326" s="44">
        <v>1.6815E-2</v>
      </c>
      <c r="Q326" s="44">
        <v>1.146E-2</v>
      </c>
    </row>
    <row r="327" spans="1:17" x14ac:dyDescent="0.25">
      <c r="A327" s="1">
        <v>196406</v>
      </c>
      <c r="B327" s="40">
        <v>81.69</v>
      </c>
      <c r="C327" s="40">
        <v>2.38</v>
      </c>
      <c r="D327" s="41">
        <v>4.33</v>
      </c>
      <c r="E327" s="40">
        <v>0.51220685508117858</v>
      </c>
      <c r="F327" s="40">
        <v>3.4799999999999998E-2</v>
      </c>
      <c r="G327" s="40">
        <v>4.41E-2</v>
      </c>
      <c r="H327" s="40">
        <v>4.8499999999999995E-2</v>
      </c>
      <c r="I327" s="40">
        <v>4.19E-2</v>
      </c>
      <c r="J327" s="42">
        <v>2.050293936669868E-2</v>
      </c>
      <c r="K327" s="43">
        <f t="shared" si="5"/>
        <v>2.8999999999999998E-3</v>
      </c>
      <c r="L327" s="44">
        <v>9.6836668818589544E-4</v>
      </c>
      <c r="M327" s="44">
        <v>6.8999999999999999E-3</v>
      </c>
      <c r="N327" s="44">
        <v>4.7999999999999996E-3</v>
      </c>
      <c r="O327" s="40">
        <v>4.1662971399999998E-4</v>
      </c>
      <c r="P327" s="44">
        <v>1.8083999999999999E-2</v>
      </c>
      <c r="Q327" s="44">
        <v>1.6778999999999999E-2</v>
      </c>
    </row>
    <row r="328" spans="1:17" x14ac:dyDescent="0.25">
      <c r="A328" s="1">
        <v>196407</v>
      </c>
      <c r="B328" s="40">
        <v>83.18</v>
      </c>
      <c r="C328" s="40">
        <v>2.4</v>
      </c>
      <c r="D328" s="41">
        <v>4.3766699999999998</v>
      </c>
      <c r="E328" s="40">
        <v>0.50636071810724048</v>
      </c>
      <c r="F328" s="40">
        <v>3.4599999999999999E-2</v>
      </c>
      <c r="G328" s="40">
        <v>4.4000000000000004E-2</v>
      </c>
      <c r="H328" s="40">
        <v>4.8300000000000003E-2</v>
      </c>
      <c r="I328" s="40">
        <v>4.2099999999999999E-2</v>
      </c>
      <c r="J328" s="42">
        <v>2.1312604661107144E-2</v>
      </c>
      <c r="K328" s="43">
        <f t="shared" si="5"/>
        <v>2.8833333333333332E-3</v>
      </c>
      <c r="L328" s="44">
        <v>3.2247662044504466E-4</v>
      </c>
      <c r="M328" s="44">
        <v>8.0000000000000004E-4</v>
      </c>
      <c r="N328" s="44">
        <v>5.1999999999999998E-3</v>
      </c>
      <c r="O328" s="40">
        <v>2.0485514899999999E-4</v>
      </c>
      <c r="P328" s="44">
        <v>1.891E-2</v>
      </c>
      <c r="Q328" s="44">
        <v>1.7953E-2</v>
      </c>
    </row>
    <row r="329" spans="1:17" x14ac:dyDescent="0.25">
      <c r="A329" s="1">
        <v>196408</v>
      </c>
      <c r="B329" s="40">
        <v>81.83</v>
      </c>
      <c r="C329" s="40">
        <v>2.42</v>
      </c>
      <c r="D329" s="41">
        <v>4.42333</v>
      </c>
      <c r="E329" s="40">
        <v>0.50794294437553666</v>
      </c>
      <c r="F329" s="40">
        <v>3.5000000000000003E-2</v>
      </c>
      <c r="G329" s="40">
        <v>4.41E-2</v>
      </c>
      <c r="H329" s="40">
        <v>4.82E-2</v>
      </c>
      <c r="I329" s="40">
        <v>4.2299999999999997E-2</v>
      </c>
      <c r="J329" s="42">
        <v>2.0696583161584122E-2</v>
      </c>
      <c r="K329" s="43">
        <f t="shared" si="5"/>
        <v>2.9166666666666668E-3</v>
      </c>
      <c r="L329" s="44">
        <v>9.6711798839455021E-4</v>
      </c>
      <c r="M329" s="44">
        <v>2E-3</v>
      </c>
      <c r="N329" s="44">
        <v>3.7000000000000002E-3</v>
      </c>
      <c r="O329" s="40">
        <v>4.3188864599999998E-4</v>
      </c>
      <c r="P329" s="44">
        <v>-1.1620999999999999E-2</v>
      </c>
      <c r="Q329" s="44">
        <v>-1.6285000000000001E-2</v>
      </c>
    </row>
    <row r="330" spans="1:17" x14ac:dyDescent="0.25">
      <c r="A330" s="1">
        <v>196409</v>
      </c>
      <c r="B330" s="40">
        <v>84.18</v>
      </c>
      <c r="C330" s="40">
        <v>2.44</v>
      </c>
      <c r="D330" s="41">
        <v>4.47</v>
      </c>
      <c r="E330" s="40">
        <v>0.48653712144578859</v>
      </c>
      <c r="F330" s="40">
        <v>3.5299999999999998E-2</v>
      </c>
      <c r="G330" s="40">
        <v>4.4199999999999996E-2</v>
      </c>
      <c r="H330" s="40">
        <v>4.82E-2</v>
      </c>
      <c r="I330" s="40">
        <v>4.2099999999999999E-2</v>
      </c>
      <c r="J330" s="42">
        <v>2.0403063359294652E-2</v>
      </c>
      <c r="K330" s="43">
        <f t="shared" si="5"/>
        <v>2.9416666666666666E-3</v>
      </c>
      <c r="L330" s="44">
        <v>9.6618357487909812E-4</v>
      </c>
      <c r="M330" s="44">
        <v>5.0000000000000001E-3</v>
      </c>
      <c r="N330" s="44">
        <v>2.0999999999999999E-3</v>
      </c>
      <c r="O330" s="40">
        <v>1.7049973899999998E-4</v>
      </c>
      <c r="P330" s="44">
        <v>3.0398999999999999E-2</v>
      </c>
      <c r="Q330" s="44">
        <v>2.9021999999999999E-2</v>
      </c>
    </row>
    <row r="331" spans="1:17" x14ac:dyDescent="0.25">
      <c r="A331" s="1">
        <v>196410</v>
      </c>
      <c r="B331" s="40">
        <v>84.86</v>
      </c>
      <c r="C331" s="40">
        <v>2.46</v>
      </c>
      <c r="D331" s="41">
        <v>4.4966699999999999</v>
      </c>
      <c r="E331" s="40">
        <v>0.48781325880789844</v>
      </c>
      <c r="F331" s="40">
        <v>3.5699999999999996E-2</v>
      </c>
      <c r="G331" s="40">
        <v>4.4199999999999996E-2</v>
      </c>
      <c r="H331" s="40">
        <v>4.8099999999999997E-2</v>
      </c>
      <c r="I331" s="40">
        <v>4.2099999999999999E-2</v>
      </c>
      <c r="J331" s="42">
        <v>2.0115710207158247E-2</v>
      </c>
      <c r="K331" s="43">
        <f t="shared" si="5"/>
        <v>2.9749999999999998E-3</v>
      </c>
      <c r="L331" s="44">
        <v>1.2870012870014325E-3</v>
      </c>
      <c r="M331" s="44">
        <v>4.3E-3</v>
      </c>
      <c r="N331" s="44">
        <v>5.0000000000000001E-3</v>
      </c>
      <c r="O331" s="40">
        <v>1.8404454799999999E-4</v>
      </c>
      <c r="P331" s="44">
        <v>8.7449999999999993E-3</v>
      </c>
      <c r="Q331" s="44">
        <v>7.5659999999999998E-3</v>
      </c>
    </row>
    <row r="332" spans="1:17" x14ac:dyDescent="0.25">
      <c r="A332" s="1">
        <v>196411</v>
      </c>
      <c r="B332" s="40">
        <v>84.42</v>
      </c>
      <c r="C332" s="40">
        <v>2.48</v>
      </c>
      <c r="D332" s="41">
        <v>4.5233299999999996</v>
      </c>
      <c r="E332" s="40">
        <v>0.48650377528757299</v>
      </c>
      <c r="F332" s="40">
        <v>3.6400000000000002E-2</v>
      </c>
      <c r="G332" s="40">
        <v>4.4299999999999999E-2</v>
      </c>
      <c r="H332" s="40">
        <v>4.8099999999999997E-2</v>
      </c>
      <c r="I332" s="40">
        <v>4.2200000000000001E-2</v>
      </c>
      <c r="J332" s="42">
        <v>1.9166390748046758E-2</v>
      </c>
      <c r="K332" s="43">
        <f t="shared" si="5"/>
        <v>3.0333333333333336E-3</v>
      </c>
      <c r="L332" s="44">
        <v>2.8920308483291191E-3</v>
      </c>
      <c r="M332" s="44">
        <v>1.6999999999999999E-3</v>
      </c>
      <c r="N332" s="44">
        <v>-4.0000000000000002E-4</v>
      </c>
      <c r="O332" s="40">
        <v>2.1620784699999998E-4</v>
      </c>
      <c r="P332" s="44">
        <v>1.598E-3</v>
      </c>
      <c r="Q332" s="44">
        <v>-4.5880000000000001E-3</v>
      </c>
    </row>
    <row r="333" spans="1:17" x14ac:dyDescent="0.25">
      <c r="A333" s="1">
        <v>196412</v>
      </c>
      <c r="B333" s="40">
        <v>84.75</v>
      </c>
      <c r="C333" s="40">
        <v>2.5</v>
      </c>
      <c r="D333" s="41">
        <v>4.55</v>
      </c>
      <c r="E333" s="40">
        <v>0.48722730028714262</v>
      </c>
      <c r="F333" s="40">
        <v>3.8399999999999997E-2</v>
      </c>
      <c r="G333" s="40">
        <v>4.4400000000000002E-2</v>
      </c>
      <c r="H333" s="40">
        <v>4.8099999999999997E-2</v>
      </c>
      <c r="I333" s="40">
        <v>4.2299999999999997E-2</v>
      </c>
      <c r="J333" s="42">
        <v>2.3094425635208374E-2</v>
      </c>
      <c r="K333" s="43">
        <f t="shared" si="5"/>
        <v>3.1999999999999997E-3</v>
      </c>
      <c r="L333" s="44">
        <v>1.281640499839698E-3</v>
      </c>
      <c r="M333" s="44">
        <v>3.0000000000000001E-3</v>
      </c>
      <c r="N333" s="44">
        <v>8.8000000000000005E-3</v>
      </c>
      <c r="O333" s="40">
        <v>3.5168630900000005E-4</v>
      </c>
      <c r="P333" s="44">
        <v>5.228E-3</v>
      </c>
      <c r="Q333" s="44">
        <v>3.803E-3</v>
      </c>
    </row>
    <row r="334" spans="1:17" x14ac:dyDescent="0.25">
      <c r="A334" s="1">
        <v>196501</v>
      </c>
      <c r="B334" s="40">
        <v>87.56</v>
      </c>
      <c r="C334" s="40">
        <v>2.51667</v>
      </c>
      <c r="D334" s="41">
        <v>4.5933299999999999</v>
      </c>
      <c r="E334" s="40">
        <v>0.47172319074939634</v>
      </c>
      <c r="F334" s="40">
        <v>3.8100000000000002E-2</v>
      </c>
      <c r="G334" s="40">
        <v>4.4299999999999999E-2</v>
      </c>
      <c r="H334" s="40">
        <v>4.8000000000000001E-2</v>
      </c>
      <c r="I334" s="40">
        <v>4.2200000000000001E-2</v>
      </c>
      <c r="J334" s="42">
        <v>1.7902887629848815E-2</v>
      </c>
      <c r="K334" s="43">
        <f t="shared" si="5"/>
        <v>3.1750000000000003E-3</v>
      </c>
      <c r="L334" s="44">
        <v>9.6000000000007191E-4</v>
      </c>
      <c r="M334" s="44">
        <v>4.0000000000000001E-3</v>
      </c>
      <c r="N334" s="44">
        <v>8.0999999999999996E-3</v>
      </c>
      <c r="O334" s="40">
        <v>1.53497325E-4</v>
      </c>
      <c r="P334" s="44">
        <v>3.4791000000000002E-2</v>
      </c>
      <c r="Q334" s="44">
        <v>3.3836999999999999E-2</v>
      </c>
    </row>
    <row r="335" spans="1:17" x14ac:dyDescent="0.25">
      <c r="A335" s="1">
        <v>196502</v>
      </c>
      <c r="B335" s="40">
        <v>87.43</v>
      </c>
      <c r="C335" s="40">
        <v>2.5333299999999999</v>
      </c>
      <c r="D335" s="41">
        <v>4.6366699999999996</v>
      </c>
      <c r="E335" s="40">
        <v>0.47139947757559653</v>
      </c>
      <c r="F335" s="40">
        <v>3.9300000000000002E-2</v>
      </c>
      <c r="G335" s="40">
        <v>4.41E-2</v>
      </c>
      <c r="H335" s="40">
        <v>4.7800000000000002E-2</v>
      </c>
      <c r="I335" s="40">
        <v>4.24E-2</v>
      </c>
      <c r="J335" s="42">
        <v>1.4822356854793772E-2</v>
      </c>
      <c r="K335" s="43">
        <f t="shared" si="5"/>
        <v>3.2750000000000001E-3</v>
      </c>
      <c r="L335" s="44">
        <v>0</v>
      </c>
      <c r="M335" s="44">
        <v>1.4E-3</v>
      </c>
      <c r="N335" s="44">
        <v>8.9999999999999998E-4</v>
      </c>
      <c r="O335" s="40">
        <v>3.6812110399999997E-4</v>
      </c>
      <c r="P335" s="44">
        <v>3.7460000000000002E-3</v>
      </c>
      <c r="Q335" s="44">
        <v>-8.5300000000000003E-4</v>
      </c>
    </row>
    <row r="336" spans="1:17" x14ac:dyDescent="0.25">
      <c r="A336" s="1">
        <v>196503</v>
      </c>
      <c r="B336" s="40">
        <v>86.16</v>
      </c>
      <c r="C336" s="40">
        <v>2.5499999999999998</v>
      </c>
      <c r="D336" s="41">
        <v>4.68</v>
      </c>
      <c r="E336" s="40">
        <v>0.46948990495472698</v>
      </c>
      <c r="F336" s="40">
        <v>3.9300000000000002E-2</v>
      </c>
      <c r="G336" s="40">
        <v>4.4199999999999996E-2</v>
      </c>
      <c r="H336" s="40">
        <v>4.7800000000000002E-2</v>
      </c>
      <c r="I336" s="40">
        <v>4.2200000000000001E-2</v>
      </c>
      <c r="J336" s="42">
        <v>1.9133363310882917E-2</v>
      </c>
      <c r="K336" s="43">
        <f t="shared" si="5"/>
        <v>3.2750000000000001E-3</v>
      </c>
      <c r="L336" s="44">
        <v>9.5907928388738739E-4</v>
      </c>
      <c r="M336" s="44">
        <v>5.4000000000000003E-3</v>
      </c>
      <c r="N336" s="44">
        <v>1.1999999999999999E-3</v>
      </c>
      <c r="O336" s="40">
        <v>1.4314124400000003E-4</v>
      </c>
      <c r="P336" s="44">
        <v>-1.2213E-2</v>
      </c>
      <c r="Q336" s="44">
        <v>-1.3684999999999999E-2</v>
      </c>
    </row>
    <row r="337" spans="1:17" x14ac:dyDescent="0.25">
      <c r="A337" s="1">
        <v>196504</v>
      </c>
      <c r="B337" s="40">
        <v>89.11</v>
      </c>
      <c r="C337" s="40">
        <v>2.57</v>
      </c>
      <c r="D337" s="41">
        <v>4.7333299999999996</v>
      </c>
      <c r="E337" s="40">
        <v>0.45255933471392484</v>
      </c>
      <c r="F337" s="40">
        <v>3.9300000000000002E-2</v>
      </c>
      <c r="G337" s="40">
        <v>4.4299999999999999E-2</v>
      </c>
      <c r="H337" s="40">
        <v>4.8000000000000001E-2</v>
      </c>
      <c r="I337" s="40">
        <v>4.2200000000000001E-2</v>
      </c>
      <c r="J337" s="42">
        <v>1.4721686559549101E-2</v>
      </c>
      <c r="K337" s="43">
        <f t="shared" si="5"/>
        <v>3.2750000000000001E-3</v>
      </c>
      <c r="L337" s="44">
        <v>2.235707441711865E-3</v>
      </c>
      <c r="M337" s="44">
        <v>3.5999999999999999E-3</v>
      </c>
      <c r="N337" s="44">
        <v>2.0999999999999999E-3</v>
      </c>
      <c r="O337" s="40">
        <v>1.6548708199999999E-4</v>
      </c>
      <c r="P337" s="44">
        <v>3.5611999999999998E-2</v>
      </c>
      <c r="Q337" s="44">
        <v>3.4769000000000001E-2</v>
      </c>
    </row>
    <row r="338" spans="1:17" x14ac:dyDescent="0.25">
      <c r="A338" s="1">
        <v>196505</v>
      </c>
      <c r="B338" s="40">
        <v>88.42</v>
      </c>
      <c r="C338" s="40">
        <v>2.59</v>
      </c>
      <c r="D338" s="41">
        <v>4.78667</v>
      </c>
      <c r="E338" s="40">
        <v>0.4546642847806196</v>
      </c>
      <c r="F338" s="40">
        <v>3.8900000000000004E-2</v>
      </c>
      <c r="G338" s="40">
        <v>4.4400000000000002E-2</v>
      </c>
      <c r="H338" s="40">
        <v>4.8099999999999997E-2</v>
      </c>
      <c r="I338" s="40">
        <v>4.2299999999999997E-2</v>
      </c>
      <c r="J338" s="42">
        <v>1.6244164244624916E-2</v>
      </c>
      <c r="K338" s="43">
        <f t="shared" si="5"/>
        <v>3.241666666666667E-3</v>
      </c>
      <c r="L338" s="44">
        <v>3.1867431485022024E-3</v>
      </c>
      <c r="M338" s="44">
        <v>1.8E-3</v>
      </c>
      <c r="N338" s="44">
        <v>-8.0000000000000004E-4</v>
      </c>
      <c r="O338" s="40">
        <v>3.3635169200000003E-4</v>
      </c>
      <c r="P338" s="44">
        <v>-3.1220000000000002E-3</v>
      </c>
      <c r="Q338" s="44">
        <v>-8.3540000000000003E-3</v>
      </c>
    </row>
    <row r="339" spans="1:17" x14ac:dyDescent="0.25">
      <c r="A339" s="1">
        <v>196506</v>
      </c>
      <c r="B339" s="40">
        <v>84.12</v>
      </c>
      <c r="C339" s="40">
        <v>2.61</v>
      </c>
      <c r="D339" s="41">
        <v>4.84</v>
      </c>
      <c r="E339" s="40">
        <v>0.48085895648767901</v>
      </c>
      <c r="F339" s="40">
        <v>3.7999999999999999E-2</v>
      </c>
      <c r="G339" s="40">
        <v>4.4600000000000001E-2</v>
      </c>
      <c r="H339" s="40">
        <v>4.8499999999999995E-2</v>
      </c>
      <c r="I339" s="40">
        <v>4.2299999999999997E-2</v>
      </c>
      <c r="J339" s="42">
        <v>1.7550278889574757E-2</v>
      </c>
      <c r="K339" s="43">
        <f t="shared" si="5"/>
        <v>3.1666666666666666E-3</v>
      </c>
      <c r="L339" s="44">
        <v>4.1296060991105055E-3</v>
      </c>
      <c r="M339" s="44">
        <v>4.7000000000000002E-3</v>
      </c>
      <c r="N339" s="44">
        <v>2.9999999999999997E-4</v>
      </c>
      <c r="O339" s="40">
        <v>1.849832486E-3</v>
      </c>
      <c r="P339" s="44">
        <v>-4.6879999999999998E-2</v>
      </c>
      <c r="Q339" s="44">
        <v>-4.8367E-2</v>
      </c>
    </row>
    <row r="340" spans="1:17" x14ac:dyDescent="0.25">
      <c r="A340" s="1">
        <v>196507</v>
      </c>
      <c r="B340" s="40">
        <v>85.25</v>
      </c>
      <c r="C340" s="40">
        <v>2.6266699999999998</v>
      </c>
      <c r="D340" s="41">
        <v>4.8866699999999996</v>
      </c>
      <c r="E340" s="40">
        <v>0.47338217615170003</v>
      </c>
      <c r="F340" s="40">
        <v>3.8399999999999997E-2</v>
      </c>
      <c r="G340" s="40">
        <v>4.4800000000000006E-2</v>
      </c>
      <c r="H340" s="40">
        <v>4.8799999999999996E-2</v>
      </c>
      <c r="I340" s="40">
        <v>4.24E-2</v>
      </c>
      <c r="J340" s="42">
        <v>1.5626610727601426E-2</v>
      </c>
      <c r="K340" s="43">
        <f t="shared" si="5"/>
        <v>3.1999999999999997E-3</v>
      </c>
      <c r="L340" s="44">
        <v>-9.4906675102823801E-4</v>
      </c>
      <c r="M340" s="44">
        <v>2.2000000000000001E-3</v>
      </c>
      <c r="N340" s="44">
        <v>1.9E-3</v>
      </c>
      <c r="O340" s="40">
        <v>5.2291107900000005E-4</v>
      </c>
      <c r="P340" s="44">
        <v>1.4486000000000001E-2</v>
      </c>
      <c r="Q340" s="44">
        <v>1.3677999999999999E-2</v>
      </c>
    </row>
    <row r="341" spans="1:17" x14ac:dyDescent="0.25">
      <c r="A341" s="1">
        <v>196508</v>
      </c>
      <c r="B341" s="40">
        <v>87.17</v>
      </c>
      <c r="C341" s="40">
        <v>2.6433300000000002</v>
      </c>
      <c r="D341" s="41">
        <v>4.9333299999999998</v>
      </c>
      <c r="E341" s="40">
        <v>0.46736087784122715</v>
      </c>
      <c r="F341" s="40">
        <v>3.8399999999999997E-2</v>
      </c>
      <c r="G341" s="40">
        <v>4.4900000000000002E-2</v>
      </c>
      <c r="H341" s="40">
        <v>4.8799999999999996E-2</v>
      </c>
      <c r="I341" s="40">
        <v>4.2799999999999998E-2</v>
      </c>
      <c r="J341" s="42">
        <v>1.5600330588023925E-2</v>
      </c>
      <c r="K341" s="43">
        <f t="shared" si="5"/>
        <v>3.1999999999999997E-3</v>
      </c>
      <c r="L341" s="44">
        <v>-9.4996833438876216E-4</v>
      </c>
      <c r="M341" s="44">
        <v>-1.2999999999999999E-3</v>
      </c>
      <c r="N341" s="44">
        <v>-5.9999999999999995E-4</v>
      </c>
      <c r="O341" s="40">
        <v>1.1057976999999997E-4</v>
      </c>
      <c r="P341" s="44">
        <v>2.7560000000000001E-2</v>
      </c>
      <c r="Q341" s="44">
        <v>2.2473E-2</v>
      </c>
    </row>
    <row r="342" spans="1:17" x14ac:dyDescent="0.25">
      <c r="A342" s="1">
        <v>196509</v>
      </c>
      <c r="B342" s="40">
        <v>89.96</v>
      </c>
      <c r="C342" s="40">
        <v>2.66</v>
      </c>
      <c r="D342" s="41">
        <v>4.9800000000000004</v>
      </c>
      <c r="E342" s="40">
        <v>0.4485374712544864</v>
      </c>
      <c r="F342" s="40">
        <v>3.9199999999999999E-2</v>
      </c>
      <c r="G342" s="40">
        <v>4.5199999999999997E-2</v>
      </c>
      <c r="H342" s="40">
        <v>4.9100000000000005E-2</v>
      </c>
      <c r="I342" s="40">
        <v>4.3299999999999998E-2</v>
      </c>
      <c r="J342" s="42">
        <v>1.6894553708382644E-2</v>
      </c>
      <c r="K342" s="43">
        <f t="shared" si="5"/>
        <v>3.2666666666666664E-3</v>
      </c>
      <c r="L342" s="44">
        <v>2.2187004754359307E-3</v>
      </c>
      <c r="M342" s="44">
        <v>-3.3999999999999998E-3</v>
      </c>
      <c r="N342" s="44">
        <v>-1.5E-3</v>
      </c>
      <c r="O342" s="40">
        <v>2.9628115599999994E-4</v>
      </c>
      <c r="P342" s="44">
        <v>3.3366E-2</v>
      </c>
      <c r="Q342" s="44">
        <v>3.2034E-2</v>
      </c>
    </row>
    <row r="343" spans="1:17" x14ac:dyDescent="0.25">
      <c r="A343" s="1">
        <v>196510</v>
      </c>
      <c r="B343" s="40">
        <v>92.42</v>
      </c>
      <c r="C343" s="40">
        <v>2.68</v>
      </c>
      <c r="D343" s="41">
        <v>5.05</v>
      </c>
      <c r="E343" s="40">
        <v>0.43442059907162628</v>
      </c>
      <c r="F343" s="40">
        <v>4.0300000000000002E-2</v>
      </c>
      <c r="G343" s="40">
        <v>4.5599999999999995E-2</v>
      </c>
      <c r="H343" s="40">
        <v>4.9299999999999997E-2</v>
      </c>
      <c r="I343" s="40">
        <v>4.3299999999999998E-2</v>
      </c>
      <c r="J343" s="42">
        <v>1.7463381161715436E-2</v>
      </c>
      <c r="K343" s="43">
        <f t="shared" si="5"/>
        <v>3.3583333333333334E-3</v>
      </c>
      <c r="L343" s="44">
        <v>9.4876660341558505E-4</v>
      </c>
      <c r="M343" s="44">
        <v>2.7000000000000001E-3</v>
      </c>
      <c r="N343" s="44">
        <v>4.5999999999999999E-3</v>
      </c>
      <c r="O343" s="40">
        <v>1.8958780199999998E-4</v>
      </c>
      <c r="P343" s="44">
        <v>2.8812000000000001E-2</v>
      </c>
      <c r="Q343" s="44">
        <v>2.7737000000000001E-2</v>
      </c>
    </row>
    <row r="344" spans="1:17" x14ac:dyDescent="0.25">
      <c r="A344" s="1">
        <v>196511</v>
      </c>
      <c r="B344" s="40">
        <v>91.61</v>
      </c>
      <c r="C344" s="40">
        <v>2.7</v>
      </c>
      <c r="D344" s="41">
        <v>5.12</v>
      </c>
      <c r="E344" s="40">
        <v>0.44089531113012426</v>
      </c>
      <c r="F344" s="40">
        <v>4.0899999999999999E-2</v>
      </c>
      <c r="G344" s="40">
        <v>4.5999999999999999E-2</v>
      </c>
      <c r="H344" s="40">
        <v>4.9500000000000002E-2</v>
      </c>
      <c r="I344" s="40">
        <v>4.41E-2</v>
      </c>
      <c r="J344" s="42">
        <v>2.0762578205268913E-2</v>
      </c>
      <c r="K344" s="43">
        <f t="shared" si="5"/>
        <v>3.4083333333333331E-3</v>
      </c>
      <c r="L344" s="44">
        <v>3.1595576619274368E-3</v>
      </c>
      <c r="M344" s="44">
        <v>-6.1999999999999998E-3</v>
      </c>
      <c r="N344" s="44">
        <v>-5.7000000000000002E-3</v>
      </c>
      <c r="O344" s="40">
        <v>1.4604432200000003E-4</v>
      </c>
      <c r="P344" s="44">
        <v>-3.8210000000000002E-3</v>
      </c>
      <c r="Q344" s="44">
        <v>-1.0305999999999999E-2</v>
      </c>
    </row>
    <row r="345" spans="1:17" x14ac:dyDescent="0.25">
      <c r="A345" s="1">
        <v>196512</v>
      </c>
      <c r="B345" s="40">
        <v>92.43</v>
      </c>
      <c r="C345" s="40">
        <v>2.72</v>
      </c>
      <c r="D345" s="41">
        <v>5.19</v>
      </c>
      <c r="E345" s="40">
        <v>0.43063780616140146</v>
      </c>
      <c r="F345" s="40">
        <v>4.3799999999999999E-2</v>
      </c>
      <c r="G345" s="40">
        <v>4.6799999999999994E-2</v>
      </c>
      <c r="H345" s="40">
        <v>5.0199999999999995E-2</v>
      </c>
      <c r="I345" s="40">
        <v>4.4999999999999998E-2</v>
      </c>
      <c r="J345" s="42">
        <v>2.0837182939336563E-2</v>
      </c>
      <c r="K345" s="43">
        <f t="shared" si="5"/>
        <v>3.65E-3</v>
      </c>
      <c r="L345" s="44">
        <v>3.1496062992126816E-3</v>
      </c>
      <c r="M345" s="44">
        <v>-7.7999999999999996E-3</v>
      </c>
      <c r="N345" s="44">
        <v>-1.49E-2</v>
      </c>
      <c r="O345" s="40">
        <v>3.0881907699999996E-4</v>
      </c>
      <c r="P345" s="44">
        <v>1.0349000000000001E-2</v>
      </c>
      <c r="Q345" s="44">
        <v>9.0589999999999993E-3</v>
      </c>
    </row>
    <row r="346" spans="1:17" x14ac:dyDescent="0.25">
      <c r="A346" s="1">
        <v>196601</v>
      </c>
      <c r="B346" s="40">
        <v>92.88</v>
      </c>
      <c r="C346" s="40">
        <v>2.74</v>
      </c>
      <c r="D346" s="41">
        <v>5.24</v>
      </c>
      <c r="E346" s="40">
        <v>0.42439832843590808</v>
      </c>
      <c r="F346" s="40">
        <v>4.5899999999999996E-2</v>
      </c>
      <c r="G346" s="40">
        <v>4.7400000000000005E-2</v>
      </c>
      <c r="H346" s="40">
        <v>5.0599999999999999E-2</v>
      </c>
      <c r="I346" s="40">
        <v>4.5699999999999998E-2</v>
      </c>
      <c r="J346" s="42">
        <v>2.027829713126876E-2</v>
      </c>
      <c r="K346" s="43">
        <f t="shared" si="5"/>
        <v>3.8249999999999998E-3</v>
      </c>
      <c r="L346" s="44">
        <v>9.4191522762954172E-4</v>
      </c>
      <c r="M346" s="44">
        <v>-1.04E-2</v>
      </c>
      <c r="N346" s="44">
        <v>2.2000000000000001E-3</v>
      </c>
      <c r="O346" s="40">
        <v>1.5295424199999999E-4</v>
      </c>
      <c r="P346" s="44">
        <v>5.705E-3</v>
      </c>
      <c r="Q346" s="44">
        <v>4.8739999999999999E-3</v>
      </c>
    </row>
    <row r="347" spans="1:17" x14ac:dyDescent="0.25">
      <c r="A347" s="1">
        <v>196602</v>
      </c>
      <c r="B347" s="40">
        <v>91.22</v>
      </c>
      <c r="C347" s="40">
        <v>2.76</v>
      </c>
      <c r="D347" s="41">
        <v>5.29</v>
      </c>
      <c r="E347" s="40">
        <v>0.43849604471104853</v>
      </c>
      <c r="F347" s="40">
        <v>4.6500000000000007E-2</v>
      </c>
      <c r="G347" s="40">
        <v>4.7800000000000002E-2</v>
      </c>
      <c r="H347" s="40">
        <v>5.1200000000000002E-2</v>
      </c>
      <c r="I347" s="40">
        <v>4.7699999999999999E-2</v>
      </c>
      <c r="J347" s="42">
        <v>2.0025630571765062E-2</v>
      </c>
      <c r="K347" s="43">
        <f t="shared" si="5"/>
        <v>3.8750000000000004E-3</v>
      </c>
      <c r="L347" s="44">
        <v>6.273525721455453E-3</v>
      </c>
      <c r="M347" s="44">
        <v>-2.5000000000000001E-2</v>
      </c>
      <c r="N347" s="44">
        <v>-1.1299999999999999E-2</v>
      </c>
      <c r="O347" s="40">
        <v>3.3517015100000002E-4</v>
      </c>
      <c r="P347" s="44">
        <v>-1.2749999999999999E-2</v>
      </c>
      <c r="Q347" s="44">
        <v>-1.7548000000000001E-2</v>
      </c>
    </row>
    <row r="348" spans="1:17" x14ac:dyDescent="0.25">
      <c r="A348" s="1">
        <v>196603</v>
      </c>
      <c r="B348" s="40">
        <v>89.23</v>
      </c>
      <c r="C348" s="40">
        <v>2.78</v>
      </c>
      <c r="D348" s="41">
        <v>5.34</v>
      </c>
      <c r="E348" s="40">
        <v>0.49017593563805056</v>
      </c>
      <c r="F348" s="40">
        <v>4.5899999999999996E-2</v>
      </c>
      <c r="G348" s="40">
        <v>4.9200000000000001E-2</v>
      </c>
      <c r="H348" s="40">
        <v>5.3200000000000004E-2</v>
      </c>
      <c r="I348" s="40">
        <v>4.5999999999999999E-2</v>
      </c>
      <c r="J348" s="42">
        <v>1.6787640655246173E-2</v>
      </c>
      <c r="K348" s="43">
        <f t="shared" si="5"/>
        <v>3.8249999999999998E-3</v>
      </c>
      <c r="L348" s="44">
        <v>3.1172069825435855E-3</v>
      </c>
      <c r="M348" s="44">
        <v>2.9600000000000001E-2</v>
      </c>
      <c r="N348" s="44">
        <v>-5.8999999999999999E-3</v>
      </c>
      <c r="O348" s="40">
        <v>9.9638437499999992E-4</v>
      </c>
      <c r="P348" s="44">
        <v>-2.3040999999999999E-2</v>
      </c>
      <c r="Q348" s="44">
        <v>-2.4608000000000001E-2</v>
      </c>
    </row>
    <row r="349" spans="1:17" x14ac:dyDescent="0.25">
      <c r="A349" s="1">
        <v>196604</v>
      </c>
      <c r="B349" s="40">
        <v>91.06</v>
      </c>
      <c r="C349" s="40">
        <v>2.7966700000000002</v>
      </c>
      <c r="D349" s="41">
        <v>5.38</v>
      </c>
      <c r="E349" s="40">
        <v>0.48549824350955362</v>
      </c>
      <c r="F349" s="40">
        <v>4.6199999999999998E-2</v>
      </c>
      <c r="G349" s="40">
        <v>4.9599999999999998E-2</v>
      </c>
      <c r="H349" s="40">
        <v>5.4100000000000002E-2</v>
      </c>
      <c r="I349" s="40">
        <v>4.6699999999999998E-2</v>
      </c>
      <c r="J349" s="42">
        <v>1.5635673119178541E-2</v>
      </c>
      <c r="K349" s="43">
        <f t="shared" si="5"/>
        <v>3.8499999999999997E-3</v>
      </c>
      <c r="L349" s="44">
        <v>3.1075201988812751E-3</v>
      </c>
      <c r="M349" s="44">
        <v>-6.3E-3</v>
      </c>
      <c r="N349" s="44">
        <v>1.2999999999999999E-3</v>
      </c>
      <c r="O349" s="40">
        <v>3.52470738E-4</v>
      </c>
      <c r="P349" s="44">
        <v>2.2158000000000001E-2</v>
      </c>
      <c r="Q349" s="44">
        <v>2.1250000000000002E-2</v>
      </c>
    </row>
    <row r="350" spans="1:17" x14ac:dyDescent="0.25">
      <c r="A350" s="1">
        <v>196605</v>
      </c>
      <c r="B350" s="40">
        <v>86.13</v>
      </c>
      <c r="C350" s="40">
        <v>2.8133300000000001</v>
      </c>
      <c r="D350" s="41">
        <v>5.42</v>
      </c>
      <c r="E350" s="40">
        <v>0.51274220367165491</v>
      </c>
      <c r="F350" s="40">
        <v>4.6399999999999997E-2</v>
      </c>
      <c r="G350" s="40">
        <v>4.9800000000000004E-2</v>
      </c>
      <c r="H350" s="40">
        <v>5.4800000000000001E-2</v>
      </c>
      <c r="I350" s="40">
        <v>4.7300000000000002E-2</v>
      </c>
      <c r="J350" s="42">
        <v>1.5944912536140152E-2</v>
      </c>
      <c r="K350" s="43">
        <f t="shared" si="5"/>
        <v>3.8666666666666663E-3</v>
      </c>
      <c r="L350" s="44">
        <v>2.1685254027261625E-3</v>
      </c>
      <c r="M350" s="44">
        <v>-5.8999999999999999E-3</v>
      </c>
      <c r="N350" s="44">
        <v>-2.5999999999999999E-3</v>
      </c>
      <c r="O350" s="40">
        <v>1.96933458E-3</v>
      </c>
      <c r="P350" s="44">
        <v>-4.9140000000000003E-2</v>
      </c>
      <c r="Q350" s="44">
        <v>-5.4644999999999999E-2</v>
      </c>
    </row>
    <row r="351" spans="1:17" x14ac:dyDescent="0.25">
      <c r="A351" s="1">
        <v>196606</v>
      </c>
      <c r="B351" s="40">
        <v>84.74</v>
      </c>
      <c r="C351" s="40">
        <v>2.83</v>
      </c>
      <c r="D351" s="41">
        <v>5.46</v>
      </c>
      <c r="E351" s="40">
        <v>0.52097460062061829</v>
      </c>
      <c r="F351" s="40">
        <v>4.4999999999999998E-2</v>
      </c>
      <c r="G351" s="40">
        <v>5.0700000000000002E-2</v>
      </c>
      <c r="H351" s="40">
        <v>5.5800000000000002E-2</v>
      </c>
      <c r="I351" s="40">
        <v>4.7699999999999999E-2</v>
      </c>
      <c r="J351" s="42">
        <v>1.7122261783916373E-2</v>
      </c>
      <c r="K351" s="43">
        <f t="shared" si="5"/>
        <v>3.7499999999999999E-3</v>
      </c>
      <c r="L351" s="44">
        <v>9.2735703245749868E-4</v>
      </c>
      <c r="M351" s="44">
        <v>-1.6000000000000001E-3</v>
      </c>
      <c r="N351" s="44">
        <v>3.0000000000000001E-3</v>
      </c>
      <c r="O351" s="40">
        <v>5.2194697700000002E-4</v>
      </c>
      <c r="P351" s="44">
        <v>-1.438E-2</v>
      </c>
      <c r="Q351" s="44">
        <v>-1.5904000000000001E-2</v>
      </c>
    </row>
    <row r="352" spans="1:17" x14ac:dyDescent="0.25">
      <c r="A352" s="1">
        <v>196607</v>
      </c>
      <c r="B352" s="40">
        <v>83.6</v>
      </c>
      <c r="C352" s="40">
        <v>2.85</v>
      </c>
      <c r="D352" s="41">
        <v>5.4766700000000004</v>
      </c>
      <c r="E352" s="40">
        <v>0.53494300077887136</v>
      </c>
      <c r="F352" s="40">
        <v>4.8000000000000001E-2</v>
      </c>
      <c r="G352" s="40">
        <v>5.16E-2</v>
      </c>
      <c r="H352" s="40">
        <v>5.6799999999999996E-2</v>
      </c>
      <c r="I352" s="40">
        <v>4.82E-2</v>
      </c>
      <c r="J352" s="42">
        <v>1.8640569561866729E-2</v>
      </c>
      <c r="K352" s="43">
        <f t="shared" si="5"/>
        <v>4.0000000000000001E-3</v>
      </c>
      <c r="L352" s="44">
        <v>2.1618282890674134E-3</v>
      </c>
      <c r="M352" s="44">
        <v>-3.7000000000000002E-3</v>
      </c>
      <c r="N352" s="44">
        <v>-9.7999999999999997E-3</v>
      </c>
      <c r="O352" s="40">
        <v>9.9826347199999995E-4</v>
      </c>
      <c r="P352" s="44">
        <v>-1.2128999999999999E-2</v>
      </c>
      <c r="Q352" s="44">
        <v>-1.3039E-2</v>
      </c>
    </row>
    <row r="353" spans="1:17" x14ac:dyDescent="0.25">
      <c r="A353" s="1">
        <v>196608</v>
      </c>
      <c r="B353" s="40">
        <v>77.099999999999994</v>
      </c>
      <c r="C353" s="40">
        <v>2.87</v>
      </c>
      <c r="D353" s="41">
        <v>5.4933300000000003</v>
      </c>
      <c r="E353" s="40">
        <v>0.57495465557260816</v>
      </c>
      <c r="F353" s="40">
        <v>4.9599999999999998E-2</v>
      </c>
      <c r="G353" s="40">
        <v>5.3099999999999994E-2</v>
      </c>
      <c r="H353" s="40">
        <v>5.8299999999999998E-2</v>
      </c>
      <c r="I353" s="40">
        <v>4.99E-2</v>
      </c>
      <c r="J353" s="42">
        <v>2.1469536342744802E-2</v>
      </c>
      <c r="K353" s="43">
        <f t="shared" si="5"/>
        <v>4.1333333333333335E-3</v>
      </c>
      <c r="L353" s="44">
        <v>6.1633281972264253E-3</v>
      </c>
      <c r="M353" s="44">
        <v>-2.06E-2</v>
      </c>
      <c r="N353" s="44">
        <v>-2.5899999999999999E-2</v>
      </c>
      <c r="O353" s="40">
        <v>3.180469101E-3</v>
      </c>
      <c r="P353" s="44">
        <v>-7.1650000000000005E-2</v>
      </c>
      <c r="Q353" s="44">
        <v>-7.7487E-2</v>
      </c>
    </row>
    <row r="354" spans="1:17" x14ac:dyDescent="0.25">
      <c r="A354" s="1">
        <v>196609</v>
      </c>
      <c r="B354" s="40">
        <v>76.56</v>
      </c>
      <c r="C354" s="40">
        <v>2.89</v>
      </c>
      <c r="D354" s="41">
        <v>5.51</v>
      </c>
      <c r="E354" s="40">
        <v>0.58549249567306449</v>
      </c>
      <c r="F354" s="40">
        <v>5.3699999999999998E-2</v>
      </c>
      <c r="G354" s="40">
        <v>5.4900000000000004E-2</v>
      </c>
      <c r="H354" s="40">
        <v>6.0899999999999996E-2</v>
      </c>
      <c r="I354" s="40">
        <v>4.8000000000000001E-2</v>
      </c>
      <c r="J354" s="42">
        <v>1.6983867686574439E-2</v>
      </c>
      <c r="K354" s="43">
        <f t="shared" si="5"/>
        <v>4.4749999999999998E-3</v>
      </c>
      <c r="L354" s="44">
        <v>3.0627871362940429E-3</v>
      </c>
      <c r="M354" s="44">
        <v>3.32E-2</v>
      </c>
      <c r="N354" s="44">
        <v>7.7999999999999996E-3</v>
      </c>
      <c r="O354" s="40">
        <v>1.6167485579999998E-3</v>
      </c>
      <c r="P354" s="44">
        <v>-6.2440000000000004E-3</v>
      </c>
      <c r="Q354" s="44">
        <v>-7.6920000000000001E-3</v>
      </c>
    </row>
    <row r="355" spans="1:17" x14ac:dyDescent="0.25">
      <c r="A355" s="1">
        <v>196610</v>
      </c>
      <c r="B355" s="40">
        <v>80.2</v>
      </c>
      <c r="C355" s="40">
        <v>2.8833299999999999</v>
      </c>
      <c r="D355" s="41">
        <v>5.5233299999999996</v>
      </c>
      <c r="E355" s="40">
        <v>0.56166131810127995</v>
      </c>
      <c r="F355" s="40">
        <v>5.3499999999999999E-2</v>
      </c>
      <c r="G355" s="40">
        <v>5.4100000000000002E-2</v>
      </c>
      <c r="H355" s="40">
        <v>6.0999999999999999E-2</v>
      </c>
      <c r="I355" s="40">
        <v>4.6699999999999998E-2</v>
      </c>
      <c r="J355" s="42">
        <v>1.5183574679429032E-2</v>
      </c>
      <c r="K355" s="43">
        <f t="shared" si="5"/>
        <v>4.4583333333333332E-3</v>
      </c>
      <c r="L355" s="44">
        <v>3.0534351145039551E-3</v>
      </c>
      <c r="M355" s="44">
        <v>2.2800000000000001E-2</v>
      </c>
      <c r="N355" s="44">
        <v>2.6100000000000002E-2</v>
      </c>
      <c r="O355" s="40">
        <v>2.579169569E-3</v>
      </c>
      <c r="P355" s="44">
        <v>4.8333000000000001E-2</v>
      </c>
      <c r="Q355" s="44">
        <v>4.7244000000000001E-2</v>
      </c>
    </row>
    <row r="356" spans="1:17" x14ac:dyDescent="0.25">
      <c r="A356" s="1">
        <v>196611</v>
      </c>
      <c r="B356" s="40">
        <v>80.45</v>
      </c>
      <c r="C356" s="40">
        <v>2.8766699999999998</v>
      </c>
      <c r="D356" s="41">
        <v>5.53667</v>
      </c>
      <c r="E356" s="40">
        <v>0.57264492982478299</v>
      </c>
      <c r="F356" s="40">
        <v>5.3200000000000004E-2</v>
      </c>
      <c r="G356" s="40">
        <v>5.3499999999999999E-2</v>
      </c>
      <c r="H356" s="40">
        <v>6.13E-2</v>
      </c>
      <c r="I356" s="40">
        <v>4.8000000000000001E-2</v>
      </c>
      <c r="J356" s="42">
        <v>1.7549155662388648E-2</v>
      </c>
      <c r="K356" s="43">
        <f t="shared" si="5"/>
        <v>4.4333333333333334E-3</v>
      </c>
      <c r="L356" s="44">
        <v>9.1324200913245335E-4</v>
      </c>
      <c r="M356" s="44">
        <v>-1.4800000000000001E-2</v>
      </c>
      <c r="N356" s="44">
        <v>-2E-3</v>
      </c>
      <c r="O356" s="40">
        <v>7.766446889999999E-4</v>
      </c>
      <c r="P356" s="44">
        <v>1.1223E-2</v>
      </c>
      <c r="Q356" s="44">
        <v>3.741E-3</v>
      </c>
    </row>
    <row r="357" spans="1:17" x14ac:dyDescent="0.25">
      <c r="A357" s="1">
        <v>196612</v>
      </c>
      <c r="B357" s="40">
        <v>80.33</v>
      </c>
      <c r="C357" s="40">
        <v>2.87</v>
      </c>
      <c r="D357" s="41">
        <v>5.55</v>
      </c>
      <c r="E357" s="40">
        <v>0.57694510557599055</v>
      </c>
      <c r="F357" s="40">
        <v>4.9599999999999998E-2</v>
      </c>
      <c r="G357" s="40">
        <v>5.3899999999999997E-2</v>
      </c>
      <c r="H357" s="40">
        <v>6.1799999999999994E-2</v>
      </c>
      <c r="I357" s="40">
        <v>4.5499999999999999E-2</v>
      </c>
      <c r="J357" s="42">
        <v>1.7207925931503255E-2</v>
      </c>
      <c r="K357" s="43">
        <f t="shared" si="5"/>
        <v>4.1333333333333335E-3</v>
      </c>
      <c r="L357" s="44">
        <v>1.2165450121655041E-3</v>
      </c>
      <c r="M357" s="44">
        <v>4.1300000000000003E-2</v>
      </c>
      <c r="N357" s="44">
        <v>2.01E-2</v>
      </c>
      <c r="O357" s="40">
        <v>6.2457486000000017E-4</v>
      </c>
      <c r="P357" s="44">
        <v>3.2600000000000001E-4</v>
      </c>
      <c r="Q357" s="44">
        <v>-1.0889999999999999E-3</v>
      </c>
    </row>
    <row r="358" spans="1:17" x14ac:dyDescent="0.25">
      <c r="A358" s="1">
        <v>196701</v>
      </c>
      <c r="B358" s="40">
        <v>86.61</v>
      </c>
      <c r="C358" s="40">
        <v>2.88</v>
      </c>
      <c r="D358" s="41">
        <v>5.5166700000000004</v>
      </c>
      <c r="E358" s="40">
        <v>0.53336314111237926</v>
      </c>
      <c r="F358" s="40">
        <v>4.7199999999999999E-2</v>
      </c>
      <c r="G358" s="40">
        <v>5.2000000000000005E-2</v>
      </c>
      <c r="H358" s="40">
        <v>5.9699999999999996E-2</v>
      </c>
      <c r="I358" s="40">
        <v>4.48E-2</v>
      </c>
      <c r="J358" s="42">
        <v>1.5697792299604101E-2</v>
      </c>
      <c r="K358" s="43">
        <f t="shared" si="5"/>
        <v>3.933333333333333E-3</v>
      </c>
      <c r="L358" s="44">
        <v>-6.0753341433783525E-4</v>
      </c>
      <c r="M358" s="44">
        <v>1.54E-2</v>
      </c>
      <c r="N358" s="44">
        <v>4.4999999999999998E-2</v>
      </c>
      <c r="O358" s="40">
        <v>7.3408544200000007E-4</v>
      </c>
      <c r="P358" s="44">
        <v>7.9214999999999994E-2</v>
      </c>
      <c r="Q358" s="44">
        <v>7.7723E-2</v>
      </c>
    </row>
    <row r="359" spans="1:17" x14ac:dyDescent="0.25">
      <c r="A359" s="1">
        <v>196702</v>
      </c>
      <c r="B359" s="40">
        <v>86.78</v>
      </c>
      <c r="C359" s="40">
        <v>2.89</v>
      </c>
      <c r="D359" s="41">
        <v>5.4833299999999996</v>
      </c>
      <c r="E359" s="40">
        <v>0.54004789306265411</v>
      </c>
      <c r="F359" s="40">
        <v>4.5599999999999995E-2</v>
      </c>
      <c r="G359" s="40">
        <v>5.0300000000000004E-2</v>
      </c>
      <c r="H359" s="40">
        <v>5.8200000000000002E-2</v>
      </c>
      <c r="I359" s="40">
        <v>4.65E-2</v>
      </c>
      <c r="J359" s="42">
        <v>1.770120897138271E-2</v>
      </c>
      <c r="K359" s="43">
        <f t="shared" si="5"/>
        <v>3.7999999999999996E-3</v>
      </c>
      <c r="L359" s="44">
        <v>3.0395136778116338E-3</v>
      </c>
      <c r="M359" s="44">
        <v>-2.2100000000000002E-2</v>
      </c>
      <c r="N359" s="44">
        <v>-2.01E-2</v>
      </c>
      <c r="O359" s="40">
        <v>4.1308538400000003E-4</v>
      </c>
      <c r="P359" s="44">
        <v>7.5139999999999998E-3</v>
      </c>
      <c r="Q359" s="44">
        <v>2.4199999999999998E-3</v>
      </c>
    </row>
    <row r="360" spans="1:17" x14ac:dyDescent="0.25">
      <c r="A360" s="1">
        <v>196703</v>
      </c>
      <c r="B360" s="40">
        <v>90.2</v>
      </c>
      <c r="C360" s="40">
        <v>2.9</v>
      </c>
      <c r="D360" s="41">
        <v>5.45</v>
      </c>
      <c r="E360" s="40">
        <v>0.54955079793990624</v>
      </c>
      <c r="F360" s="40">
        <v>4.2599999999999999E-2</v>
      </c>
      <c r="G360" s="40">
        <v>5.1299999999999998E-2</v>
      </c>
      <c r="H360" s="40">
        <v>5.8499999999999996E-2</v>
      </c>
      <c r="I360" s="40">
        <v>4.5499999999999999E-2</v>
      </c>
      <c r="J360" s="42">
        <v>1.4921683532821797E-2</v>
      </c>
      <c r="K360" s="43">
        <f t="shared" si="5"/>
        <v>3.5499999999999998E-3</v>
      </c>
      <c r="L360" s="44">
        <v>0</v>
      </c>
      <c r="M360" s="44">
        <v>1.9800000000000002E-2</v>
      </c>
      <c r="N360" s="44">
        <v>1.17E-2</v>
      </c>
      <c r="O360" s="40">
        <v>5.1262062499999987E-4</v>
      </c>
      <c r="P360" s="44">
        <v>4.1137E-2</v>
      </c>
      <c r="Q360" s="44">
        <v>3.9544000000000003E-2</v>
      </c>
    </row>
    <row r="361" spans="1:17" x14ac:dyDescent="0.25">
      <c r="A361" s="1">
        <v>196704</v>
      </c>
      <c r="B361" s="40">
        <v>94.01</v>
      </c>
      <c r="C361" s="40">
        <v>2.9</v>
      </c>
      <c r="D361" s="41">
        <v>5.41</v>
      </c>
      <c r="E361" s="40">
        <v>0.53051669360682241</v>
      </c>
      <c r="F361" s="40">
        <v>3.8399999999999997E-2</v>
      </c>
      <c r="G361" s="40">
        <v>5.1100000000000007E-2</v>
      </c>
      <c r="H361" s="40">
        <v>5.8299999999999998E-2</v>
      </c>
      <c r="I361" s="40">
        <v>4.7699999999999999E-2</v>
      </c>
      <c r="J361" s="42">
        <v>1.5046355640730586E-2</v>
      </c>
      <c r="K361" s="43">
        <f t="shared" si="5"/>
        <v>3.1999999999999997E-3</v>
      </c>
      <c r="L361" s="44">
        <v>3.0303030303031608E-3</v>
      </c>
      <c r="M361" s="44">
        <v>-2.9100000000000001E-2</v>
      </c>
      <c r="N361" s="44">
        <v>-7.1000000000000004E-3</v>
      </c>
      <c r="O361" s="40">
        <v>8.4733781700000008E-4</v>
      </c>
      <c r="P361" s="44">
        <v>4.3371E-2</v>
      </c>
      <c r="Q361" s="44">
        <v>4.2543999999999998E-2</v>
      </c>
    </row>
    <row r="362" spans="1:17" x14ac:dyDescent="0.25">
      <c r="A362" s="1">
        <v>196705</v>
      </c>
      <c r="B362" s="40">
        <v>89.08</v>
      </c>
      <c r="C362" s="40">
        <v>2.9</v>
      </c>
      <c r="D362" s="41">
        <v>5.37</v>
      </c>
      <c r="E362" s="40">
        <v>0.55820118232147886</v>
      </c>
      <c r="F362" s="40">
        <v>3.6000000000000004E-2</v>
      </c>
      <c r="G362" s="40">
        <v>5.2400000000000002E-2</v>
      </c>
      <c r="H362" s="40">
        <v>5.96E-2</v>
      </c>
      <c r="I362" s="40">
        <v>4.82E-2</v>
      </c>
      <c r="J362" s="42">
        <v>1.1464670155673422E-2</v>
      </c>
      <c r="K362" s="43">
        <f t="shared" si="5"/>
        <v>3.0000000000000005E-3</v>
      </c>
      <c r="L362" s="44">
        <v>0</v>
      </c>
      <c r="M362" s="44">
        <v>-3.8999999999999998E-3</v>
      </c>
      <c r="N362" s="44">
        <v>-2.5399999999999999E-2</v>
      </c>
      <c r="O362" s="40">
        <v>8.72192445E-4</v>
      </c>
      <c r="P362" s="44">
        <v>-4.6809999999999997E-2</v>
      </c>
      <c r="Q362" s="44">
        <v>-5.2313999999999999E-2</v>
      </c>
    </row>
    <row r="363" spans="1:17" x14ac:dyDescent="0.25">
      <c r="A363" s="1">
        <v>196706</v>
      </c>
      <c r="B363" s="40">
        <v>90.64</v>
      </c>
      <c r="C363" s="40">
        <v>2.9</v>
      </c>
      <c r="D363" s="41">
        <v>5.33</v>
      </c>
      <c r="E363" s="40">
        <v>0.55320484504684631</v>
      </c>
      <c r="F363" s="40">
        <v>3.5400000000000001E-2</v>
      </c>
      <c r="G363" s="40">
        <v>5.4400000000000004E-2</v>
      </c>
      <c r="H363" s="40">
        <v>6.1500000000000006E-2</v>
      </c>
      <c r="I363" s="40">
        <v>5.0700000000000002E-2</v>
      </c>
      <c r="J363" s="42">
        <v>1.015338573142532E-2</v>
      </c>
      <c r="K363" s="43">
        <f t="shared" si="5"/>
        <v>2.9499999999999999E-3</v>
      </c>
      <c r="L363" s="44">
        <v>6.0422960725075026E-3</v>
      </c>
      <c r="M363" s="44">
        <v>-3.1199999999999999E-2</v>
      </c>
      <c r="N363" s="44">
        <v>-2.23E-2</v>
      </c>
      <c r="O363" s="40">
        <v>1.0404062340000002E-3</v>
      </c>
      <c r="P363" s="44">
        <v>1.9318999999999999E-2</v>
      </c>
      <c r="Q363" s="44">
        <v>1.8015E-2</v>
      </c>
    </row>
    <row r="364" spans="1:17" x14ac:dyDescent="0.25">
      <c r="A364" s="1">
        <v>196707</v>
      </c>
      <c r="B364" s="40">
        <v>94.75</v>
      </c>
      <c r="C364" s="40">
        <v>2.9066700000000001</v>
      </c>
      <c r="D364" s="41">
        <v>5.32</v>
      </c>
      <c r="E364" s="40">
        <v>0.52629832787755459</v>
      </c>
      <c r="F364" s="40">
        <v>4.2099999999999999E-2</v>
      </c>
      <c r="G364" s="40">
        <v>5.5800000000000002E-2</v>
      </c>
      <c r="H364" s="40">
        <v>6.2600000000000003E-2</v>
      </c>
      <c r="I364" s="40">
        <v>5.0500000000000003E-2</v>
      </c>
      <c r="J364" s="42">
        <v>6.6875347389572367E-3</v>
      </c>
      <c r="K364" s="43">
        <f t="shared" si="5"/>
        <v>3.5083333333333334E-3</v>
      </c>
      <c r="L364" s="44">
        <v>3.0030030030030463E-3</v>
      </c>
      <c r="M364" s="44">
        <v>6.7999999999999996E-3</v>
      </c>
      <c r="N364" s="44">
        <v>4.1000000000000003E-3</v>
      </c>
      <c r="O364" s="40">
        <v>2.26754465E-4</v>
      </c>
      <c r="P364" s="44">
        <v>4.6454000000000002E-2</v>
      </c>
      <c r="Q364" s="44">
        <v>4.5622999999999997E-2</v>
      </c>
    </row>
    <row r="365" spans="1:17" x14ac:dyDescent="0.25">
      <c r="A365" s="1">
        <v>196708</v>
      </c>
      <c r="B365" s="40">
        <v>93.64</v>
      </c>
      <c r="C365" s="40">
        <v>2.9133300000000002</v>
      </c>
      <c r="D365" s="41">
        <v>5.31</v>
      </c>
      <c r="E365" s="40">
        <v>0.52802094775266561</v>
      </c>
      <c r="F365" s="40">
        <v>4.2699999999999995E-2</v>
      </c>
      <c r="G365" s="40">
        <v>5.62E-2</v>
      </c>
      <c r="H365" s="40">
        <v>6.3299999999999995E-2</v>
      </c>
      <c r="I365" s="40">
        <v>5.1400000000000001E-2</v>
      </c>
      <c r="J365" s="42">
        <v>5.8418374495645495E-3</v>
      </c>
      <c r="K365" s="43">
        <f t="shared" si="5"/>
        <v>3.5583333333333331E-3</v>
      </c>
      <c r="L365" s="44">
        <v>2.9940119760478723E-3</v>
      </c>
      <c r="M365" s="44">
        <v>-8.3999999999999995E-3</v>
      </c>
      <c r="N365" s="44">
        <v>-6.9999999999999999E-4</v>
      </c>
      <c r="O365" s="40">
        <v>3.0156774299999999E-4</v>
      </c>
      <c r="P365" s="44">
        <v>-6.8240000000000002E-3</v>
      </c>
      <c r="Q365" s="44">
        <v>-1.2197E-2</v>
      </c>
    </row>
    <row r="366" spans="1:17" x14ac:dyDescent="0.25">
      <c r="A366" s="1">
        <v>196709</v>
      </c>
      <c r="B366" s="40">
        <v>96.71</v>
      </c>
      <c r="C366" s="40">
        <v>2.92</v>
      </c>
      <c r="D366" s="41">
        <v>5.3</v>
      </c>
      <c r="E366" s="40">
        <v>0.51356484579025752</v>
      </c>
      <c r="F366" s="40">
        <v>4.4199999999999996E-2</v>
      </c>
      <c r="G366" s="40">
        <v>5.6500000000000002E-2</v>
      </c>
      <c r="H366" s="40">
        <v>6.4000000000000001E-2</v>
      </c>
      <c r="I366" s="40">
        <v>5.1700000000000003E-2</v>
      </c>
      <c r="J366" s="42">
        <v>5.6002035747285172E-3</v>
      </c>
      <c r="K366" s="43">
        <f t="shared" si="5"/>
        <v>3.6833333333333332E-3</v>
      </c>
      <c r="L366" s="44">
        <v>2.9850746268658135E-3</v>
      </c>
      <c r="M366" s="44">
        <v>-4.0000000000000002E-4</v>
      </c>
      <c r="N366" s="44">
        <v>9.4000000000000004E-3</v>
      </c>
      <c r="O366" s="40">
        <v>3.6205655900000002E-4</v>
      </c>
      <c r="P366" s="44">
        <v>3.3814999999999998E-2</v>
      </c>
      <c r="Q366" s="44">
        <v>3.2597000000000001E-2</v>
      </c>
    </row>
    <row r="367" spans="1:17" x14ac:dyDescent="0.25">
      <c r="A367" s="1">
        <v>196710</v>
      </c>
      <c r="B367" s="40">
        <v>93.9</v>
      </c>
      <c r="C367" s="40">
        <v>2.92</v>
      </c>
      <c r="D367" s="41">
        <v>5.31</v>
      </c>
      <c r="E367" s="40">
        <v>0.54095528224248068</v>
      </c>
      <c r="F367" s="40">
        <v>4.5599999999999995E-2</v>
      </c>
      <c r="G367" s="40">
        <v>5.8200000000000002E-2</v>
      </c>
      <c r="H367" s="40">
        <v>6.5199999999999994E-2</v>
      </c>
      <c r="I367" s="40">
        <v>5.4899999999999997E-2</v>
      </c>
      <c r="J367" s="42">
        <v>3.7155699698210509E-3</v>
      </c>
      <c r="K367" s="43">
        <f t="shared" si="5"/>
        <v>3.7999999999999996E-3</v>
      </c>
      <c r="L367" s="44">
        <v>2.9761904761904656E-3</v>
      </c>
      <c r="M367" s="44">
        <v>-0.04</v>
      </c>
      <c r="N367" s="44">
        <v>-2.81E-2</v>
      </c>
      <c r="O367" s="40">
        <v>4.3376054499999998E-4</v>
      </c>
      <c r="P367" s="44">
        <v>-2.7448E-2</v>
      </c>
      <c r="Q367" s="44">
        <v>-2.8701000000000001E-2</v>
      </c>
    </row>
    <row r="368" spans="1:17" x14ac:dyDescent="0.25">
      <c r="A368" s="1">
        <v>196711</v>
      </c>
      <c r="B368" s="40">
        <v>94</v>
      </c>
      <c r="C368" s="40">
        <v>2.92</v>
      </c>
      <c r="D368" s="41">
        <v>5.32</v>
      </c>
      <c r="E368" s="40">
        <v>0.54338269716034304</v>
      </c>
      <c r="F368" s="40">
        <v>4.7300000000000002E-2</v>
      </c>
      <c r="G368" s="40">
        <v>6.0700000000000004E-2</v>
      </c>
      <c r="H368" s="40">
        <v>6.7199999999999996E-2</v>
      </c>
      <c r="I368" s="40">
        <v>5.67E-2</v>
      </c>
      <c r="J368" s="42">
        <v>2.7733318187184333E-3</v>
      </c>
      <c r="K368" s="43">
        <f t="shared" si="5"/>
        <v>3.9416666666666671E-3</v>
      </c>
      <c r="L368" s="44">
        <v>5.9347181008901906E-3</v>
      </c>
      <c r="M368" s="44">
        <v>-1.9599999999999999E-2</v>
      </c>
      <c r="N368" s="44">
        <v>-2.7199999999999998E-2</v>
      </c>
      <c r="O368" s="40">
        <v>9.5823696300000006E-4</v>
      </c>
      <c r="P368" s="44">
        <v>6.4349999999999997E-3</v>
      </c>
      <c r="Q368" s="44">
        <v>5.3300000000000005E-4</v>
      </c>
    </row>
    <row r="369" spans="1:17" x14ac:dyDescent="0.25">
      <c r="A369" s="1">
        <v>196712</v>
      </c>
      <c r="B369" s="40">
        <v>96.47</v>
      </c>
      <c r="C369" s="40">
        <v>2.92</v>
      </c>
      <c r="D369" s="41">
        <v>5.33</v>
      </c>
      <c r="E369" s="40">
        <v>0.52579244511716805</v>
      </c>
      <c r="F369" s="40">
        <v>4.9699999999999994E-2</v>
      </c>
      <c r="G369" s="40">
        <v>6.1900000000000004E-2</v>
      </c>
      <c r="H369" s="40">
        <v>6.93E-2</v>
      </c>
      <c r="I369" s="40">
        <v>5.5599999999999997E-2</v>
      </c>
      <c r="J369" s="42">
        <v>1.4361072905423647E-2</v>
      </c>
      <c r="K369" s="43">
        <f t="shared" si="5"/>
        <v>4.1416666666666659E-3</v>
      </c>
      <c r="L369" s="44">
        <v>2.9498525073747839E-3</v>
      </c>
      <c r="M369" s="44">
        <v>1.9199999999999998E-2</v>
      </c>
      <c r="N369" s="44">
        <v>1.2699999999999999E-2</v>
      </c>
      <c r="O369" s="40">
        <v>2.6692544500000001E-4</v>
      </c>
      <c r="P369" s="44">
        <v>2.7078999999999999E-2</v>
      </c>
      <c r="Q369" s="44">
        <v>2.5857000000000002E-2</v>
      </c>
    </row>
    <row r="370" spans="1:17" x14ac:dyDescent="0.25">
      <c r="A370" s="1">
        <v>196801</v>
      </c>
      <c r="B370" s="40">
        <v>92.24</v>
      </c>
      <c r="C370" s="40">
        <v>2.93</v>
      </c>
      <c r="D370" s="41">
        <v>5.3666700000000001</v>
      </c>
      <c r="E370" s="40">
        <v>0.55630238348510175</v>
      </c>
      <c r="F370" s="40">
        <v>0.05</v>
      </c>
      <c r="G370" s="40">
        <v>6.1699999999999998E-2</v>
      </c>
      <c r="H370" s="40">
        <v>6.8400000000000002E-2</v>
      </c>
      <c r="I370" s="40">
        <v>5.3600000000000002E-2</v>
      </c>
      <c r="J370" s="42">
        <v>1.2854154362476737E-2</v>
      </c>
      <c r="K370" s="43">
        <f t="shared" si="5"/>
        <v>4.1666666666666666E-3</v>
      </c>
      <c r="L370" s="44">
        <v>2.9411764705882248E-3</v>
      </c>
      <c r="M370" s="44">
        <v>3.2800000000000003E-2</v>
      </c>
      <c r="N370" s="44">
        <v>3.61E-2</v>
      </c>
      <c r="O370" s="40">
        <v>4.8533633600000002E-4</v>
      </c>
      <c r="P370" s="44">
        <v>-4.1875000000000002E-2</v>
      </c>
      <c r="Q370" s="44">
        <v>-4.3522999999999999E-2</v>
      </c>
    </row>
    <row r="371" spans="1:17" x14ac:dyDescent="0.25">
      <c r="A371" s="1">
        <v>196802</v>
      </c>
      <c r="B371" s="40">
        <v>89.36</v>
      </c>
      <c r="C371" s="40">
        <v>2.94</v>
      </c>
      <c r="D371" s="41">
        <v>5.4033300000000004</v>
      </c>
      <c r="E371" s="40">
        <v>0.56621058893515763</v>
      </c>
      <c r="F371" s="40">
        <v>4.9800000000000004E-2</v>
      </c>
      <c r="G371" s="40">
        <v>6.0999999999999999E-2</v>
      </c>
      <c r="H371" s="40">
        <v>6.8000000000000005E-2</v>
      </c>
      <c r="I371" s="40">
        <v>5.4199999999999998E-2</v>
      </c>
      <c r="J371" s="42">
        <v>1.0450728391291013E-2</v>
      </c>
      <c r="K371" s="43">
        <f t="shared" si="5"/>
        <v>4.15E-3</v>
      </c>
      <c r="L371" s="44">
        <v>2.9325513196480912E-3</v>
      </c>
      <c r="M371" s="44">
        <v>-3.3E-3</v>
      </c>
      <c r="N371" s="44">
        <v>3.7000000000000002E-3</v>
      </c>
      <c r="O371" s="40">
        <v>8.3189108299999996E-4</v>
      </c>
      <c r="P371" s="44">
        <v>-2.69E-2</v>
      </c>
      <c r="Q371" s="44">
        <v>-3.1973000000000001E-2</v>
      </c>
    </row>
    <row r="372" spans="1:17" x14ac:dyDescent="0.25">
      <c r="A372" s="1">
        <v>196803</v>
      </c>
      <c r="B372" s="40">
        <v>90.2</v>
      </c>
      <c r="C372" s="40">
        <v>2.95</v>
      </c>
      <c r="D372" s="41">
        <v>5.44</v>
      </c>
      <c r="E372" s="40">
        <v>0.5668098064638919</v>
      </c>
      <c r="F372" s="40">
        <v>5.1699999999999996E-2</v>
      </c>
      <c r="G372" s="40">
        <v>6.1100000000000002E-2</v>
      </c>
      <c r="H372" s="40">
        <v>6.8499999999999991E-2</v>
      </c>
      <c r="I372" s="40">
        <v>5.6000000000000001E-2</v>
      </c>
      <c r="J372" s="42">
        <v>1.2677156191576862E-2</v>
      </c>
      <c r="K372" s="43">
        <f t="shared" si="5"/>
        <v>4.3083333333333333E-3</v>
      </c>
      <c r="L372" s="44">
        <v>2.9239766081869956E-3</v>
      </c>
      <c r="M372" s="44">
        <v>-2.12E-2</v>
      </c>
      <c r="N372" s="44">
        <v>-1.9699999999999999E-2</v>
      </c>
      <c r="O372" s="40">
        <v>1.3925591640000002E-3</v>
      </c>
      <c r="P372" s="44">
        <v>9.6959999999999998E-3</v>
      </c>
      <c r="Q372" s="44">
        <v>8.5850000000000006E-3</v>
      </c>
    </row>
    <row r="373" spans="1:17" x14ac:dyDescent="0.25">
      <c r="A373" s="1">
        <v>196804</v>
      </c>
      <c r="B373" s="40">
        <v>97.59</v>
      </c>
      <c r="C373" s="40">
        <v>2.96333</v>
      </c>
      <c r="D373" s="41">
        <v>5.4833299999999996</v>
      </c>
      <c r="E373" s="40">
        <v>0.52235206419504066</v>
      </c>
      <c r="F373" s="40">
        <v>5.3800000000000001E-2</v>
      </c>
      <c r="G373" s="40">
        <v>6.2100000000000002E-2</v>
      </c>
      <c r="H373" s="40">
        <v>6.9699999999999998E-2</v>
      </c>
      <c r="I373" s="40">
        <v>5.4699999999999999E-2</v>
      </c>
      <c r="J373" s="42">
        <v>8.1401599825820185E-3</v>
      </c>
      <c r="K373" s="43">
        <f t="shared" si="5"/>
        <v>4.4833333333333331E-3</v>
      </c>
      <c r="L373" s="44">
        <v>2.9154518950438302E-3</v>
      </c>
      <c r="M373" s="44">
        <v>2.2700000000000001E-2</v>
      </c>
      <c r="N373" s="44">
        <v>4.7999999999999996E-3</v>
      </c>
      <c r="O373" s="40">
        <v>1.6389253499999997E-3</v>
      </c>
      <c r="P373" s="44">
        <v>8.4092E-2</v>
      </c>
      <c r="Q373" s="44">
        <v>8.2641999999999993E-2</v>
      </c>
    </row>
    <row r="374" spans="1:17" x14ac:dyDescent="0.25">
      <c r="A374" s="1">
        <v>196805</v>
      </c>
      <c r="B374" s="40">
        <v>98.68</v>
      </c>
      <c r="C374" s="40">
        <v>2.9766699999999999</v>
      </c>
      <c r="D374" s="41">
        <v>5.5266700000000002</v>
      </c>
      <c r="E374" s="40">
        <v>0.53003337041156839</v>
      </c>
      <c r="F374" s="40">
        <v>5.6600000000000004E-2</v>
      </c>
      <c r="G374" s="40">
        <v>6.2699999999999992E-2</v>
      </c>
      <c r="H374" s="40">
        <v>7.0300000000000001E-2</v>
      </c>
      <c r="I374" s="40">
        <v>5.4699999999999999E-2</v>
      </c>
      <c r="J374" s="42">
        <v>1.0646413188636948E-2</v>
      </c>
      <c r="K374" s="43">
        <f t="shared" si="5"/>
        <v>4.7166666666666668E-3</v>
      </c>
      <c r="L374" s="44">
        <v>2.9069767441860517E-3</v>
      </c>
      <c r="M374" s="44">
        <v>4.3E-3</v>
      </c>
      <c r="N374" s="44">
        <v>3.2000000000000002E-3</v>
      </c>
      <c r="O374" s="40">
        <v>3.8689419099999993E-4</v>
      </c>
      <c r="P374" s="44">
        <v>1.6374E-2</v>
      </c>
      <c r="Q374" s="44">
        <v>1.1103999999999999E-2</v>
      </c>
    </row>
    <row r="375" spans="1:17" x14ac:dyDescent="0.25">
      <c r="A375" s="1">
        <v>196806</v>
      </c>
      <c r="B375" s="40">
        <v>99.58</v>
      </c>
      <c r="C375" s="40">
        <v>2.99</v>
      </c>
      <c r="D375" s="41">
        <v>5.57</v>
      </c>
      <c r="E375" s="40">
        <v>0.53074181332145243</v>
      </c>
      <c r="F375" s="40">
        <v>5.5199999999999999E-2</v>
      </c>
      <c r="G375" s="40">
        <v>6.2800000000000009E-2</v>
      </c>
      <c r="H375" s="40">
        <v>7.0699999999999999E-2</v>
      </c>
      <c r="I375" s="40">
        <v>5.3400000000000003E-2</v>
      </c>
      <c r="J375" s="42">
        <v>1.2090095804365422E-2</v>
      </c>
      <c r="K375" s="43">
        <f t="shared" si="5"/>
        <v>4.5999999999999999E-3</v>
      </c>
      <c r="L375" s="44">
        <v>5.7971014492754769E-3</v>
      </c>
      <c r="M375" s="44">
        <v>2.3E-2</v>
      </c>
      <c r="N375" s="44">
        <v>1.2200000000000001E-2</v>
      </c>
      <c r="O375" s="40">
        <v>5.0530733199999995E-4</v>
      </c>
      <c r="P375" s="44">
        <v>9.9159999999999995E-3</v>
      </c>
      <c r="Q375" s="44">
        <v>8.6949999999999996E-3</v>
      </c>
    </row>
    <row r="376" spans="1:17" x14ac:dyDescent="0.25">
      <c r="A376" s="1">
        <v>196807</v>
      </c>
      <c r="B376" s="40">
        <v>97.74</v>
      </c>
      <c r="C376" s="40">
        <v>3.0033300000000001</v>
      </c>
      <c r="D376" s="41">
        <v>5.6</v>
      </c>
      <c r="E376" s="40">
        <v>0.53963759909399778</v>
      </c>
      <c r="F376" s="40">
        <v>5.3099999999999994E-2</v>
      </c>
      <c r="G376" s="40">
        <v>6.2400000000000004E-2</v>
      </c>
      <c r="H376" s="40">
        <v>6.9800000000000001E-2</v>
      </c>
      <c r="I376" s="40">
        <v>5.1700000000000003E-2</v>
      </c>
      <c r="J376" s="42">
        <v>1.3885434771739294E-2</v>
      </c>
      <c r="K376" s="43">
        <f t="shared" si="5"/>
        <v>4.4249999999999992E-3</v>
      </c>
      <c r="L376" s="44">
        <v>5.7636887608067955E-3</v>
      </c>
      <c r="M376" s="44">
        <v>2.8899999999999999E-2</v>
      </c>
      <c r="N376" s="44">
        <v>3.4099999999999998E-2</v>
      </c>
      <c r="O376" s="40">
        <v>7.5482379200000004E-4</v>
      </c>
      <c r="P376" s="44">
        <v>-1.7444000000000001E-2</v>
      </c>
      <c r="Q376" s="44">
        <v>-1.8664E-2</v>
      </c>
    </row>
    <row r="377" spans="1:17" x14ac:dyDescent="0.25">
      <c r="A377" s="1">
        <v>196808</v>
      </c>
      <c r="B377" s="40">
        <v>98.86</v>
      </c>
      <c r="C377" s="40">
        <v>3.01667</v>
      </c>
      <c r="D377" s="41">
        <v>5.63</v>
      </c>
      <c r="E377" s="40">
        <v>0.53180210042298637</v>
      </c>
      <c r="F377" s="40">
        <v>5.0900000000000001E-2</v>
      </c>
      <c r="G377" s="40">
        <v>6.0199999999999997E-2</v>
      </c>
      <c r="H377" s="40">
        <v>6.8199999999999997E-2</v>
      </c>
      <c r="I377" s="40">
        <v>5.1999999999999998E-2</v>
      </c>
      <c r="J377" s="42">
        <v>1.8035051022994852E-2</v>
      </c>
      <c r="K377" s="43">
        <f t="shared" si="5"/>
        <v>4.241666666666667E-3</v>
      </c>
      <c r="L377" s="44">
        <v>2.8653295128939771E-3</v>
      </c>
      <c r="M377" s="44">
        <v>-2.9999999999999997E-4</v>
      </c>
      <c r="N377" s="44">
        <v>2.06E-2</v>
      </c>
      <c r="O377" s="40">
        <v>3.1745294200000005E-4</v>
      </c>
      <c r="P377" s="44">
        <v>1.6414999999999999E-2</v>
      </c>
      <c r="Q377" s="44">
        <v>1.1259E-2</v>
      </c>
    </row>
    <row r="378" spans="1:17" x14ac:dyDescent="0.25">
      <c r="A378" s="1">
        <v>196809</v>
      </c>
      <c r="B378" s="40">
        <v>102.67</v>
      </c>
      <c r="C378" s="40">
        <v>3.03</v>
      </c>
      <c r="D378" s="41">
        <v>5.66</v>
      </c>
      <c r="E378" s="40">
        <v>0.50919543914767207</v>
      </c>
      <c r="F378" s="40">
        <v>5.1900000000000002E-2</v>
      </c>
      <c r="G378" s="40">
        <v>5.9699999999999996E-2</v>
      </c>
      <c r="H378" s="40">
        <v>6.7900000000000002E-2</v>
      </c>
      <c r="I378" s="40">
        <v>5.3100000000000001E-2</v>
      </c>
      <c r="J378" s="42">
        <v>1.8287028124942241E-2</v>
      </c>
      <c r="K378" s="43">
        <f t="shared" si="5"/>
        <v>4.3249999999999999E-3</v>
      </c>
      <c r="L378" s="44">
        <v>2.8571428571428914E-3</v>
      </c>
      <c r="M378" s="44">
        <v>-1.0200000000000001E-2</v>
      </c>
      <c r="N378" s="44">
        <v>-5.3E-3</v>
      </c>
      <c r="O378" s="40">
        <v>2.7293305899999998E-4</v>
      </c>
      <c r="P378" s="44">
        <v>3.9350999999999997E-2</v>
      </c>
      <c r="Q378" s="44">
        <v>3.8210000000000001E-2</v>
      </c>
    </row>
    <row r="379" spans="1:17" x14ac:dyDescent="0.25">
      <c r="A379" s="1">
        <v>196810</v>
      </c>
      <c r="B379" s="40">
        <v>103.41</v>
      </c>
      <c r="C379" s="40">
        <v>3.0433300000000001</v>
      </c>
      <c r="D379" s="41">
        <v>5.6933299999999996</v>
      </c>
      <c r="E379" s="40">
        <v>0.50032024695765387</v>
      </c>
      <c r="F379" s="40">
        <v>5.3499999999999999E-2</v>
      </c>
      <c r="G379" s="40">
        <v>6.0899999999999996E-2</v>
      </c>
      <c r="H379" s="40">
        <v>6.8400000000000002E-2</v>
      </c>
      <c r="I379" s="40">
        <v>5.4300000000000001E-2</v>
      </c>
      <c r="J379" s="42">
        <v>1.9410058950853269E-2</v>
      </c>
      <c r="K379" s="43">
        <f t="shared" si="5"/>
        <v>4.4583333333333332E-3</v>
      </c>
      <c r="L379" s="44">
        <v>5.6980056980056037E-3</v>
      </c>
      <c r="M379" s="44">
        <v>-1.32E-2</v>
      </c>
      <c r="N379" s="44">
        <v>-1.6E-2</v>
      </c>
      <c r="O379" s="40">
        <v>2.6498420900000004E-4</v>
      </c>
      <c r="P379" s="44">
        <v>8.5869999999999991E-3</v>
      </c>
      <c r="Q379" s="44">
        <v>6.7510000000000001E-3</v>
      </c>
    </row>
    <row r="380" spans="1:17" x14ac:dyDescent="0.25">
      <c r="A380" s="1">
        <v>196811</v>
      </c>
      <c r="B380" s="40">
        <v>108.37</v>
      </c>
      <c r="C380" s="40">
        <v>3.05667</v>
      </c>
      <c r="D380" s="41">
        <v>5.7266700000000004</v>
      </c>
      <c r="E380" s="40">
        <v>0.48371705851301416</v>
      </c>
      <c r="F380" s="40">
        <v>5.45E-2</v>
      </c>
      <c r="G380" s="40">
        <v>6.1900000000000004E-2</v>
      </c>
      <c r="H380" s="40">
        <v>7.0099999999999996E-2</v>
      </c>
      <c r="I380" s="40">
        <v>5.6599999999999998E-2</v>
      </c>
      <c r="J380" s="42">
        <v>2.118868482532666E-2</v>
      </c>
      <c r="K380" s="43">
        <f t="shared" si="5"/>
        <v>4.5416666666666669E-3</v>
      </c>
      <c r="L380" s="44">
        <v>2.8328611898016387E-3</v>
      </c>
      <c r="M380" s="44">
        <v>-2.69E-2</v>
      </c>
      <c r="N380" s="44">
        <v>-2.2599999999999999E-2</v>
      </c>
      <c r="O380" s="40">
        <v>2.6988006399999997E-4</v>
      </c>
      <c r="P380" s="44">
        <v>5.3580000000000003E-2</v>
      </c>
      <c r="Q380" s="44">
        <v>4.8659000000000001E-2</v>
      </c>
    </row>
    <row r="381" spans="1:17" x14ac:dyDescent="0.25">
      <c r="A381" s="1">
        <v>196812</v>
      </c>
      <c r="B381" s="40">
        <v>103.86</v>
      </c>
      <c r="C381" s="40">
        <v>3.07</v>
      </c>
      <c r="D381" s="41">
        <v>5.76</v>
      </c>
      <c r="E381" s="40">
        <v>0.50490066225165564</v>
      </c>
      <c r="F381" s="40">
        <v>5.96E-2</v>
      </c>
      <c r="G381" s="40">
        <v>6.4500000000000002E-2</v>
      </c>
      <c r="H381" s="40">
        <v>7.2300000000000003E-2</v>
      </c>
      <c r="I381" s="40">
        <v>5.9799999999999999E-2</v>
      </c>
      <c r="J381" s="42">
        <v>3.1961490748371915E-2</v>
      </c>
      <c r="K381" s="43">
        <f t="shared" si="5"/>
        <v>4.966666666666667E-3</v>
      </c>
      <c r="L381" s="44">
        <v>5.6497175141243527E-3</v>
      </c>
      <c r="M381" s="44">
        <v>-3.6299999999999999E-2</v>
      </c>
      <c r="N381" s="44">
        <v>-2.3300000000000001E-2</v>
      </c>
      <c r="O381" s="40">
        <v>3.4669630199999995E-4</v>
      </c>
      <c r="P381" s="44">
        <v>-4.0826000000000001E-2</v>
      </c>
      <c r="Q381" s="44">
        <v>-4.2140999999999998E-2</v>
      </c>
    </row>
    <row r="382" spans="1:17" x14ac:dyDescent="0.25">
      <c r="A382" s="1">
        <v>196901</v>
      </c>
      <c r="B382" s="40">
        <v>103.01</v>
      </c>
      <c r="C382" s="40">
        <v>3.08</v>
      </c>
      <c r="D382" s="41">
        <v>5.78</v>
      </c>
      <c r="E382" s="40">
        <v>0.50367316738015966</v>
      </c>
      <c r="F382" s="40">
        <v>6.1399999999999996E-2</v>
      </c>
      <c r="G382" s="40">
        <v>6.59E-2</v>
      </c>
      <c r="H382" s="40">
        <v>7.3200000000000001E-2</v>
      </c>
      <c r="I382" s="40">
        <v>6.1699999999999998E-2</v>
      </c>
      <c r="J382" s="42">
        <v>3.6524573118682027E-2</v>
      </c>
      <c r="K382" s="43">
        <f t="shared" si="5"/>
        <v>5.1166666666666661E-3</v>
      </c>
      <c r="L382" s="44">
        <v>2.8089887640450062E-3</v>
      </c>
      <c r="M382" s="44">
        <v>-2.06E-2</v>
      </c>
      <c r="N382" s="44">
        <v>1.3899999999999999E-2</v>
      </c>
      <c r="O382" s="40">
        <v>6.0778269300000001E-4</v>
      </c>
      <c r="P382" s="44">
        <v>-7.5469999999999999E-3</v>
      </c>
      <c r="Q382" s="44">
        <v>-8.6119999999999999E-3</v>
      </c>
    </row>
    <row r="383" spans="1:17" x14ac:dyDescent="0.25">
      <c r="A383" s="1">
        <v>196902</v>
      </c>
      <c r="B383" s="40">
        <v>98.13</v>
      </c>
      <c r="C383" s="40">
        <v>3.09</v>
      </c>
      <c r="D383" s="41">
        <v>5.8</v>
      </c>
      <c r="E383" s="40">
        <v>0.52639718960241266</v>
      </c>
      <c r="F383" s="40">
        <v>6.1200000000000004E-2</v>
      </c>
      <c r="G383" s="40">
        <v>6.6600000000000006E-2</v>
      </c>
      <c r="H383" s="40">
        <v>7.2999999999999995E-2</v>
      </c>
      <c r="I383" s="40">
        <v>6.1800000000000001E-2</v>
      </c>
      <c r="J383" s="42">
        <v>4.1317411763323458E-2</v>
      </c>
      <c r="K383" s="43">
        <f t="shared" si="5"/>
        <v>5.1000000000000004E-3</v>
      </c>
      <c r="L383" s="44">
        <v>2.8011204481790397E-3</v>
      </c>
      <c r="M383" s="44">
        <v>4.1999999999999997E-3</v>
      </c>
      <c r="N383" s="44">
        <v>-1.6E-2</v>
      </c>
      <c r="O383" s="40">
        <v>6.0226923799999992E-4</v>
      </c>
      <c r="P383" s="44">
        <v>-4.2320999999999998E-2</v>
      </c>
      <c r="Q383" s="44">
        <v>-4.7384000000000003E-2</v>
      </c>
    </row>
    <row r="384" spans="1:17" x14ac:dyDescent="0.25">
      <c r="A384" s="1">
        <v>196903</v>
      </c>
      <c r="B384" s="40">
        <v>101.51</v>
      </c>
      <c r="C384" s="40">
        <v>3.1</v>
      </c>
      <c r="D384" s="41">
        <v>5.82</v>
      </c>
      <c r="E384" s="40">
        <v>0.5570402360285629</v>
      </c>
      <c r="F384" s="40">
        <v>6.0199999999999997E-2</v>
      </c>
      <c r="G384" s="40">
        <v>6.8499999999999991E-2</v>
      </c>
      <c r="H384" s="40">
        <v>7.51E-2</v>
      </c>
      <c r="I384" s="40">
        <v>6.2E-2</v>
      </c>
      <c r="J384" s="42">
        <v>3.9508091805553577E-2</v>
      </c>
      <c r="K384" s="43">
        <f t="shared" si="5"/>
        <v>5.0166666666666667E-3</v>
      </c>
      <c r="L384" s="44">
        <v>8.379888268156499E-3</v>
      </c>
      <c r="M384" s="44">
        <v>1E-3</v>
      </c>
      <c r="N384" s="44">
        <v>-0.02</v>
      </c>
      <c r="O384" s="40">
        <v>5.4573816600000003E-4</v>
      </c>
      <c r="P384" s="44">
        <v>3.4847000000000003E-2</v>
      </c>
      <c r="Q384" s="44">
        <v>3.3598999999999997E-2</v>
      </c>
    </row>
    <row r="385" spans="1:17" x14ac:dyDescent="0.25">
      <c r="A385" s="1">
        <v>196904</v>
      </c>
      <c r="B385" s="40">
        <v>103.69</v>
      </c>
      <c r="C385" s="40">
        <v>3.11</v>
      </c>
      <c r="D385" s="41">
        <v>5.82667</v>
      </c>
      <c r="E385" s="40">
        <v>0.54842240417605093</v>
      </c>
      <c r="F385" s="40">
        <v>6.1100000000000002E-2</v>
      </c>
      <c r="G385" s="40">
        <v>6.8900000000000003E-2</v>
      </c>
      <c r="H385" s="40">
        <v>7.5399999999999995E-2</v>
      </c>
      <c r="I385" s="40">
        <v>5.9299999999999999E-2</v>
      </c>
      <c r="J385" s="42">
        <v>4.429103437508216E-2</v>
      </c>
      <c r="K385" s="43">
        <f t="shared" si="5"/>
        <v>5.0916666666666671E-3</v>
      </c>
      <c r="L385" s="44">
        <v>5.5401662049860967E-3</v>
      </c>
      <c r="M385" s="44">
        <v>4.2700000000000002E-2</v>
      </c>
      <c r="N385" s="44">
        <v>3.3500000000000002E-2</v>
      </c>
      <c r="O385" s="40">
        <v>5.5869666099999998E-4</v>
      </c>
      <c r="P385" s="44">
        <v>2.2771E-2</v>
      </c>
      <c r="Q385" s="44">
        <v>2.1448999999999999E-2</v>
      </c>
    </row>
    <row r="386" spans="1:17" x14ac:dyDescent="0.25">
      <c r="A386" s="1">
        <v>196905</v>
      </c>
      <c r="B386" s="40">
        <v>103.46</v>
      </c>
      <c r="C386" s="40">
        <v>3.12</v>
      </c>
      <c r="D386" s="41">
        <v>5.8333300000000001</v>
      </c>
      <c r="E386" s="40">
        <v>0.55580442851657497</v>
      </c>
      <c r="F386" s="40">
        <v>6.0400000000000002E-2</v>
      </c>
      <c r="G386" s="40">
        <v>6.7900000000000002E-2</v>
      </c>
      <c r="H386" s="40">
        <v>7.5199999999999989E-2</v>
      </c>
      <c r="I386" s="40">
        <v>6.3500000000000001E-2</v>
      </c>
      <c r="J386" s="42">
        <v>4.4005738018140034E-2</v>
      </c>
      <c r="K386" s="43">
        <f t="shared" ref="K386:K449" si="6">F386/12</f>
        <v>5.0333333333333332E-3</v>
      </c>
      <c r="L386" s="44">
        <v>2.7548209366392573E-3</v>
      </c>
      <c r="M386" s="44">
        <v>-4.9000000000000002E-2</v>
      </c>
      <c r="N386" s="44">
        <v>-2.2700000000000001E-2</v>
      </c>
      <c r="O386" s="40">
        <v>4.3704818300000013E-4</v>
      </c>
      <c r="P386" s="44">
        <v>3.8539999999999998E-3</v>
      </c>
      <c r="Q386" s="44">
        <v>-1.8619999999999999E-3</v>
      </c>
    </row>
    <row r="387" spans="1:17" x14ac:dyDescent="0.25">
      <c r="A387" s="1">
        <v>196906</v>
      </c>
      <c r="B387" s="40">
        <v>97.71</v>
      </c>
      <c r="C387" s="40">
        <v>3.13</v>
      </c>
      <c r="D387" s="41">
        <v>5.84</v>
      </c>
      <c r="E387" s="40">
        <v>0.596777333684536</v>
      </c>
      <c r="F387" s="40">
        <v>6.4399999999999999E-2</v>
      </c>
      <c r="G387" s="40">
        <v>6.9800000000000001E-2</v>
      </c>
      <c r="H387" s="40">
        <v>7.6999999999999999E-2</v>
      </c>
      <c r="I387" s="40">
        <v>6.2300000000000001E-2</v>
      </c>
      <c r="J387" s="42">
        <v>4.5152857881139541E-2</v>
      </c>
      <c r="K387" s="43">
        <f t="shared" si="6"/>
        <v>5.3666666666666663E-3</v>
      </c>
      <c r="L387" s="44">
        <v>5.494505494505475E-3</v>
      </c>
      <c r="M387" s="44">
        <v>2.1399999999999999E-2</v>
      </c>
      <c r="N387" s="44">
        <v>3.5000000000000001E-3</v>
      </c>
      <c r="O387" s="40">
        <v>7.5046913000000016E-4</v>
      </c>
      <c r="P387" s="44">
        <v>-5.4357000000000003E-2</v>
      </c>
      <c r="Q387" s="44">
        <v>-5.5685999999999999E-2</v>
      </c>
    </row>
    <row r="388" spans="1:17" x14ac:dyDescent="0.25">
      <c r="A388" s="1">
        <v>196907</v>
      </c>
      <c r="B388" s="40">
        <v>91.83</v>
      </c>
      <c r="C388" s="40">
        <v>3.1366700000000001</v>
      </c>
      <c r="D388" s="41">
        <v>5.8566700000000003</v>
      </c>
      <c r="E388" s="40">
        <v>0.63901798962561474</v>
      </c>
      <c r="F388" s="40">
        <v>7.0000000000000007E-2</v>
      </c>
      <c r="G388" s="40">
        <v>7.0800000000000002E-2</v>
      </c>
      <c r="H388" s="40">
        <v>7.8399999999999997E-2</v>
      </c>
      <c r="I388" s="40">
        <v>6.2100000000000002E-2</v>
      </c>
      <c r="J388" s="42">
        <v>5.1160995909317192E-2</v>
      </c>
      <c r="K388" s="43">
        <f t="shared" si="6"/>
        <v>5.8333333333333336E-3</v>
      </c>
      <c r="L388" s="44">
        <v>5.4644808743167239E-3</v>
      </c>
      <c r="M388" s="44">
        <v>7.9000000000000008E-3</v>
      </c>
      <c r="N388" s="44">
        <v>5.0000000000000001E-4</v>
      </c>
      <c r="O388" s="40">
        <v>2.307077706E-3</v>
      </c>
      <c r="P388" s="44">
        <v>-5.8631999999999997E-2</v>
      </c>
      <c r="Q388" s="44">
        <v>-5.9919E-2</v>
      </c>
    </row>
    <row r="389" spans="1:17" x14ac:dyDescent="0.25">
      <c r="A389" s="1">
        <v>196908</v>
      </c>
      <c r="B389" s="40">
        <v>95.51</v>
      </c>
      <c r="C389" s="40">
        <v>3.1433300000000002</v>
      </c>
      <c r="D389" s="41">
        <v>5.8733300000000002</v>
      </c>
      <c r="E389" s="40">
        <v>0.62278898556267326</v>
      </c>
      <c r="F389" s="40">
        <v>6.9800000000000001E-2</v>
      </c>
      <c r="G389" s="40">
        <v>6.9699999999999998E-2</v>
      </c>
      <c r="H389" s="40">
        <v>7.8600000000000003E-2</v>
      </c>
      <c r="I389" s="40">
        <v>6.3E-2</v>
      </c>
      <c r="J389" s="42">
        <v>4.691485285906543E-2</v>
      </c>
      <c r="K389" s="43">
        <f t="shared" si="6"/>
        <v>5.816666666666667E-3</v>
      </c>
      <c r="L389" s="44">
        <v>2.7173913043478937E-3</v>
      </c>
      <c r="M389" s="44">
        <v>-6.8999999999999999E-3</v>
      </c>
      <c r="N389" s="44">
        <v>-2E-3</v>
      </c>
      <c r="O389" s="40">
        <v>9.0809953499999992E-4</v>
      </c>
      <c r="P389" s="44">
        <v>4.5727999999999998E-2</v>
      </c>
      <c r="Q389" s="44">
        <v>4.018E-2</v>
      </c>
    </row>
    <row r="390" spans="1:17" x14ac:dyDescent="0.25">
      <c r="A390" s="1">
        <v>196909</v>
      </c>
      <c r="B390" s="40">
        <v>93.12</v>
      </c>
      <c r="C390" s="40">
        <v>3.15</v>
      </c>
      <c r="D390" s="41">
        <v>5.89</v>
      </c>
      <c r="E390" s="40">
        <v>0.64088846253182308</v>
      </c>
      <c r="F390" s="40">
        <v>7.0900000000000005E-2</v>
      </c>
      <c r="G390" s="40">
        <v>7.1399999999999991E-2</v>
      </c>
      <c r="H390" s="40">
        <v>8.0500000000000002E-2</v>
      </c>
      <c r="I390" s="40">
        <v>6.7699999999999996E-2</v>
      </c>
      <c r="J390" s="42">
        <v>4.8391340229823714E-2</v>
      </c>
      <c r="K390" s="43">
        <f t="shared" si="6"/>
        <v>5.908333333333334E-3</v>
      </c>
      <c r="L390" s="44">
        <v>5.4200542005420349E-3</v>
      </c>
      <c r="M390" s="44">
        <v>-5.3100000000000001E-2</v>
      </c>
      <c r="N390" s="44">
        <v>-2.4400000000000002E-2</v>
      </c>
      <c r="O390" s="40">
        <v>9.0448122400000025E-4</v>
      </c>
      <c r="P390" s="44">
        <v>-2.3941E-2</v>
      </c>
      <c r="Q390" s="44">
        <v>-2.5284999999999998E-2</v>
      </c>
    </row>
    <row r="391" spans="1:17" x14ac:dyDescent="0.25">
      <c r="A391" s="1">
        <v>196910</v>
      </c>
      <c r="B391" s="40">
        <v>97.24</v>
      </c>
      <c r="C391" s="40">
        <v>3.15333</v>
      </c>
      <c r="D391" s="41">
        <v>5.8533299999999997</v>
      </c>
      <c r="E391" s="40">
        <v>0.60876879402796769</v>
      </c>
      <c r="F391" s="40">
        <v>7.0000000000000007E-2</v>
      </c>
      <c r="G391" s="40">
        <v>7.3300000000000004E-2</v>
      </c>
      <c r="H391" s="40">
        <v>8.2200000000000009E-2</v>
      </c>
      <c r="I391" s="40">
        <v>6.5299999999999997E-2</v>
      </c>
      <c r="J391" s="42">
        <v>4.8630420556863563E-2</v>
      </c>
      <c r="K391" s="43">
        <f t="shared" si="6"/>
        <v>5.8333333333333336E-3</v>
      </c>
      <c r="L391" s="44">
        <v>5.3908355795146967E-3</v>
      </c>
      <c r="M391" s="44">
        <v>3.6499999999999998E-2</v>
      </c>
      <c r="N391" s="44">
        <v>1.2699999999999999E-2</v>
      </c>
      <c r="O391" s="40">
        <v>7.6563554199999997E-4</v>
      </c>
      <c r="P391" s="44">
        <v>4.6899999999999997E-2</v>
      </c>
      <c r="Q391" s="44">
        <v>4.4660999999999999E-2</v>
      </c>
    </row>
    <row r="392" spans="1:17" x14ac:dyDescent="0.25">
      <c r="A392" s="1">
        <v>196911</v>
      </c>
      <c r="B392" s="40">
        <v>93.81</v>
      </c>
      <c r="C392" s="40">
        <v>3.1566700000000001</v>
      </c>
      <c r="D392" s="41">
        <v>5.8166700000000002</v>
      </c>
      <c r="E392" s="40">
        <v>0.64151175674012073</v>
      </c>
      <c r="F392" s="40">
        <v>7.2400000000000006E-2</v>
      </c>
      <c r="G392" s="40">
        <v>7.3499999999999996E-2</v>
      </c>
      <c r="H392" s="40">
        <v>8.2500000000000004E-2</v>
      </c>
      <c r="I392" s="40">
        <v>6.7599999999999993E-2</v>
      </c>
      <c r="J392" s="42">
        <v>4.7904136308138889E-2</v>
      </c>
      <c r="K392" s="43">
        <f t="shared" si="6"/>
        <v>6.0333333333333341E-3</v>
      </c>
      <c r="L392" s="44">
        <v>5.3619302949061698E-3</v>
      </c>
      <c r="M392" s="44">
        <v>-2.4299999999999999E-2</v>
      </c>
      <c r="N392" s="44">
        <v>-4.7100000000000003E-2</v>
      </c>
      <c r="O392" s="40">
        <v>4.9330712299999995E-4</v>
      </c>
      <c r="P392" s="44">
        <v>-2.9152000000000001E-2</v>
      </c>
      <c r="Q392" s="44">
        <v>-3.4432999999999998E-2</v>
      </c>
    </row>
    <row r="393" spans="1:17" x14ac:dyDescent="0.25">
      <c r="A393" s="1">
        <v>196912</v>
      </c>
      <c r="B393" s="40">
        <v>92.06</v>
      </c>
      <c r="C393" s="40">
        <v>3.16</v>
      </c>
      <c r="D393" s="41">
        <v>5.78</v>
      </c>
      <c r="E393" s="40">
        <v>0.65108201309410763</v>
      </c>
      <c r="F393" s="40">
        <v>7.8200000000000006E-2</v>
      </c>
      <c r="G393" s="40">
        <v>7.7199999999999991E-2</v>
      </c>
      <c r="H393" s="40">
        <v>8.6500000000000007E-2</v>
      </c>
      <c r="I393" s="40">
        <v>6.8699999999999997E-2</v>
      </c>
      <c r="J393" s="42">
        <v>3.4273783303565106E-2</v>
      </c>
      <c r="K393" s="43">
        <f t="shared" si="6"/>
        <v>6.5166666666666671E-3</v>
      </c>
      <c r="L393" s="44">
        <v>5.3333333333334121E-3</v>
      </c>
      <c r="M393" s="44">
        <v>-6.7999999999999996E-3</v>
      </c>
      <c r="N393" s="44">
        <v>-1.34E-2</v>
      </c>
      <c r="O393" s="40">
        <v>1.1662965149999999E-3</v>
      </c>
      <c r="P393" s="44">
        <v>-1.6922E-2</v>
      </c>
      <c r="Q393" s="44">
        <v>-1.8364999999999999E-2</v>
      </c>
    </row>
    <row r="394" spans="1:17" x14ac:dyDescent="0.25">
      <c r="A394" s="1">
        <v>197001</v>
      </c>
      <c r="B394" s="40">
        <v>85.02</v>
      </c>
      <c r="C394" s="40">
        <v>3.1633300000000002</v>
      </c>
      <c r="D394" s="41">
        <v>5.73</v>
      </c>
      <c r="E394" s="40">
        <v>0.70034674623014281</v>
      </c>
      <c r="F394" s="40">
        <v>7.8700000000000006E-2</v>
      </c>
      <c r="G394" s="40">
        <v>7.9100000000000004E-2</v>
      </c>
      <c r="H394" s="40">
        <v>8.8599999999999998E-2</v>
      </c>
      <c r="I394" s="40">
        <v>6.93E-2</v>
      </c>
      <c r="J394" s="42">
        <v>3.4473207975514258E-2</v>
      </c>
      <c r="K394" s="43">
        <f t="shared" si="6"/>
        <v>6.5583333333333335E-3</v>
      </c>
      <c r="L394" s="44">
        <v>5.3050397877982824E-3</v>
      </c>
      <c r="M394" s="44">
        <v>-2.0999999999999999E-3</v>
      </c>
      <c r="N394" s="44">
        <v>1.41E-2</v>
      </c>
      <c r="O394" s="40">
        <v>1.0794131930000001E-3</v>
      </c>
      <c r="P394" s="44">
        <v>-7.5398000000000007E-2</v>
      </c>
      <c r="Q394" s="44">
        <v>-7.6809000000000002E-2</v>
      </c>
    </row>
    <row r="395" spans="1:17" x14ac:dyDescent="0.25">
      <c r="A395" s="1">
        <v>197002</v>
      </c>
      <c r="B395" s="40">
        <v>89.5</v>
      </c>
      <c r="C395" s="40">
        <v>3.1666699999999999</v>
      </c>
      <c r="D395" s="41">
        <v>5.68</v>
      </c>
      <c r="E395" s="40">
        <v>0.67014750704098558</v>
      </c>
      <c r="F395" s="40">
        <v>7.1300000000000002E-2</v>
      </c>
      <c r="G395" s="40">
        <v>7.9299999999999995E-2</v>
      </c>
      <c r="H395" s="40">
        <v>8.7799999999999989E-2</v>
      </c>
      <c r="I395" s="40">
        <v>6.5100000000000005E-2</v>
      </c>
      <c r="J395" s="42">
        <v>3.5855217037531799E-2</v>
      </c>
      <c r="K395" s="43">
        <f t="shared" si="6"/>
        <v>5.9416666666666671E-3</v>
      </c>
      <c r="L395" s="44">
        <v>5.2770448548813409E-3</v>
      </c>
      <c r="M395" s="44">
        <v>5.8700000000000002E-2</v>
      </c>
      <c r="N395" s="44">
        <v>4.0099999999999997E-2</v>
      </c>
      <c r="O395" s="40">
        <v>1.066063412E-3</v>
      </c>
      <c r="P395" s="44">
        <v>5.9520999999999998E-2</v>
      </c>
      <c r="Q395" s="44">
        <v>5.3615000000000003E-2</v>
      </c>
    </row>
    <row r="396" spans="1:17" x14ac:dyDescent="0.25">
      <c r="A396" s="1">
        <v>197003</v>
      </c>
      <c r="B396" s="40">
        <v>89.63</v>
      </c>
      <c r="C396" s="40">
        <v>3.17</v>
      </c>
      <c r="D396" s="41">
        <v>5.63</v>
      </c>
      <c r="E396" s="40">
        <v>0.69032676909759783</v>
      </c>
      <c r="F396" s="40">
        <v>6.6299999999999998E-2</v>
      </c>
      <c r="G396" s="40">
        <v>7.8399999999999997E-2</v>
      </c>
      <c r="H396" s="40">
        <v>8.6300000000000002E-2</v>
      </c>
      <c r="I396" s="40">
        <v>6.6100000000000006E-2</v>
      </c>
      <c r="J396" s="42">
        <v>3.5841581177216954E-2</v>
      </c>
      <c r="K396" s="43">
        <f t="shared" si="6"/>
        <v>5.5249999999999995E-3</v>
      </c>
      <c r="L396" s="44">
        <v>5.249343832020914E-3</v>
      </c>
      <c r="M396" s="44">
        <v>-6.7999999999999996E-3</v>
      </c>
      <c r="N396" s="44">
        <v>-4.4999999999999997E-3</v>
      </c>
      <c r="O396" s="40">
        <v>9.7490335700000004E-4</v>
      </c>
      <c r="P396" s="44">
        <v>2.8059999999999999E-3</v>
      </c>
      <c r="Q396" s="44">
        <v>1.232E-3</v>
      </c>
    </row>
    <row r="397" spans="1:17" x14ac:dyDescent="0.25">
      <c r="A397" s="1">
        <v>197004</v>
      </c>
      <c r="B397" s="40">
        <v>81.52</v>
      </c>
      <c r="C397" s="40">
        <v>3.17333</v>
      </c>
      <c r="D397" s="41">
        <v>5.5933299999999999</v>
      </c>
      <c r="E397" s="40">
        <v>0.73675058078715328</v>
      </c>
      <c r="F397" s="40">
        <v>6.5099999999999991E-2</v>
      </c>
      <c r="G397" s="40">
        <v>7.8299999999999995E-2</v>
      </c>
      <c r="H397" s="40">
        <v>8.6999999999999994E-2</v>
      </c>
      <c r="I397" s="40">
        <v>6.9900000000000004E-2</v>
      </c>
      <c r="J397" s="42">
        <v>3.5712124826752713E-2</v>
      </c>
      <c r="K397" s="43">
        <f t="shared" si="6"/>
        <v>5.4249999999999993E-3</v>
      </c>
      <c r="L397" s="44">
        <v>5.2219321148825326E-3</v>
      </c>
      <c r="M397" s="44">
        <v>-4.1300000000000003E-2</v>
      </c>
      <c r="N397" s="44">
        <v>-2.5000000000000001E-2</v>
      </c>
      <c r="O397" s="40">
        <v>1.6112258590000002E-3</v>
      </c>
      <c r="P397" s="44">
        <v>-8.8830999999999993E-2</v>
      </c>
      <c r="Q397" s="44">
        <v>-9.0035000000000004E-2</v>
      </c>
    </row>
    <row r="398" spans="1:17" x14ac:dyDescent="0.25">
      <c r="A398" s="1">
        <v>197005</v>
      </c>
      <c r="B398" s="40">
        <v>76.55</v>
      </c>
      <c r="C398" s="40">
        <v>3.1766700000000001</v>
      </c>
      <c r="D398" s="41">
        <v>5.5566700000000004</v>
      </c>
      <c r="E398" s="40">
        <v>0.77422762834789549</v>
      </c>
      <c r="F398" s="40">
        <v>6.8400000000000002E-2</v>
      </c>
      <c r="G398" s="40">
        <v>8.1099999999999992E-2</v>
      </c>
      <c r="H398" s="40">
        <v>8.9800000000000005E-2</v>
      </c>
      <c r="I398" s="40">
        <v>7.4300000000000005E-2</v>
      </c>
      <c r="J398" s="42">
        <v>3.8661028309579064E-2</v>
      </c>
      <c r="K398" s="43">
        <f t="shared" si="6"/>
        <v>5.7000000000000002E-3</v>
      </c>
      <c r="L398" s="44">
        <v>2.5974025974027093E-3</v>
      </c>
      <c r="M398" s="44">
        <v>-4.6800000000000001E-2</v>
      </c>
      <c r="N398" s="44">
        <v>-1.6299999999999999E-2</v>
      </c>
      <c r="O398" s="40">
        <v>8.1985655460000001E-3</v>
      </c>
      <c r="P398" s="44">
        <v>-5.4689000000000002E-2</v>
      </c>
      <c r="Q398" s="44">
        <v>-6.1112E-2</v>
      </c>
    </row>
    <row r="399" spans="1:17" x14ac:dyDescent="0.25">
      <c r="A399" s="1">
        <v>197006</v>
      </c>
      <c r="B399" s="40">
        <v>72.72</v>
      </c>
      <c r="C399" s="40">
        <v>3.18</v>
      </c>
      <c r="D399" s="41">
        <v>5.52</v>
      </c>
      <c r="E399" s="40">
        <v>0.79338141705557907</v>
      </c>
      <c r="F399" s="40">
        <v>6.6799999999999998E-2</v>
      </c>
      <c r="G399" s="40">
        <v>8.48E-2</v>
      </c>
      <c r="H399" s="40">
        <v>9.2499999999999999E-2</v>
      </c>
      <c r="I399" s="40">
        <v>7.0900000000000005E-2</v>
      </c>
      <c r="J399" s="42">
        <v>4.2299182611528E-2</v>
      </c>
      <c r="K399" s="43">
        <f t="shared" si="6"/>
        <v>5.5666666666666668E-3</v>
      </c>
      <c r="L399" s="44">
        <v>5.1813471502588637E-3</v>
      </c>
      <c r="M399" s="44">
        <v>4.8599999999999997E-2</v>
      </c>
      <c r="N399" s="44">
        <v>1E-4</v>
      </c>
      <c r="O399" s="40">
        <v>2.6678009529999998E-3</v>
      </c>
      <c r="P399" s="44">
        <v>-4.9031999999999999E-2</v>
      </c>
      <c r="Q399" s="44">
        <v>-5.0902000000000003E-2</v>
      </c>
    </row>
    <row r="400" spans="1:17" x14ac:dyDescent="0.25">
      <c r="A400" s="1">
        <v>197007</v>
      </c>
      <c r="B400" s="40">
        <v>78.05</v>
      </c>
      <c r="C400" s="40">
        <v>3.1833300000000002</v>
      </c>
      <c r="D400" s="41">
        <v>5.4666699999999997</v>
      </c>
      <c r="E400" s="40">
        <v>0.73870756824497352</v>
      </c>
      <c r="F400" s="40">
        <v>6.4500000000000002E-2</v>
      </c>
      <c r="G400" s="40">
        <v>8.4399999999999989E-2</v>
      </c>
      <c r="H400" s="40">
        <v>9.4E-2</v>
      </c>
      <c r="I400" s="40">
        <v>6.8699999999999997E-2</v>
      </c>
      <c r="J400" s="42">
        <v>4.3081634357414911E-2</v>
      </c>
      <c r="K400" s="43">
        <f t="shared" si="6"/>
        <v>5.3750000000000004E-3</v>
      </c>
      <c r="L400" s="44">
        <v>2.5773195876288568E-3</v>
      </c>
      <c r="M400" s="44">
        <v>3.1899999999999998E-2</v>
      </c>
      <c r="N400" s="44">
        <v>5.5599999999999997E-2</v>
      </c>
      <c r="O400" s="40">
        <v>2.1426278910000006E-3</v>
      </c>
      <c r="P400" s="44">
        <v>7.5523000000000007E-2</v>
      </c>
      <c r="Q400" s="44">
        <v>7.3219000000000006E-2</v>
      </c>
    </row>
    <row r="401" spans="1:17" x14ac:dyDescent="0.25">
      <c r="A401" s="1">
        <v>197008</v>
      </c>
      <c r="B401" s="40">
        <v>81.52</v>
      </c>
      <c r="C401" s="40">
        <v>3.1866699999999999</v>
      </c>
      <c r="D401" s="41">
        <v>5.4133300000000002</v>
      </c>
      <c r="E401" s="40">
        <v>0.7092782965811294</v>
      </c>
      <c r="F401" s="40">
        <v>6.4100000000000004E-2</v>
      </c>
      <c r="G401" s="40">
        <v>8.1300000000000011E-2</v>
      </c>
      <c r="H401" s="40">
        <v>9.4399999999999998E-2</v>
      </c>
      <c r="I401" s="40">
        <v>6.9400000000000003E-2</v>
      </c>
      <c r="J401" s="42">
        <v>3.8736729213902227E-2</v>
      </c>
      <c r="K401" s="43">
        <f t="shared" si="6"/>
        <v>5.3416666666666673E-3</v>
      </c>
      <c r="L401" s="44">
        <v>2.5706940874037354E-3</v>
      </c>
      <c r="M401" s="44">
        <v>-1.9E-3</v>
      </c>
      <c r="N401" s="44">
        <v>0.01</v>
      </c>
      <c r="O401" s="40">
        <v>1.9193614660000004E-3</v>
      </c>
      <c r="P401" s="44">
        <v>4.9778000000000003E-2</v>
      </c>
      <c r="Q401" s="44">
        <v>4.3782000000000001E-2</v>
      </c>
    </row>
    <row r="402" spans="1:17" x14ac:dyDescent="0.25">
      <c r="A402" s="1">
        <v>197009</v>
      </c>
      <c r="B402" s="40">
        <v>84.21</v>
      </c>
      <c r="C402" s="40">
        <v>3.19</v>
      </c>
      <c r="D402" s="41">
        <v>5.36</v>
      </c>
      <c r="E402" s="40">
        <v>0.71291476047746749</v>
      </c>
      <c r="F402" s="40">
        <v>6.1200000000000004E-2</v>
      </c>
      <c r="G402" s="40">
        <v>8.09E-2</v>
      </c>
      <c r="H402" s="40">
        <v>9.3900000000000011E-2</v>
      </c>
      <c r="I402" s="40">
        <v>6.8000000000000005E-2</v>
      </c>
      <c r="J402" s="42">
        <v>3.7949595871294789E-2</v>
      </c>
      <c r="K402" s="43">
        <f t="shared" si="6"/>
        <v>5.1000000000000004E-3</v>
      </c>
      <c r="L402" s="44">
        <v>5.12820512820511E-3</v>
      </c>
      <c r="M402" s="44">
        <v>2.2800000000000001E-2</v>
      </c>
      <c r="N402" s="44">
        <v>1.3899999999999999E-2</v>
      </c>
      <c r="O402" s="40">
        <v>1.0513909929999999E-3</v>
      </c>
      <c r="P402" s="44">
        <v>3.4701999999999997E-2</v>
      </c>
      <c r="Q402" s="44">
        <v>3.3021000000000002E-2</v>
      </c>
    </row>
    <row r="403" spans="1:17" x14ac:dyDescent="0.25">
      <c r="A403" s="1">
        <v>197010</v>
      </c>
      <c r="B403" s="40">
        <v>83.25</v>
      </c>
      <c r="C403" s="40">
        <v>3.17333</v>
      </c>
      <c r="D403" s="41">
        <v>5.2833300000000003</v>
      </c>
      <c r="E403" s="40">
        <v>0.71769828350604137</v>
      </c>
      <c r="F403" s="40">
        <v>5.91E-2</v>
      </c>
      <c r="G403" s="40">
        <v>8.0299999999999996E-2</v>
      </c>
      <c r="H403" s="40">
        <v>9.3299999999999994E-2</v>
      </c>
      <c r="I403" s="40">
        <v>6.93E-2</v>
      </c>
      <c r="J403" s="42">
        <v>3.6969794798382978E-2</v>
      </c>
      <c r="K403" s="43">
        <f t="shared" si="6"/>
        <v>4.9249999999999997E-3</v>
      </c>
      <c r="L403" s="44">
        <v>5.1020408163264808E-3</v>
      </c>
      <c r="M403" s="44">
        <v>-1.09E-2</v>
      </c>
      <c r="N403" s="44">
        <v>-9.5999999999999992E-3</v>
      </c>
      <c r="O403" s="40">
        <v>1.0483818619999997E-3</v>
      </c>
      <c r="P403" s="44">
        <v>-9.0320000000000001E-3</v>
      </c>
      <c r="Q403" s="44">
        <v>-1.1639E-2</v>
      </c>
    </row>
    <row r="404" spans="1:17" x14ac:dyDescent="0.25">
      <c r="A404" s="1">
        <v>197011</v>
      </c>
      <c r="B404" s="40">
        <v>87.2</v>
      </c>
      <c r="C404" s="40">
        <v>3.1566700000000001</v>
      </c>
      <c r="D404" s="41">
        <v>5.2066699999999999</v>
      </c>
      <c r="E404" s="40">
        <v>0.68292007203213734</v>
      </c>
      <c r="F404" s="40">
        <v>5.28E-2</v>
      </c>
      <c r="G404" s="40">
        <v>8.0500000000000002E-2</v>
      </c>
      <c r="H404" s="40">
        <v>9.3800000000000008E-2</v>
      </c>
      <c r="I404" s="40">
        <v>6.3700000000000007E-2</v>
      </c>
      <c r="J404" s="42">
        <v>3.5231894248707867E-2</v>
      </c>
      <c r="K404" s="43">
        <f t="shared" si="6"/>
        <v>4.4000000000000003E-3</v>
      </c>
      <c r="L404" s="44">
        <v>5.0761421319798217E-3</v>
      </c>
      <c r="M404" s="44">
        <v>7.9100000000000004E-2</v>
      </c>
      <c r="N404" s="44">
        <v>5.8400000000000001E-2</v>
      </c>
      <c r="O404" s="40">
        <v>8.8635528799999985E-4</v>
      </c>
      <c r="P404" s="44">
        <v>5.4386999999999998E-2</v>
      </c>
      <c r="Q404" s="44">
        <v>4.8835999999999997E-2</v>
      </c>
    </row>
    <row r="405" spans="1:17" x14ac:dyDescent="0.25">
      <c r="A405" s="1">
        <v>197012</v>
      </c>
      <c r="B405" s="40">
        <v>92.15</v>
      </c>
      <c r="C405" s="40">
        <v>3.14</v>
      </c>
      <c r="D405" s="41">
        <v>5.13</v>
      </c>
      <c r="E405" s="40">
        <v>0.64642635769799262</v>
      </c>
      <c r="F405" s="40">
        <v>4.87E-2</v>
      </c>
      <c r="G405" s="40">
        <v>7.6399999999999996E-2</v>
      </c>
      <c r="H405" s="40">
        <v>9.1199999999999989E-2</v>
      </c>
      <c r="I405" s="40">
        <v>6.4799999999999996E-2</v>
      </c>
      <c r="J405" s="42">
        <v>3.1468173716457569E-2</v>
      </c>
      <c r="K405" s="43">
        <f t="shared" si="6"/>
        <v>4.0583333333333331E-3</v>
      </c>
      <c r="L405" s="44">
        <v>5.050505050504972E-3</v>
      </c>
      <c r="M405" s="44">
        <v>-8.3999999999999995E-3</v>
      </c>
      <c r="N405" s="44">
        <v>3.7199999999999997E-2</v>
      </c>
      <c r="O405" s="40">
        <v>5.4120032600000003E-4</v>
      </c>
      <c r="P405" s="44">
        <v>5.8684E-2</v>
      </c>
      <c r="Q405" s="44">
        <v>5.7357999999999999E-2</v>
      </c>
    </row>
    <row r="406" spans="1:17" x14ac:dyDescent="0.25">
      <c r="A406" s="1">
        <v>197101</v>
      </c>
      <c r="B406" s="40">
        <v>95.88</v>
      </c>
      <c r="C406" s="40">
        <v>3.13</v>
      </c>
      <c r="D406" s="41">
        <v>5.16</v>
      </c>
      <c r="E406" s="40">
        <v>0.62440990213010938</v>
      </c>
      <c r="F406" s="40">
        <v>4.4400000000000002E-2</v>
      </c>
      <c r="G406" s="40">
        <v>7.3599999999999999E-2</v>
      </c>
      <c r="H406" s="40">
        <v>8.7400000000000005E-2</v>
      </c>
      <c r="I406" s="40">
        <v>6.1199999999999997E-2</v>
      </c>
      <c r="J406" s="42">
        <v>3.0599292089166483E-2</v>
      </c>
      <c r="K406" s="43">
        <f t="shared" si="6"/>
        <v>3.7000000000000002E-3</v>
      </c>
      <c r="L406" s="44">
        <v>2.5125628140703071E-3</v>
      </c>
      <c r="M406" s="44">
        <v>5.0599999999999999E-2</v>
      </c>
      <c r="N406" s="44">
        <v>5.3199999999999997E-2</v>
      </c>
      <c r="O406" s="40">
        <v>5.5297814099999985E-4</v>
      </c>
      <c r="P406" s="44">
        <v>4.2827999999999998E-2</v>
      </c>
      <c r="Q406" s="44">
        <v>4.1500000000000002E-2</v>
      </c>
    </row>
    <row r="407" spans="1:17" x14ac:dyDescent="0.25">
      <c r="A407" s="1">
        <v>197102</v>
      </c>
      <c r="B407" s="40">
        <v>96.75</v>
      </c>
      <c r="C407" s="40">
        <v>3.12</v>
      </c>
      <c r="D407" s="41">
        <v>5.19</v>
      </c>
      <c r="E407" s="40">
        <v>0.61707042317626837</v>
      </c>
      <c r="F407" s="40">
        <v>3.7000000000000005E-2</v>
      </c>
      <c r="G407" s="40">
        <v>7.0800000000000002E-2</v>
      </c>
      <c r="H407" s="40">
        <v>8.3900000000000002E-2</v>
      </c>
      <c r="I407" s="40">
        <v>6.2899999999999998E-2</v>
      </c>
      <c r="J407" s="42">
        <v>2.5807472837662326E-2</v>
      </c>
      <c r="K407" s="43">
        <f t="shared" si="6"/>
        <v>3.0833333333333338E-3</v>
      </c>
      <c r="L407" s="44">
        <v>0</v>
      </c>
      <c r="M407" s="44">
        <v>-1.6299999999999999E-2</v>
      </c>
      <c r="N407" s="44">
        <v>-3.6600000000000001E-2</v>
      </c>
      <c r="O407" s="40">
        <v>4.5395267599999999E-4</v>
      </c>
      <c r="P407" s="44">
        <v>1.3317000000000001E-2</v>
      </c>
      <c r="Q407" s="44">
        <v>8.1519999999999995E-3</v>
      </c>
    </row>
    <row r="408" spans="1:17" x14ac:dyDescent="0.25">
      <c r="A408" s="1">
        <v>197103</v>
      </c>
      <c r="B408" s="40">
        <v>100.31</v>
      </c>
      <c r="C408" s="40">
        <v>3.11</v>
      </c>
      <c r="D408" s="41">
        <v>5.22</v>
      </c>
      <c r="E408" s="40">
        <v>0.63381138250937119</v>
      </c>
      <c r="F408" s="40">
        <v>3.3799999999999997E-2</v>
      </c>
      <c r="G408" s="40">
        <v>7.2099999999999997E-2</v>
      </c>
      <c r="H408" s="40">
        <v>8.4600000000000009E-2</v>
      </c>
      <c r="I408" s="40">
        <v>5.9299999999999999E-2</v>
      </c>
      <c r="J408" s="42">
        <v>2.6404682798277946E-2</v>
      </c>
      <c r="K408" s="43">
        <f t="shared" si="6"/>
        <v>2.8166666666666665E-3</v>
      </c>
      <c r="L408" s="44">
        <v>2.5062656641603454E-3</v>
      </c>
      <c r="M408" s="44">
        <v>5.2600000000000001E-2</v>
      </c>
      <c r="N408" s="44">
        <v>2.58E-2</v>
      </c>
      <c r="O408" s="40">
        <v>4.9782026499999997E-4</v>
      </c>
      <c r="P408" s="44">
        <v>3.9067999999999999E-2</v>
      </c>
      <c r="Q408" s="44">
        <v>3.7623999999999998E-2</v>
      </c>
    </row>
    <row r="409" spans="1:17" x14ac:dyDescent="0.25">
      <c r="A409" s="1">
        <v>197104</v>
      </c>
      <c r="B409" s="40">
        <v>103.95</v>
      </c>
      <c r="C409" s="40">
        <v>3.1066699999999998</v>
      </c>
      <c r="D409" s="41">
        <v>5.2533300000000001</v>
      </c>
      <c r="E409" s="40">
        <v>0.60865410140695519</v>
      </c>
      <c r="F409" s="40">
        <v>3.8599999999999995E-2</v>
      </c>
      <c r="G409" s="40">
        <v>7.2499999999999995E-2</v>
      </c>
      <c r="H409" s="40">
        <v>8.4499999999999992E-2</v>
      </c>
      <c r="I409" s="40">
        <v>6.1899999999999997E-2</v>
      </c>
      <c r="J409" s="42">
        <v>2.6562627333061282E-2</v>
      </c>
      <c r="K409" s="43">
        <f t="shared" si="6"/>
        <v>3.2166666666666663E-3</v>
      </c>
      <c r="L409" s="44">
        <v>2.4999999999999467E-3</v>
      </c>
      <c r="M409" s="44">
        <v>-2.8299999999999999E-2</v>
      </c>
      <c r="N409" s="44">
        <v>-2.3599999999999999E-2</v>
      </c>
      <c r="O409" s="40">
        <v>3.1093438300000006E-4</v>
      </c>
      <c r="P409" s="44">
        <v>3.6964999999999998E-2</v>
      </c>
      <c r="Q409" s="44">
        <v>3.5789000000000001E-2</v>
      </c>
    </row>
    <row r="410" spans="1:17" x14ac:dyDescent="0.25">
      <c r="A410" s="1">
        <v>197105</v>
      </c>
      <c r="B410" s="40">
        <v>99.63</v>
      </c>
      <c r="C410" s="40">
        <v>3.1033300000000001</v>
      </c>
      <c r="D410" s="41">
        <v>5.28667</v>
      </c>
      <c r="E410" s="40">
        <v>0.63140965620559375</v>
      </c>
      <c r="F410" s="40">
        <v>4.1399999999999999E-2</v>
      </c>
      <c r="G410" s="40">
        <v>7.5300000000000006E-2</v>
      </c>
      <c r="H410" s="40">
        <v>8.6199999999999999E-2</v>
      </c>
      <c r="I410" s="40">
        <v>6.2399999999999997E-2</v>
      </c>
      <c r="J410" s="42">
        <v>2.97284547097884E-2</v>
      </c>
      <c r="K410" s="43">
        <f t="shared" si="6"/>
        <v>3.4499999999999999E-3</v>
      </c>
      <c r="L410" s="44">
        <v>4.9875311720697368E-3</v>
      </c>
      <c r="M410" s="44">
        <v>-5.9999999999999995E-4</v>
      </c>
      <c r="N410" s="44">
        <v>-1.61E-2</v>
      </c>
      <c r="O410" s="40">
        <v>5.5245427800000005E-4</v>
      </c>
      <c r="P410" s="44">
        <v>-3.7150000000000002E-2</v>
      </c>
      <c r="Q410" s="44">
        <v>-4.2138000000000002E-2</v>
      </c>
    </row>
    <row r="411" spans="1:17" x14ac:dyDescent="0.25">
      <c r="A411" s="1">
        <v>197106</v>
      </c>
      <c r="B411" s="40">
        <v>99.7</v>
      </c>
      <c r="C411" s="40">
        <v>3.1</v>
      </c>
      <c r="D411" s="41">
        <v>5.32</v>
      </c>
      <c r="E411" s="40">
        <v>0.64322104270933866</v>
      </c>
      <c r="F411" s="40">
        <v>4.7500000000000001E-2</v>
      </c>
      <c r="G411" s="40">
        <v>7.6399999999999996E-2</v>
      </c>
      <c r="H411" s="40">
        <v>8.7499999999999994E-2</v>
      </c>
      <c r="I411" s="40">
        <v>6.4100000000000004E-2</v>
      </c>
      <c r="J411" s="42">
        <v>2.7278498261608483E-2</v>
      </c>
      <c r="K411" s="43">
        <f t="shared" si="6"/>
        <v>3.9583333333333337E-3</v>
      </c>
      <c r="L411" s="44">
        <v>4.9627791563275903E-3</v>
      </c>
      <c r="M411" s="44">
        <v>-1.5900000000000001E-2</v>
      </c>
      <c r="N411" s="44">
        <v>1.0699999999999999E-2</v>
      </c>
      <c r="O411" s="40">
        <v>9.2296497199999999E-4</v>
      </c>
      <c r="P411" s="44">
        <v>2.4390000000000002E-3</v>
      </c>
      <c r="Q411" s="44">
        <v>1.0610000000000001E-3</v>
      </c>
    </row>
    <row r="412" spans="1:17" x14ac:dyDescent="0.25">
      <c r="A412" s="1">
        <v>197107</v>
      </c>
      <c r="B412" s="40">
        <v>95.58</v>
      </c>
      <c r="C412" s="40">
        <v>3.09667</v>
      </c>
      <c r="D412" s="41">
        <v>5.3566700000000003</v>
      </c>
      <c r="E412" s="40">
        <v>0.66773062451219101</v>
      </c>
      <c r="F412" s="40">
        <v>5.4000000000000006E-2</v>
      </c>
      <c r="G412" s="40">
        <v>7.6399999999999996E-2</v>
      </c>
      <c r="H412" s="40">
        <v>8.7599999999999997E-2</v>
      </c>
      <c r="I412" s="40">
        <v>6.4299999999999996E-2</v>
      </c>
      <c r="J412" s="42">
        <v>2.5796320524999812E-2</v>
      </c>
      <c r="K412" s="43">
        <f t="shared" si="6"/>
        <v>4.5000000000000005E-3</v>
      </c>
      <c r="L412" s="44">
        <v>2.4691358024691024E-3</v>
      </c>
      <c r="M412" s="44">
        <v>3.0000000000000001E-3</v>
      </c>
      <c r="N412" s="44">
        <v>-2.5000000000000001E-3</v>
      </c>
      <c r="O412" s="40">
        <v>5.2554687799999996E-4</v>
      </c>
      <c r="P412" s="44">
        <v>-4.0827000000000002E-2</v>
      </c>
      <c r="Q412" s="44">
        <v>-4.1901000000000001E-2</v>
      </c>
    </row>
    <row r="413" spans="1:17" x14ac:dyDescent="0.25">
      <c r="A413" s="1">
        <v>197108</v>
      </c>
      <c r="B413" s="40">
        <v>99.03</v>
      </c>
      <c r="C413" s="40">
        <v>3.0933299999999999</v>
      </c>
      <c r="D413" s="41">
        <v>5.3933299999999997</v>
      </c>
      <c r="E413" s="40">
        <v>0.63825759684657102</v>
      </c>
      <c r="F413" s="40">
        <v>4.9400000000000006E-2</v>
      </c>
      <c r="G413" s="40">
        <v>7.5899999999999995E-2</v>
      </c>
      <c r="H413" s="40">
        <v>8.7599999999999997E-2</v>
      </c>
      <c r="I413" s="40">
        <v>6.0999999999999999E-2</v>
      </c>
      <c r="J413" s="42">
        <v>2.6781962675047021E-2</v>
      </c>
      <c r="K413" s="43">
        <f t="shared" si="6"/>
        <v>4.1166666666666669E-3</v>
      </c>
      <c r="L413" s="44">
        <v>2.4630541871921707E-3</v>
      </c>
      <c r="M413" s="44">
        <v>4.7100000000000003E-2</v>
      </c>
      <c r="N413" s="44">
        <v>5.5399999999999998E-2</v>
      </c>
      <c r="O413" s="40">
        <v>2.4932693529999992E-3</v>
      </c>
      <c r="P413" s="44">
        <v>4.2035999999999997E-2</v>
      </c>
      <c r="Q413" s="44">
        <v>3.6548999999999998E-2</v>
      </c>
    </row>
    <row r="414" spans="1:17" x14ac:dyDescent="0.25">
      <c r="A414" s="1">
        <v>197109</v>
      </c>
      <c r="B414" s="40">
        <v>98.34</v>
      </c>
      <c r="C414" s="40">
        <v>3.09</v>
      </c>
      <c r="D414" s="41">
        <v>5.43</v>
      </c>
      <c r="E414" s="40">
        <v>0.64608482963063152</v>
      </c>
      <c r="F414" s="40">
        <v>4.6900000000000004E-2</v>
      </c>
      <c r="G414" s="40">
        <v>7.4400000000000008E-2</v>
      </c>
      <c r="H414" s="40">
        <v>8.5900000000000004E-2</v>
      </c>
      <c r="I414" s="40">
        <v>5.9799999999999999E-2</v>
      </c>
      <c r="J414" s="42">
        <v>2.7934416899833794E-2</v>
      </c>
      <c r="K414" s="43">
        <f t="shared" si="6"/>
        <v>3.908333333333334E-3</v>
      </c>
      <c r="L414" s="44">
        <v>2.4570024570023108E-3</v>
      </c>
      <c r="M414" s="44">
        <v>2.0400000000000001E-2</v>
      </c>
      <c r="N414" s="44">
        <v>-1.0200000000000001E-2</v>
      </c>
      <c r="O414" s="40">
        <v>5.3434103699999999E-4</v>
      </c>
      <c r="P414" s="44">
        <v>-5.0379999999999999E-3</v>
      </c>
      <c r="Q414" s="44">
        <v>-6.3870000000000003E-3</v>
      </c>
    </row>
    <row r="415" spans="1:17" x14ac:dyDescent="0.25">
      <c r="A415" s="1">
        <v>197110</v>
      </c>
      <c r="B415" s="40">
        <v>94.23</v>
      </c>
      <c r="C415" s="40">
        <v>3.0833300000000001</v>
      </c>
      <c r="D415" s="41">
        <v>5.52</v>
      </c>
      <c r="E415" s="40">
        <v>0.68319427890345652</v>
      </c>
      <c r="F415" s="40">
        <v>4.4600000000000001E-2</v>
      </c>
      <c r="G415" s="40">
        <v>7.3899999999999993E-2</v>
      </c>
      <c r="H415" s="40">
        <v>8.48E-2</v>
      </c>
      <c r="I415" s="40">
        <v>5.8799999999999998E-2</v>
      </c>
      <c r="J415" s="42">
        <v>2.924382901674635E-2</v>
      </c>
      <c r="K415" s="43">
        <f t="shared" si="6"/>
        <v>3.7166666666666667E-3</v>
      </c>
      <c r="L415" s="44">
        <v>2.450980392156854E-3</v>
      </c>
      <c r="M415" s="44">
        <v>1.67E-2</v>
      </c>
      <c r="N415" s="44">
        <v>2.8199999999999999E-2</v>
      </c>
      <c r="O415" s="40">
        <v>6.5405524099999997E-4</v>
      </c>
      <c r="P415" s="44">
        <v>-4.0128999999999998E-2</v>
      </c>
      <c r="Q415" s="44">
        <v>-4.2014999999999997E-2</v>
      </c>
    </row>
    <row r="416" spans="1:17" x14ac:dyDescent="0.25">
      <c r="A416" s="1">
        <v>197111</v>
      </c>
      <c r="B416" s="40">
        <v>93.99</v>
      </c>
      <c r="C416" s="40">
        <v>3.07667</v>
      </c>
      <c r="D416" s="41">
        <v>5.61</v>
      </c>
      <c r="E416" s="40">
        <v>0.68948925830586771</v>
      </c>
      <c r="F416" s="40">
        <v>4.2199999999999994E-2</v>
      </c>
      <c r="G416" s="40">
        <v>7.2599999999999998E-2</v>
      </c>
      <c r="H416" s="40">
        <v>8.3800000000000013E-2</v>
      </c>
      <c r="I416" s="40">
        <v>5.96E-2</v>
      </c>
      <c r="J416" s="42">
        <v>2.9451910127801992E-2</v>
      </c>
      <c r="K416" s="43">
        <f t="shared" si="6"/>
        <v>3.5166666666666662E-3</v>
      </c>
      <c r="L416" s="44">
        <v>2.4449877750611915E-3</v>
      </c>
      <c r="M416" s="44">
        <v>-4.7000000000000002E-3</v>
      </c>
      <c r="N416" s="44">
        <v>2.8999999999999998E-3</v>
      </c>
      <c r="O416" s="40">
        <v>1.8701107060000001E-3</v>
      </c>
      <c r="P416" s="44">
        <v>2.898E-3</v>
      </c>
      <c r="Q416" s="44">
        <v>-2.029E-3</v>
      </c>
    </row>
    <row r="417" spans="1:17" x14ac:dyDescent="0.25">
      <c r="A417" s="1">
        <v>197112</v>
      </c>
      <c r="B417" s="40">
        <v>102.09</v>
      </c>
      <c r="C417" s="40">
        <v>3.07</v>
      </c>
      <c r="D417" s="41">
        <v>5.7</v>
      </c>
      <c r="E417" s="40">
        <v>0.64390024713547522</v>
      </c>
      <c r="F417" s="40">
        <v>4.0099999999999997E-2</v>
      </c>
      <c r="G417" s="40">
        <v>7.2499999999999995E-2</v>
      </c>
      <c r="H417" s="40">
        <v>8.3800000000000013E-2</v>
      </c>
      <c r="I417" s="40">
        <v>5.9700000000000003E-2</v>
      </c>
      <c r="J417" s="42">
        <v>3.4023358653099176E-2</v>
      </c>
      <c r="K417" s="43">
        <f t="shared" si="6"/>
        <v>3.3416666666666664E-3</v>
      </c>
      <c r="L417" s="44">
        <v>2.4390243902439046E-3</v>
      </c>
      <c r="M417" s="44">
        <v>4.4000000000000003E-3</v>
      </c>
      <c r="N417" s="44">
        <v>2.23E-2</v>
      </c>
      <c r="O417" s="40">
        <v>1.1902411600000001E-3</v>
      </c>
      <c r="P417" s="44">
        <v>8.788E-2</v>
      </c>
      <c r="Q417" s="44">
        <v>8.6485999999999993E-2</v>
      </c>
    </row>
    <row r="418" spans="1:17" x14ac:dyDescent="0.25">
      <c r="A418" s="1">
        <v>197201</v>
      </c>
      <c r="B418" s="40">
        <v>103.94</v>
      </c>
      <c r="C418" s="40">
        <v>3.07</v>
      </c>
      <c r="D418" s="41">
        <v>5.7366700000000002</v>
      </c>
      <c r="E418" s="40">
        <v>0.63535697263265245</v>
      </c>
      <c r="F418" s="40">
        <v>3.3799999999999997E-2</v>
      </c>
      <c r="G418" s="40">
        <v>7.1900000000000006E-2</v>
      </c>
      <c r="H418" s="40">
        <v>8.2299999999999998E-2</v>
      </c>
      <c r="I418" s="40">
        <v>6.0600000000000001E-2</v>
      </c>
      <c r="J418" s="42">
        <v>3.3075116567660198E-2</v>
      </c>
      <c r="K418" s="43">
        <f t="shared" si="6"/>
        <v>2.8166666666666665E-3</v>
      </c>
      <c r="L418" s="44">
        <v>2.4330900243310083E-3</v>
      </c>
      <c r="M418" s="44">
        <v>-6.3E-3</v>
      </c>
      <c r="N418" s="44">
        <v>-3.3E-3</v>
      </c>
      <c r="O418" s="40">
        <v>4.8299708200000004E-4</v>
      </c>
      <c r="P418" s="44">
        <v>1.9088000000000001E-2</v>
      </c>
      <c r="Q418" s="44">
        <v>1.7814E-2</v>
      </c>
    </row>
    <row r="419" spans="1:17" x14ac:dyDescent="0.25">
      <c r="A419" s="1">
        <v>197202</v>
      </c>
      <c r="B419" s="40">
        <v>106.57</v>
      </c>
      <c r="C419" s="40">
        <v>3.07</v>
      </c>
      <c r="D419" s="41">
        <v>5.7733299999999996</v>
      </c>
      <c r="E419" s="40">
        <v>0.61758589852714607</v>
      </c>
      <c r="F419" s="40">
        <v>3.2000000000000001E-2</v>
      </c>
      <c r="G419" s="40">
        <v>7.2700000000000001E-2</v>
      </c>
      <c r="H419" s="40">
        <v>8.2299999999999998E-2</v>
      </c>
      <c r="I419" s="40">
        <v>6.0199999999999997E-2</v>
      </c>
      <c r="J419" s="42">
        <v>3.3029778618661007E-2</v>
      </c>
      <c r="K419" s="43">
        <f t="shared" si="6"/>
        <v>2.6666666666666666E-3</v>
      </c>
      <c r="L419" s="44">
        <v>4.8543689320388328E-3</v>
      </c>
      <c r="M419" s="44">
        <v>8.8000000000000005E-3</v>
      </c>
      <c r="N419" s="44">
        <v>1.0699999999999999E-2</v>
      </c>
      <c r="O419" s="40">
        <v>2.8707726699999997E-4</v>
      </c>
      <c r="P419" s="44">
        <v>3.0221000000000001E-2</v>
      </c>
      <c r="Q419" s="44">
        <v>2.5416000000000001E-2</v>
      </c>
    </row>
    <row r="420" spans="1:17" x14ac:dyDescent="0.25">
      <c r="A420" s="1">
        <v>197203</v>
      </c>
      <c r="B420" s="40">
        <v>107.2</v>
      </c>
      <c r="C420" s="40">
        <v>3.07</v>
      </c>
      <c r="D420" s="41">
        <v>5.81</v>
      </c>
      <c r="E420" s="40">
        <v>0.64590198788136488</v>
      </c>
      <c r="F420" s="40">
        <v>3.73E-2</v>
      </c>
      <c r="G420" s="40">
        <v>7.2400000000000006E-2</v>
      </c>
      <c r="H420" s="40">
        <v>8.2400000000000001E-2</v>
      </c>
      <c r="I420" s="40">
        <v>6.13E-2</v>
      </c>
      <c r="J420" s="42">
        <v>3.1723182509449541E-2</v>
      </c>
      <c r="K420" s="43">
        <f t="shared" si="6"/>
        <v>3.1083333333333332E-3</v>
      </c>
      <c r="L420" s="44">
        <v>0</v>
      </c>
      <c r="M420" s="44">
        <v>-8.2000000000000007E-3</v>
      </c>
      <c r="N420" s="44">
        <v>2.3999999999999998E-3</v>
      </c>
      <c r="O420" s="40">
        <v>5.5048043000000013E-4</v>
      </c>
      <c r="P420" s="44">
        <v>7.3150000000000003E-3</v>
      </c>
      <c r="Q420" s="44">
        <v>6.1320000000000003E-3</v>
      </c>
    </row>
    <row r="421" spans="1:17" x14ac:dyDescent="0.25">
      <c r="A421" s="1">
        <v>197204</v>
      </c>
      <c r="B421" s="40">
        <v>107.67</v>
      </c>
      <c r="C421" s="40">
        <v>3.07</v>
      </c>
      <c r="D421" s="41">
        <v>5.8633300000000004</v>
      </c>
      <c r="E421" s="40">
        <v>0.63678380162864068</v>
      </c>
      <c r="F421" s="40">
        <v>3.7100000000000001E-2</v>
      </c>
      <c r="G421" s="40">
        <v>7.2999999999999995E-2</v>
      </c>
      <c r="H421" s="40">
        <v>8.2400000000000001E-2</v>
      </c>
      <c r="I421" s="40">
        <v>6.1499999999999999E-2</v>
      </c>
      <c r="J421" s="42">
        <v>3.249183215256915E-2</v>
      </c>
      <c r="K421" s="43">
        <f t="shared" si="6"/>
        <v>3.0916666666666666E-3</v>
      </c>
      <c r="L421" s="44">
        <v>2.4154589371980784E-3</v>
      </c>
      <c r="M421" s="44">
        <v>2.7000000000000001E-3</v>
      </c>
      <c r="N421" s="44">
        <v>3.5000000000000001E-3</v>
      </c>
      <c r="O421" s="40">
        <v>3.8474794499999992E-4</v>
      </c>
      <c r="P421" s="44">
        <v>5.476E-3</v>
      </c>
      <c r="Q421" s="44">
        <v>4.6579999999999998E-3</v>
      </c>
    </row>
    <row r="422" spans="1:17" x14ac:dyDescent="0.25">
      <c r="A422" s="1">
        <v>197205</v>
      </c>
      <c r="B422" s="40">
        <v>109.53</v>
      </c>
      <c r="C422" s="40">
        <v>3.07</v>
      </c>
      <c r="D422" s="41">
        <v>5.9166699999999999</v>
      </c>
      <c r="E422" s="40">
        <v>0.63244233491548008</v>
      </c>
      <c r="F422" s="40">
        <v>3.6900000000000002E-2</v>
      </c>
      <c r="G422" s="40">
        <v>7.2999999999999995E-2</v>
      </c>
      <c r="H422" s="40">
        <v>8.2299999999999998E-2</v>
      </c>
      <c r="I422" s="40">
        <v>5.9700000000000003E-2</v>
      </c>
      <c r="J422" s="42">
        <v>3.0657066491460886E-2</v>
      </c>
      <c r="K422" s="43">
        <f t="shared" si="6"/>
        <v>3.075E-3</v>
      </c>
      <c r="L422" s="44">
        <v>2.4096385542169418E-3</v>
      </c>
      <c r="M422" s="44">
        <v>2.7E-2</v>
      </c>
      <c r="N422" s="44">
        <v>1.6299999999999999E-2</v>
      </c>
      <c r="O422" s="40">
        <v>7.798459019999998E-4</v>
      </c>
      <c r="P422" s="44">
        <v>2.2019E-2</v>
      </c>
      <c r="Q422" s="44">
        <v>1.6763E-2</v>
      </c>
    </row>
    <row r="423" spans="1:17" x14ac:dyDescent="0.25">
      <c r="A423" s="1">
        <v>197206</v>
      </c>
      <c r="B423" s="40">
        <v>107.14</v>
      </c>
      <c r="C423" s="40">
        <v>3.07</v>
      </c>
      <c r="D423" s="41">
        <v>5.97</v>
      </c>
      <c r="E423" s="40">
        <v>0.65401547850984365</v>
      </c>
      <c r="F423" s="40">
        <v>3.9100000000000003E-2</v>
      </c>
      <c r="G423" s="40">
        <v>7.2300000000000003E-2</v>
      </c>
      <c r="H423" s="40">
        <v>8.199999999999999E-2</v>
      </c>
      <c r="I423" s="40">
        <v>6.0699999999999997E-2</v>
      </c>
      <c r="J423" s="42">
        <v>3.4199389463755225E-2</v>
      </c>
      <c r="K423" s="43">
        <f t="shared" si="6"/>
        <v>3.2583333333333336E-3</v>
      </c>
      <c r="L423" s="44">
        <v>2.4038461538462563E-3</v>
      </c>
      <c r="M423" s="44">
        <v>-6.4999999999999997E-3</v>
      </c>
      <c r="N423" s="44">
        <v>-6.7999999999999996E-3</v>
      </c>
      <c r="O423" s="40">
        <v>3.6778261299999997E-4</v>
      </c>
      <c r="P423" s="44">
        <v>-2.0156E-2</v>
      </c>
      <c r="Q423" s="44">
        <v>-2.1378000000000001E-2</v>
      </c>
    </row>
    <row r="424" spans="1:17" x14ac:dyDescent="0.25">
      <c r="A424" s="1">
        <v>197207</v>
      </c>
      <c r="B424" s="40">
        <v>107.39</v>
      </c>
      <c r="C424" s="40">
        <v>3.0733299999999999</v>
      </c>
      <c r="D424" s="41">
        <v>6.0266700000000002</v>
      </c>
      <c r="E424" s="40">
        <v>0.65704954906243918</v>
      </c>
      <c r="F424" s="40">
        <v>3.9800000000000002E-2</v>
      </c>
      <c r="G424" s="40">
        <v>7.2099999999999997E-2</v>
      </c>
      <c r="H424" s="40">
        <v>8.2299999999999998E-2</v>
      </c>
      <c r="I424" s="40">
        <v>5.9299999999999999E-2</v>
      </c>
      <c r="J424" s="42">
        <v>3.3325092535569187E-2</v>
      </c>
      <c r="K424" s="43">
        <f t="shared" si="6"/>
        <v>3.316666666666667E-3</v>
      </c>
      <c r="L424" s="44">
        <v>2.3980815347719453E-3</v>
      </c>
      <c r="M424" s="44">
        <v>2.1600000000000001E-2</v>
      </c>
      <c r="N424" s="44">
        <v>3.0000000000000001E-3</v>
      </c>
      <c r="O424" s="40">
        <v>5.9732045800000005E-4</v>
      </c>
      <c r="P424" s="44">
        <v>3.2450000000000001E-3</v>
      </c>
      <c r="Q424" s="44">
        <v>2.1259999999999999E-3</v>
      </c>
    </row>
    <row r="425" spans="1:17" x14ac:dyDescent="0.25">
      <c r="A425" s="1">
        <v>197208</v>
      </c>
      <c r="B425" s="40">
        <v>111.09</v>
      </c>
      <c r="C425" s="40">
        <v>3.07667</v>
      </c>
      <c r="D425" s="41">
        <v>6.0833300000000001</v>
      </c>
      <c r="E425" s="40">
        <v>0.63046703952351801</v>
      </c>
      <c r="F425" s="40">
        <v>4.0199999999999993E-2</v>
      </c>
      <c r="G425" s="40">
        <v>7.1900000000000006E-2</v>
      </c>
      <c r="H425" s="40">
        <v>8.1900000000000001E-2</v>
      </c>
      <c r="I425" s="40">
        <v>5.9499999999999997E-2</v>
      </c>
      <c r="J425" s="42">
        <v>3.1848784629650274E-2</v>
      </c>
      <c r="K425" s="43">
        <f t="shared" si="6"/>
        <v>3.3499999999999992E-3</v>
      </c>
      <c r="L425" s="44">
        <v>2.3923444976077235E-3</v>
      </c>
      <c r="M425" s="44">
        <v>2.8999999999999998E-3</v>
      </c>
      <c r="N425" s="44">
        <v>7.1999999999999998E-3</v>
      </c>
      <c r="O425" s="40">
        <v>5.9637689799999991E-4</v>
      </c>
      <c r="P425" s="44">
        <v>3.9425000000000002E-2</v>
      </c>
      <c r="Q425" s="44">
        <v>3.4648999999999999E-2</v>
      </c>
    </row>
    <row r="426" spans="1:17" x14ac:dyDescent="0.25">
      <c r="A426" s="1">
        <v>197209</v>
      </c>
      <c r="B426" s="40">
        <v>110.55</v>
      </c>
      <c r="C426" s="40">
        <v>3.08</v>
      </c>
      <c r="D426" s="41">
        <v>6.14</v>
      </c>
      <c r="E426" s="40">
        <v>0.63738500110147178</v>
      </c>
      <c r="F426" s="40">
        <v>4.6600000000000003E-2</v>
      </c>
      <c r="G426" s="40">
        <v>7.22E-2</v>
      </c>
      <c r="H426" s="40">
        <v>8.09E-2</v>
      </c>
      <c r="I426" s="40">
        <v>6.0600000000000001E-2</v>
      </c>
      <c r="J426" s="42">
        <v>3.2869774506568125E-2</v>
      </c>
      <c r="K426" s="43">
        <f t="shared" si="6"/>
        <v>3.8833333333333337E-3</v>
      </c>
      <c r="L426" s="44">
        <v>4.7732696897375693E-3</v>
      </c>
      <c r="M426" s="44">
        <v>-8.3000000000000001E-3</v>
      </c>
      <c r="N426" s="44">
        <v>3.0999999999999999E-3</v>
      </c>
      <c r="O426" s="40">
        <v>4.7164806399999998E-4</v>
      </c>
      <c r="P426" s="44">
        <v>-3.277E-3</v>
      </c>
      <c r="Q426" s="44">
        <v>-4.516E-3</v>
      </c>
    </row>
    <row r="427" spans="1:17" x14ac:dyDescent="0.25">
      <c r="A427" s="1">
        <v>197210</v>
      </c>
      <c r="B427" s="40">
        <v>111.58</v>
      </c>
      <c r="C427" s="40">
        <v>3.1033300000000001</v>
      </c>
      <c r="D427" s="41">
        <v>6.2333299999999996</v>
      </c>
      <c r="E427" s="40">
        <v>0.63588412592096455</v>
      </c>
      <c r="F427" s="40">
        <v>4.7400000000000005E-2</v>
      </c>
      <c r="G427" s="40">
        <v>7.2099999999999997E-2</v>
      </c>
      <c r="H427" s="40">
        <v>8.0600000000000005E-2</v>
      </c>
      <c r="I427" s="40">
        <v>5.91E-2</v>
      </c>
      <c r="J427" s="42">
        <v>3.2353443766469904E-2</v>
      </c>
      <c r="K427" s="43">
        <f t="shared" si="6"/>
        <v>3.9500000000000004E-3</v>
      </c>
      <c r="L427" s="44">
        <v>2.3752969121140222E-3</v>
      </c>
      <c r="M427" s="44">
        <v>2.3400000000000001E-2</v>
      </c>
      <c r="N427" s="44">
        <v>1.01E-2</v>
      </c>
      <c r="O427" s="40">
        <v>8.7302209200000006E-4</v>
      </c>
      <c r="P427" s="44">
        <v>1.0878000000000001E-2</v>
      </c>
      <c r="Q427" s="44">
        <v>9.5029999999999993E-3</v>
      </c>
    </row>
    <row r="428" spans="1:17" x14ac:dyDescent="0.25">
      <c r="A428" s="1">
        <v>197211</v>
      </c>
      <c r="B428" s="40">
        <v>116.67</v>
      </c>
      <c r="C428" s="40">
        <v>3.1266699999999998</v>
      </c>
      <c r="D428" s="41">
        <v>6.32667</v>
      </c>
      <c r="E428" s="40">
        <v>0.59673348326965947</v>
      </c>
      <c r="F428" s="40">
        <v>4.7800000000000002E-2</v>
      </c>
      <c r="G428" s="40">
        <v>7.1199999999999999E-2</v>
      </c>
      <c r="H428" s="40">
        <v>7.9899999999999999E-2</v>
      </c>
      <c r="I428" s="40">
        <v>5.7700000000000001E-2</v>
      </c>
      <c r="J428" s="42">
        <v>3.0952249789983025E-2</v>
      </c>
      <c r="K428" s="43">
        <f t="shared" si="6"/>
        <v>3.9833333333333335E-3</v>
      </c>
      <c r="L428" s="44">
        <v>4.7393364928909332E-3</v>
      </c>
      <c r="M428" s="44">
        <v>2.2599999999999999E-2</v>
      </c>
      <c r="N428" s="44">
        <v>2.4899999999999999E-2</v>
      </c>
      <c r="O428" s="40">
        <v>4.9260925400000004E-4</v>
      </c>
      <c r="P428" s="44">
        <v>5.0297000000000001E-2</v>
      </c>
      <c r="Q428" s="44">
        <v>4.5172999999999998E-2</v>
      </c>
    </row>
    <row r="429" spans="1:17" x14ac:dyDescent="0.25">
      <c r="A429" s="1">
        <v>197212</v>
      </c>
      <c r="B429" s="40">
        <v>118.05</v>
      </c>
      <c r="C429" s="40">
        <v>3.15</v>
      </c>
      <c r="D429" s="41">
        <v>6.42</v>
      </c>
      <c r="E429" s="40">
        <v>0.59567459461579186</v>
      </c>
      <c r="F429" s="40">
        <v>5.0700000000000002E-2</v>
      </c>
      <c r="G429" s="40">
        <v>7.0800000000000002E-2</v>
      </c>
      <c r="H429" s="40">
        <v>7.9299999999999995E-2</v>
      </c>
      <c r="I429" s="40">
        <v>5.9900000000000002E-2</v>
      </c>
      <c r="J429" s="42">
        <v>3.4203483729238232E-2</v>
      </c>
      <c r="K429" s="43">
        <f t="shared" si="6"/>
        <v>4.2250000000000005E-3</v>
      </c>
      <c r="L429" s="44">
        <v>2.3584905660378741E-3</v>
      </c>
      <c r="M429" s="44">
        <v>-2.29E-2</v>
      </c>
      <c r="N429" s="44">
        <v>-4.0000000000000002E-4</v>
      </c>
      <c r="O429" s="40">
        <v>5.3059812099999991E-4</v>
      </c>
      <c r="P429" s="44">
        <v>1.3663E-2</v>
      </c>
      <c r="Q429" s="44">
        <v>1.2622E-2</v>
      </c>
    </row>
    <row r="430" spans="1:17" x14ac:dyDescent="0.25">
      <c r="A430" s="1">
        <v>197301</v>
      </c>
      <c r="B430" s="40">
        <v>116.03</v>
      </c>
      <c r="C430" s="40">
        <v>3.1566700000000001</v>
      </c>
      <c r="D430" s="41">
        <v>6.5466699999999998</v>
      </c>
      <c r="E430" s="40">
        <v>0.60819603211146922</v>
      </c>
      <c r="F430" s="40">
        <v>5.4100000000000002E-2</v>
      </c>
      <c r="G430" s="40">
        <v>7.1500000000000008E-2</v>
      </c>
      <c r="H430" s="40">
        <v>7.9000000000000001E-2</v>
      </c>
      <c r="I430" s="40">
        <v>6.8500000000000005E-2</v>
      </c>
      <c r="J430" s="42">
        <v>3.5647312062081916E-2</v>
      </c>
      <c r="K430" s="43">
        <f t="shared" si="6"/>
        <v>4.5083333333333338E-3</v>
      </c>
      <c r="L430" s="44">
        <v>4.7058823529413374E-3</v>
      </c>
      <c r="M430" s="44">
        <v>-3.2099999999999997E-2</v>
      </c>
      <c r="N430" s="44">
        <v>-5.4000000000000003E-3</v>
      </c>
      <c r="O430" s="40">
        <v>5.2413168300000004E-4</v>
      </c>
      <c r="P430" s="44">
        <v>-1.6752E-2</v>
      </c>
      <c r="Q430" s="44">
        <v>-1.8044000000000001E-2</v>
      </c>
    </row>
    <row r="431" spans="1:17" x14ac:dyDescent="0.25">
      <c r="A431" s="1">
        <v>197302</v>
      </c>
      <c r="B431" s="40">
        <v>111.68</v>
      </c>
      <c r="C431" s="40">
        <v>3.1633300000000002</v>
      </c>
      <c r="D431" s="41">
        <v>6.67333</v>
      </c>
      <c r="E431" s="40">
        <v>0.63618373522359617</v>
      </c>
      <c r="F431" s="40">
        <v>5.5999999999999994E-2</v>
      </c>
      <c r="G431" s="40">
        <v>7.22E-2</v>
      </c>
      <c r="H431" s="40">
        <v>7.9699999999999993E-2</v>
      </c>
      <c r="I431" s="40">
        <v>6.88E-2</v>
      </c>
      <c r="J431" s="42">
        <v>3.6299866980121109E-2</v>
      </c>
      <c r="K431" s="43">
        <f t="shared" si="6"/>
        <v>4.6666666666666662E-3</v>
      </c>
      <c r="L431" s="44">
        <v>7.0257611241217877E-3</v>
      </c>
      <c r="M431" s="44">
        <v>1.4E-3</v>
      </c>
      <c r="N431" s="44">
        <v>2.3E-3</v>
      </c>
      <c r="O431" s="40">
        <v>1.2763937319999999E-3</v>
      </c>
      <c r="P431" s="44">
        <v>-3.3818000000000001E-2</v>
      </c>
      <c r="Q431" s="44">
        <v>-3.8228999999999999E-2</v>
      </c>
    </row>
    <row r="432" spans="1:17" x14ac:dyDescent="0.25">
      <c r="A432" s="1">
        <v>197303</v>
      </c>
      <c r="B432" s="40">
        <v>111.52</v>
      </c>
      <c r="C432" s="40">
        <v>3.17</v>
      </c>
      <c r="D432" s="41">
        <v>6.8</v>
      </c>
      <c r="E432" s="40">
        <v>0.6760181280953933</v>
      </c>
      <c r="F432" s="40">
        <v>6.0899999999999996E-2</v>
      </c>
      <c r="G432" s="40">
        <v>7.2900000000000006E-2</v>
      </c>
      <c r="H432" s="40">
        <v>8.0299999999999996E-2</v>
      </c>
      <c r="I432" s="40">
        <v>6.8599999999999994E-2</v>
      </c>
      <c r="J432" s="42">
        <v>3.6706149291252245E-2</v>
      </c>
      <c r="K432" s="43">
        <f t="shared" si="6"/>
        <v>5.0749999999999997E-3</v>
      </c>
      <c r="L432" s="44">
        <v>9.302325581395321E-3</v>
      </c>
      <c r="M432" s="44">
        <v>8.2000000000000007E-3</v>
      </c>
      <c r="N432" s="44">
        <v>4.4999999999999997E-3</v>
      </c>
      <c r="O432" s="40">
        <v>1.578801942E-3</v>
      </c>
      <c r="P432" s="44">
        <v>-1.093E-3</v>
      </c>
      <c r="Q432" s="44">
        <v>-2.0890000000000001E-3</v>
      </c>
    </row>
    <row r="433" spans="1:17" x14ac:dyDescent="0.25">
      <c r="A433" s="1">
        <v>197304</v>
      </c>
      <c r="B433" s="40">
        <v>106.97</v>
      </c>
      <c r="C433" s="40">
        <v>3.1866699999999999</v>
      </c>
      <c r="D433" s="41">
        <v>6.9433299999999996</v>
      </c>
      <c r="E433" s="40">
        <v>0.69771984849635893</v>
      </c>
      <c r="F433" s="40">
        <v>6.2600000000000003E-2</v>
      </c>
      <c r="G433" s="40">
        <v>7.2599999999999998E-2</v>
      </c>
      <c r="H433" s="40">
        <v>8.09E-2</v>
      </c>
      <c r="I433" s="40">
        <v>6.8699999999999997E-2</v>
      </c>
      <c r="J433" s="42">
        <v>3.7833236821778859E-2</v>
      </c>
      <c r="K433" s="43">
        <f t="shared" si="6"/>
        <v>5.2166666666666672E-3</v>
      </c>
      <c r="L433" s="44">
        <v>6.9124423963133896E-3</v>
      </c>
      <c r="M433" s="44">
        <v>4.5999999999999999E-3</v>
      </c>
      <c r="N433" s="44">
        <v>6.1000000000000004E-3</v>
      </c>
      <c r="O433" s="40">
        <v>1.5360763880000003E-3</v>
      </c>
      <c r="P433" s="44">
        <v>-4.0064000000000002E-2</v>
      </c>
      <c r="Q433" s="44">
        <v>-4.1236000000000002E-2</v>
      </c>
    </row>
    <row r="434" spans="1:17" x14ac:dyDescent="0.25">
      <c r="A434" s="1">
        <v>197305</v>
      </c>
      <c r="B434" s="40">
        <v>104.95</v>
      </c>
      <c r="C434" s="40">
        <v>3.2033299999999998</v>
      </c>
      <c r="D434" s="41">
        <v>7.0866699999999998</v>
      </c>
      <c r="E434" s="40">
        <v>0.71321596166006584</v>
      </c>
      <c r="F434" s="40">
        <v>6.3600000000000004E-2</v>
      </c>
      <c r="G434" s="40">
        <v>7.2900000000000006E-2</v>
      </c>
      <c r="H434" s="40">
        <v>8.0600000000000005E-2</v>
      </c>
      <c r="I434" s="40">
        <v>7.0300000000000001E-2</v>
      </c>
      <c r="J434" s="42">
        <v>3.9602216300279706E-2</v>
      </c>
      <c r="K434" s="43">
        <f t="shared" si="6"/>
        <v>5.3E-3</v>
      </c>
      <c r="L434" s="44">
        <v>4.5766590389015871E-3</v>
      </c>
      <c r="M434" s="44">
        <v>-1.0500000000000001E-2</v>
      </c>
      <c r="N434" s="44">
        <v>-3.8999999999999998E-3</v>
      </c>
      <c r="O434" s="40">
        <v>3.1072741589999995E-3</v>
      </c>
      <c r="P434" s="44">
        <v>-1.3950000000000001E-2</v>
      </c>
      <c r="Q434" s="44">
        <v>-1.9002000000000002E-2</v>
      </c>
    </row>
    <row r="435" spans="1:17" x14ac:dyDescent="0.25">
      <c r="A435" s="1">
        <v>197306</v>
      </c>
      <c r="B435" s="40">
        <v>104.26</v>
      </c>
      <c r="C435" s="40">
        <v>3.22</v>
      </c>
      <c r="D435" s="41">
        <v>7.23</v>
      </c>
      <c r="E435" s="40">
        <v>0.72097430779064942</v>
      </c>
      <c r="F435" s="40">
        <v>7.1900000000000006E-2</v>
      </c>
      <c r="G435" s="40">
        <v>7.3700000000000002E-2</v>
      </c>
      <c r="H435" s="40">
        <v>8.1300000000000011E-2</v>
      </c>
      <c r="I435" s="40">
        <v>7.0999999999999994E-2</v>
      </c>
      <c r="J435" s="42">
        <v>3.9013398465808383E-2</v>
      </c>
      <c r="K435" s="43">
        <f t="shared" si="6"/>
        <v>5.9916666666666668E-3</v>
      </c>
      <c r="L435" s="44">
        <v>6.8337129840547739E-3</v>
      </c>
      <c r="M435" s="44">
        <v>-2.0999999999999999E-3</v>
      </c>
      <c r="N435" s="44">
        <v>-5.5999999999999999E-3</v>
      </c>
      <c r="O435" s="40">
        <v>2.1900574030000002E-3</v>
      </c>
      <c r="P435" s="44">
        <v>-5.1780000000000003E-3</v>
      </c>
      <c r="Q435" s="44">
        <v>-6.522E-3</v>
      </c>
    </row>
    <row r="436" spans="1:17" x14ac:dyDescent="0.25">
      <c r="A436" s="1">
        <v>197307</v>
      </c>
      <c r="B436" s="40">
        <v>108.22</v>
      </c>
      <c r="C436" s="40">
        <v>3.2366700000000002</v>
      </c>
      <c r="D436" s="41">
        <v>7.3833299999999999</v>
      </c>
      <c r="E436" s="40">
        <v>0.69397668393782386</v>
      </c>
      <c r="F436" s="40">
        <v>8.0100000000000005E-2</v>
      </c>
      <c r="G436" s="40">
        <v>7.4499999999999997E-2</v>
      </c>
      <c r="H436" s="40">
        <v>8.2400000000000001E-2</v>
      </c>
      <c r="I436" s="40">
        <v>7.5999999999999998E-2</v>
      </c>
      <c r="J436" s="42">
        <v>3.7350062625087388E-2</v>
      </c>
      <c r="K436" s="43">
        <f t="shared" si="6"/>
        <v>6.6750000000000004E-3</v>
      </c>
      <c r="L436" s="44">
        <v>0</v>
      </c>
      <c r="M436" s="44">
        <v>-4.3299999999999998E-2</v>
      </c>
      <c r="N436" s="44">
        <v>-4.7600000000000003E-2</v>
      </c>
      <c r="O436" s="40">
        <v>1.9138224910000001E-3</v>
      </c>
      <c r="P436" s="44">
        <v>3.9128000000000003E-2</v>
      </c>
      <c r="Q436" s="44">
        <v>3.7678999999999997E-2</v>
      </c>
    </row>
    <row r="437" spans="1:17" x14ac:dyDescent="0.25">
      <c r="A437" s="1">
        <v>197308</v>
      </c>
      <c r="B437" s="40">
        <v>104.25</v>
      </c>
      <c r="C437" s="40">
        <v>3.2533300000000001</v>
      </c>
      <c r="D437" s="41">
        <v>7.53667</v>
      </c>
      <c r="E437" s="40">
        <v>0.72433723537298456</v>
      </c>
      <c r="F437" s="40">
        <v>8.6699999999999999E-2</v>
      </c>
      <c r="G437" s="40">
        <v>7.6799999999999993E-2</v>
      </c>
      <c r="H437" s="40">
        <v>8.5299999999999987E-2</v>
      </c>
      <c r="I437" s="40">
        <v>7.2800000000000004E-2</v>
      </c>
      <c r="J437" s="42">
        <v>3.7388767452079683E-2</v>
      </c>
      <c r="K437" s="43">
        <f t="shared" si="6"/>
        <v>7.2249999999999997E-3</v>
      </c>
      <c r="L437" s="44">
        <v>1.8099547511312153E-2</v>
      </c>
      <c r="M437" s="44">
        <v>3.9100000000000003E-2</v>
      </c>
      <c r="N437" s="44">
        <v>3.56E-2</v>
      </c>
      <c r="O437" s="40">
        <v>1.0900407800000002E-3</v>
      </c>
      <c r="P437" s="44">
        <v>-3.1544000000000003E-2</v>
      </c>
      <c r="Q437" s="44">
        <v>-3.6505000000000003E-2</v>
      </c>
    </row>
    <row r="438" spans="1:17" x14ac:dyDescent="0.25">
      <c r="A438" s="1">
        <v>197309</v>
      </c>
      <c r="B438" s="40">
        <v>108.43</v>
      </c>
      <c r="C438" s="40">
        <v>3.27</v>
      </c>
      <c r="D438" s="41">
        <v>7.69</v>
      </c>
      <c r="E438" s="40">
        <v>0.67880899588216659</v>
      </c>
      <c r="F438" s="40">
        <v>8.2899999999999988E-2</v>
      </c>
      <c r="G438" s="40">
        <v>7.6299999999999993E-2</v>
      </c>
      <c r="H438" s="40">
        <v>8.6300000000000002E-2</v>
      </c>
      <c r="I438" s="40">
        <v>7.0300000000000001E-2</v>
      </c>
      <c r="J438" s="42">
        <v>3.4361225651735577E-2</v>
      </c>
      <c r="K438" s="43">
        <f t="shared" si="6"/>
        <v>6.9083333333333323E-3</v>
      </c>
      <c r="L438" s="44">
        <v>4.4444444444444731E-3</v>
      </c>
      <c r="M438" s="44">
        <v>3.1800000000000002E-2</v>
      </c>
      <c r="N438" s="44">
        <v>3.56E-2</v>
      </c>
      <c r="O438" s="40">
        <v>9.5381158699999998E-4</v>
      </c>
      <c r="P438" s="44">
        <v>4.2219E-2</v>
      </c>
      <c r="Q438" s="44">
        <v>4.1037999999999998E-2</v>
      </c>
    </row>
    <row r="439" spans="1:17" x14ac:dyDescent="0.25">
      <c r="A439" s="1">
        <v>197310</v>
      </c>
      <c r="B439" s="40">
        <v>108.29</v>
      </c>
      <c r="C439" s="40">
        <v>3.30667</v>
      </c>
      <c r="D439" s="41">
        <v>7.8466699999999996</v>
      </c>
      <c r="E439" s="40">
        <v>0.67208179138179758</v>
      </c>
      <c r="F439" s="40">
        <v>7.22E-2</v>
      </c>
      <c r="G439" s="40">
        <v>7.5999999999999998E-2</v>
      </c>
      <c r="H439" s="40">
        <v>8.4100000000000008E-2</v>
      </c>
      <c r="I439" s="40">
        <v>6.8900000000000003E-2</v>
      </c>
      <c r="J439" s="42">
        <v>3.4660330111237023E-2</v>
      </c>
      <c r="K439" s="43">
        <f t="shared" si="6"/>
        <v>6.0166666666666667E-3</v>
      </c>
      <c r="L439" s="44">
        <v>8.8495575221239076E-3</v>
      </c>
      <c r="M439" s="44">
        <v>2.1499999999999998E-2</v>
      </c>
      <c r="N439" s="44">
        <v>-6.6E-3</v>
      </c>
      <c r="O439" s="40">
        <v>1.4275183240000002E-3</v>
      </c>
      <c r="P439" s="44">
        <v>3.1199999999999999E-4</v>
      </c>
      <c r="Q439" s="44">
        <v>-1.56E-3</v>
      </c>
    </row>
    <row r="440" spans="1:17" x14ac:dyDescent="0.25">
      <c r="A440" s="1">
        <v>197311</v>
      </c>
      <c r="B440" s="40">
        <v>95.96</v>
      </c>
      <c r="C440" s="40">
        <v>3.3433299999999999</v>
      </c>
      <c r="D440" s="41">
        <v>8.0033300000000001</v>
      </c>
      <c r="E440" s="40">
        <v>0.78187899057464272</v>
      </c>
      <c r="F440" s="40">
        <v>7.8299999999999995E-2</v>
      </c>
      <c r="G440" s="40">
        <v>7.6700000000000004E-2</v>
      </c>
      <c r="H440" s="40">
        <v>8.4199999999999997E-2</v>
      </c>
      <c r="I440" s="40">
        <v>7.1199999999999999E-2</v>
      </c>
      <c r="J440" s="42">
        <v>3.8736339192755286E-2</v>
      </c>
      <c r="K440" s="43">
        <f t="shared" si="6"/>
        <v>6.5249999999999996E-3</v>
      </c>
      <c r="L440" s="44">
        <v>6.5789473684210176E-3</v>
      </c>
      <c r="M440" s="44">
        <v>-1.83E-2</v>
      </c>
      <c r="N440" s="44">
        <v>7.7999999999999996E-3</v>
      </c>
      <c r="O440" s="40">
        <v>4.3379185039999994E-3</v>
      </c>
      <c r="P440" s="44">
        <v>-0.10722</v>
      </c>
      <c r="Q440" s="44">
        <v>-0.11304599999999999</v>
      </c>
    </row>
    <row r="441" spans="1:17" x14ac:dyDescent="0.25">
      <c r="A441" s="1">
        <v>197312</v>
      </c>
      <c r="B441" s="40">
        <v>97.55</v>
      </c>
      <c r="C441" s="40">
        <v>3.38</v>
      </c>
      <c r="D441" s="41">
        <v>8.16</v>
      </c>
      <c r="E441" s="40">
        <v>0.75558846343699315</v>
      </c>
      <c r="F441" s="40">
        <v>7.4499999999999997E-2</v>
      </c>
      <c r="G441" s="40">
        <v>7.6799999999999993E-2</v>
      </c>
      <c r="H441" s="40">
        <v>8.48E-2</v>
      </c>
      <c r="I441" s="40">
        <v>7.2599999999999998E-2</v>
      </c>
      <c r="J441" s="42">
        <v>1.3007395124224599E-2</v>
      </c>
      <c r="K441" s="43">
        <f t="shared" si="6"/>
        <v>6.2083333333333331E-3</v>
      </c>
      <c r="L441" s="44">
        <v>8.7145969498909626E-3</v>
      </c>
      <c r="M441" s="44">
        <v>-8.2000000000000007E-3</v>
      </c>
      <c r="N441" s="44">
        <v>-8.8999999999999999E-3</v>
      </c>
      <c r="O441" s="40">
        <v>5.4245459580000007E-3</v>
      </c>
      <c r="P441" s="44">
        <v>1.7971000000000001E-2</v>
      </c>
      <c r="Q441" s="44">
        <v>1.6534E-2</v>
      </c>
    </row>
    <row r="442" spans="1:17" x14ac:dyDescent="0.25">
      <c r="A442" s="1">
        <v>197401</v>
      </c>
      <c r="B442" s="40">
        <v>96.57</v>
      </c>
      <c r="C442" s="40">
        <v>3.4</v>
      </c>
      <c r="D442" s="41">
        <v>8.2266700000000004</v>
      </c>
      <c r="E442" s="40">
        <v>0.75144643796388289</v>
      </c>
      <c r="F442" s="40">
        <v>7.7699999999999991E-2</v>
      </c>
      <c r="G442" s="40">
        <v>7.8299999999999995E-2</v>
      </c>
      <c r="H442" s="40">
        <v>8.48E-2</v>
      </c>
      <c r="I442" s="40">
        <v>7.3999999999999996E-2</v>
      </c>
      <c r="J442" s="42">
        <v>1.162674909434991E-2</v>
      </c>
      <c r="K442" s="43">
        <f t="shared" si="6"/>
        <v>6.474999999999999E-3</v>
      </c>
      <c r="L442" s="44">
        <v>1.0799136069114423E-2</v>
      </c>
      <c r="M442" s="44">
        <v>-8.3000000000000001E-3</v>
      </c>
      <c r="N442" s="44">
        <v>-5.3E-3</v>
      </c>
      <c r="O442" s="40">
        <v>3.4226460879999998E-3</v>
      </c>
      <c r="P442" s="44">
        <v>-8.1200000000000005E-3</v>
      </c>
      <c r="Q442" s="44">
        <v>-9.7490000000000007E-3</v>
      </c>
    </row>
    <row r="443" spans="1:17" x14ac:dyDescent="0.25">
      <c r="A443" s="1">
        <v>197402</v>
      </c>
      <c r="B443" s="40">
        <v>96.22</v>
      </c>
      <c r="C443" s="40">
        <v>3.42</v>
      </c>
      <c r="D443" s="41">
        <v>8.2933299999999992</v>
      </c>
      <c r="E443" s="40">
        <v>0.74709771884768694</v>
      </c>
      <c r="F443" s="40">
        <v>7.1199999999999999E-2</v>
      </c>
      <c r="G443" s="40">
        <v>7.85E-2</v>
      </c>
      <c r="H443" s="40">
        <v>8.5299999999999987E-2</v>
      </c>
      <c r="I443" s="40">
        <v>7.4800000000000005E-2</v>
      </c>
      <c r="J443" s="42">
        <v>1.0918647698395442E-2</v>
      </c>
      <c r="K443" s="43">
        <f t="shared" si="6"/>
        <v>5.933333333333333E-3</v>
      </c>
      <c r="L443" s="44">
        <v>1.0683760683760646E-2</v>
      </c>
      <c r="M443" s="44">
        <v>-2.3999999999999998E-3</v>
      </c>
      <c r="N443" s="44">
        <v>8.9999999999999998E-4</v>
      </c>
      <c r="O443" s="40">
        <v>1.9100089699999997E-3</v>
      </c>
      <c r="P443" s="44">
        <v>1.9919999999999998E-3</v>
      </c>
      <c r="Q443" s="44">
        <v>-3.6949999999999999E-3</v>
      </c>
    </row>
    <row r="444" spans="1:17" x14ac:dyDescent="0.25">
      <c r="A444" s="1">
        <v>197403</v>
      </c>
      <c r="B444" s="40">
        <v>93.98</v>
      </c>
      <c r="C444" s="40">
        <v>3.44</v>
      </c>
      <c r="D444" s="41">
        <v>8.36</v>
      </c>
      <c r="E444" s="40">
        <v>0.81518401285019149</v>
      </c>
      <c r="F444" s="40">
        <v>7.9600000000000004E-2</v>
      </c>
      <c r="G444" s="40">
        <v>8.0100000000000005E-2</v>
      </c>
      <c r="H444" s="40">
        <v>8.6199999999999999E-2</v>
      </c>
      <c r="I444" s="40">
        <v>7.8299999999999995E-2</v>
      </c>
      <c r="J444" s="42">
        <v>1.0399936064688012E-2</v>
      </c>
      <c r="K444" s="43">
        <f t="shared" si="6"/>
        <v>6.633333333333334E-3</v>
      </c>
      <c r="L444" s="44">
        <v>1.0570824524312794E-2</v>
      </c>
      <c r="M444" s="44">
        <v>-2.92E-2</v>
      </c>
      <c r="N444" s="44">
        <v>-3.0700000000000002E-2</v>
      </c>
      <c r="O444" s="40">
        <v>1.71879971E-3</v>
      </c>
      <c r="P444" s="44">
        <v>-2.1818000000000001E-2</v>
      </c>
      <c r="Q444" s="44">
        <v>-2.3154000000000001E-2</v>
      </c>
    </row>
    <row r="445" spans="1:17" x14ac:dyDescent="0.25">
      <c r="A445" s="1">
        <v>197404</v>
      </c>
      <c r="B445" s="40">
        <v>90.31</v>
      </c>
      <c r="C445" s="40">
        <v>3.46</v>
      </c>
      <c r="D445" s="41">
        <v>8.4866700000000002</v>
      </c>
      <c r="E445" s="40">
        <v>0.82485808186435616</v>
      </c>
      <c r="F445" s="40">
        <v>8.3299999999999999E-2</v>
      </c>
      <c r="G445" s="40">
        <v>8.2500000000000004E-2</v>
      </c>
      <c r="H445" s="40">
        <v>8.8699999999999987E-2</v>
      </c>
      <c r="I445" s="40">
        <v>8.1600000000000006E-2</v>
      </c>
      <c r="J445" s="42">
        <v>9.6570611708506216E-3</v>
      </c>
      <c r="K445" s="43">
        <f t="shared" si="6"/>
        <v>6.9416666666666663E-3</v>
      </c>
      <c r="L445" s="44">
        <v>6.2761506276152179E-3</v>
      </c>
      <c r="M445" s="44">
        <v>-2.53E-2</v>
      </c>
      <c r="N445" s="44">
        <v>-3.4099999999999998E-2</v>
      </c>
      <c r="O445" s="40">
        <v>1.7387636499999999E-3</v>
      </c>
      <c r="P445" s="44">
        <v>-3.7649000000000002E-2</v>
      </c>
      <c r="Q445" s="44">
        <v>-3.9358999999999998E-2</v>
      </c>
    </row>
    <row r="446" spans="1:17" x14ac:dyDescent="0.25">
      <c r="A446" s="1">
        <v>197405</v>
      </c>
      <c r="B446" s="40">
        <v>87.28</v>
      </c>
      <c r="C446" s="40">
        <v>3.48</v>
      </c>
      <c r="D446" s="41">
        <v>8.6133299999999995</v>
      </c>
      <c r="E446" s="40">
        <v>0.86041612127105238</v>
      </c>
      <c r="F446" s="40">
        <v>8.2299999999999998E-2</v>
      </c>
      <c r="G446" s="40">
        <v>8.3699999999999997E-2</v>
      </c>
      <c r="H446" s="40">
        <v>9.0500000000000011E-2</v>
      </c>
      <c r="I446" s="40">
        <v>8.1000000000000003E-2</v>
      </c>
      <c r="J446" s="42">
        <v>9.2465389412299676E-3</v>
      </c>
      <c r="K446" s="43">
        <f t="shared" si="6"/>
        <v>6.8583333333333335E-3</v>
      </c>
      <c r="L446" s="44">
        <v>1.039501039501034E-2</v>
      </c>
      <c r="M446" s="44">
        <v>1.23E-2</v>
      </c>
      <c r="N446" s="44">
        <v>1.0500000000000001E-2</v>
      </c>
      <c r="O446" s="40">
        <v>2.1233219349999994E-3</v>
      </c>
      <c r="P446" s="44">
        <v>-2.6896E-2</v>
      </c>
      <c r="Q446" s="44">
        <v>-3.3126999999999997E-2</v>
      </c>
    </row>
    <row r="447" spans="1:17" x14ac:dyDescent="0.25">
      <c r="A447" s="1">
        <v>197406</v>
      </c>
      <c r="B447" s="40">
        <v>86</v>
      </c>
      <c r="C447" s="40">
        <v>3.5</v>
      </c>
      <c r="D447" s="41">
        <v>8.74</v>
      </c>
      <c r="E447" s="40">
        <v>0.86015877170025312</v>
      </c>
      <c r="F447" s="40">
        <v>7.9000000000000001E-2</v>
      </c>
      <c r="G447" s="40">
        <v>8.4700000000000011E-2</v>
      </c>
      <c r="H447" s="40">
        <v>9.2699999999999991E-2</v>
      </c>
      <c r="I447" s="40">
        <v>8.1199999999999994E-2</v>
      </c>
      <c r="J447" s="42">
        <v>8.0278098963673002E-3</v>
      </c>
      <c r="K447" s="43">
        <f t="shared" si="6"/>
        <v>6.5833333333333334E-3</v>
      </c>
      <c r="L447" s="44">
        <v>8.2304526748970819E-3</v>
      </c>
      <c r="M447" s="44">
        <v>4.4999999999999997E-3</v>
      </c>
      <c r="N447" s="44">
        <v>-2.8500000000000001E-2</v>
      </c>
      <c r="O447" s="40">
        <v>2.3054948270000001E-3</v>
      </c>
      <c r="P447" s="44">
        <v>-1.2815999999999999E-2</v>
      </c>
      <c r="Q447" s="44">
        <v>-1.4583E-2</v>
      </c>
    </row>
    <row r="448" spans="1:17" x14ac:dyDescent="0.25">
      <c r="A448" s="1">
        <v>197407</v>
      </c>
      <c r="B448" s="40">
        <v>79.31</v>
      </c>
      <c r="C448" s="40">
        <v>3.53</v>
      </c>
      <c r="D448" s="41">
        <v>8.8633299999999995</v>
      </c>
      <c r="E448" s="40">
        <v>0.91123932244563866</v>
      </c>
      <c r="F448" s="40">
        <v>7.5499999999999998E-2</v>
      </c>
      <c r="G448" s="40">
        <v>8.72E-2</v>
      </c>
      <c r="H448" s="40">
        <v>9.4800000000000009E-2</v>
      </c>
      <c r="I448" s="40">
        <v>8.2299999999999998E-2</v>
      </c>
      <c r="J448" s="42">
        <v>6.8395041069731297E-3</v>
      </c>
      <c r="K448" s="43">
        <f t="shared" si="6"/>
        <v>6.2916666666666668E-3</v>
      </c>
      <c r="L448" s="44">
        <v>6.1224489795916881E-3</v>
      </c>
      <c r="M448" s="44">
        <v>-2.8999999999999998E-3</v>
      </c>
      <c r="N448" s="44">
        <v>-2.1100000000000001E-2</v>
      </c>
      <c r="O448" s="40">
        <v>4.9538819979999989E-3</v>
      </c>
      <c r="P448" s="44">
        <v>-7.6698000000000002E-2</v>
      </c>
      <c r="Q448" s="44">
        <v>-7.85E-2</v>
      </c>
    </row>
    <row r="449" spans="1:17" x14ac:dyDescent="0.25">
      <c r="A449" s="1">
        <v>197408</v>
      </c>
      <c r="B449" s="40">
        <v>72.150000000000006</v>
      </c>
      <c r="C449" s="40">
        <v>3.56</v>
      </c>
      <c r="D449" s="41">
        <v>8.9866700000000002</v>
      </c>
      <c r="E449" s="40">
        <v>1.0171239942232309</v>
      </c>
      <c r="F449" s="40">
        <v>8.9600000000000013E-2</v>
      </c>
      <c r="G449" s="40">
        <v>0.09</v>
      </c>
      <c r="H449" s="40">
        <v>9.7699999999999995E-2</v>
      </c>
      <c r="I449" s="40">
        <v>8.5500000000000007E-2</v>
      </c>
      <c r="J449" s="42">
        <v>6.5559147265934923E-3</v>
      </c>
      <c r="K449" s="43">
        <f t="shared" si="6"/>
        <v>7.4666666666666675E-3</v>
      </c>
      <c r="L449" s="44">
        <v>1.2170385395537497E-2</v>
      </c>
      <c r="M449" s="44">
        <v>-2.3199999999999998E-2</v>
      </c>
      <c r="N449" s="44">
        <v>-2.6800000000000001E-2</v>
      </c>
      <c r="O449" s="40">
        <v>4.7791837759999997E-3</v>
      </c>
      <c r="P449" s="44">
        <v>-8.2177E-2</v>
      </c>
      <c r="Q449" s="44">
        <v>-8.9736999999999997E-2</v>
      </c>
    </row>
    <row r="450" spans="1:17" x14ac:dyDescent="0.25">
      <c r="A450" s="1">
        <v>197409</v>
      </c>
      <c r="B450" s="40">
        <v>63.54</v>
      </c>
      <c r="C450" s="40">
        <v>3.59</v>
      </c>
      <c r="D450" s="41">
        <v>9.11</v>
      </c>
      <c r="E450" s="40">
        <v>1.1354401434517249</v>
      </c>
      <c r="F450" s="40">
        <v>8.0600000000000005E-2</v>
      </c>
      <c r="G450" s="40">
        <v>9.2399999999999996E-2</v>
      </c>
      <c r="H450" s="40">
        <v>0.1018</v>
      </c>
      <c r="I450" s="40">
        <v>8.3699999999999997E-2</v>
      </c>
      <c r="J450" s="42">
        <v>5.1382624605894869E-3</v>
      </c>
      <c r="K450" s="43">
        <f t="shared" ref="K450:K513" si="7">F450/12</f>
        <v>6.7166666666666668E-3</v>
      </c>
      <c r="L450" s="44">
        <v>1.4028056112224574E-2</v>
      </c>
      <c r="M450" s="44">
        <v>2.47E-2</v>
      </c>
      <c r="N450" s="44">
        <v>1.7399999999999999E-2</v>
      </c>
      <c r="O450" s="40">
        <v>7.9034666739999978E-3</v>
      </c>
      <c r="P450" s="44">
        <v>-0.117511</v>
      </c>
      <c r="Q450" s="44">
        <v>-0.119578</v>
      </c>
    </row>
    <row r="451" spans="1:17" x14ac:dyDescent="0.25">
      <c r="A451" s="1">
        <v>197410</v>
      </c>
      <c r="B451" s="40">
        <v>73.900000000000006</v>
      </c>
      <c r="C451" s="40">
        <v>3.5933299999999999</v>
      </c>
      <c r="D451" s="41">
        <v>9.0366700000000009</v>
      </c>
      <c r="E451" s="40">
        <v>1.0370837841086671</v>
      </c>
      <c r="F451" s="40">
        <v>7.46E-2</v>
      </c>
      <c r="G451" s="40">
        <v>9.2699999999999991E-2</v>
      </c>
      <c r="H451" s="40">
        <v>0.1048</v>
      </c>
      <c r="I451" s="40">
        <v>7.9500000000000001E-2</v>
      </c>
      <c r="J451" s="42">
        <v>3.6391582153780357E-3</v>
      </c>
      <c r="K451" s="43">
        <f t="shared" si="7"/>
        <v>6.2166666666666663E-3</v>
      </c>
      <c r="L451" s="44">
        <v>7.905138339920903E-3</v>
      </c>
      <c r="M451" s="44">
        <v>4.8899999999999999E-2</v>
      </c>
      <c r="N451" s="44">
        <v>8.8499999999999995E-2</v>
      </c>
      <c r="O451" s="40">
        <v>1.0168647943999997E-2</v>
      </c>
      <c r="P451" s="44">
        <v>0.16811300000000001</v>
      </c>
      <c r="Q451" s="44">
        <v>0.16481399999999999</v>
      </c>
    </row>
    <row r="452" spans="1:17" x14ac:dyDescent="0.25">
      <c r="A452" s="1">
        <v>197411</v>
      </c>
      <c r="B452" s="40">
        <v>69.97</v>
      </c>
      <c r="C452" s="40">
        <v>3.59667</v>
      </c>
      <c r="D452" s="41">
        <v>8.9633299999999991</v>
      </c>
      <c r="E452" s="40">
        <v>1.1156370219506677</v>
      </c>
      <c r="F452" s="40">
        <v>7.4700000000000003E-2</v>
      </c>
      <c r="G452" s="40">
        <v>8.8900000000000007E-2</v>
      </c>
      <c r="H452" s="40">
        <v>0.106</v>
      </c>
      <c r="I452" s="40">
        <v>7.7100000000000002E-2</v>
      </c>
      <c r="J452" s="42">
        <v>7.8154225761154373E-3</v>
      </c>
      <c r="K452" s="43">
        <f t="shared" si="7"/>
        <v>6.2250000000000005E-3</v>
      </c>
      <c r="L452" s="44">
        <v>9.8039215686274161E-3</v>
      </c>
      <c r="M452" s="44">
        <v>2.9499999999999998E-2</v>
      </c>
      <c r="N452" s="44">
        <v>1.17E-2</v>
      </c>
      <c r="O452" s="40">
        <v>3.5324578329999998E-3</v>
      </c>
      <c r="P452" s="44">
        <v>-4.5687999999999999E-2</v>
      </c>
      <c r="Q452" s="44">
        <v>-5.3816000000000003E-2</v>
      </c>
    </row>
    <row r="453" spans="1:17" x14ac:dyDescent="0.25">
      <c r="A453" s="1">
        <v>197412</v>
      </c>
      <c r="B453" s="40">
        <v>68.56</v>
      </c>
      <c r="C453" s="40">
        <v>3.6</v>
      </c>
      <c r="D453" s="41">
        <v>8.89</v>
      </c>
      <c r="E453" s="40">
        <v>1.1200181747371154</v>
      </c>
      <c r="F453" s="40">
        <v>7.1500000000000008E-2</v>
      </c>
      <c r="G453" s="40">
        <v>8.8900000000000007E-2</v>
      </c>
      <c r="H453" s="40">
        <v>0.10630000000000001</v>
      </c>
      <c r="I453" s="40">
        <v>7.5999999999999998E-2</v>
      </c>
      <c r="J453" s="42">
        <v>8.7733076352324996E-3</v>
      </c>
      <c r="K453" s="43">
        <f t="shared" si="7"/>
        <v>5.9583333333333337E-3</v>
      </c>
      <c r="L453" s="44">
        <v>7.7669902912620437E-3</v>
      </c>
      <c r="M453" s="44">
        <v>1.7100000000000001E-2</v>
      </c>
      <c r="N453" s="44">
        <v>-7.4999999999999997E-3</v>
      </c>
      <c r="O453" s="40">
        <v>3.8849655019999986E-3</v>
      </c>
      <c r="P453" s="44">
        <v>-1.8020999999999999E-2</v>
      </c>
      <c r="Q453" s="44">
        <v>-2.0305E-2</v>
      </c>
    </row>
    <row r="454" spans="1:17" x14ac:dyDescent="0.25">
      <c r="A454" s="1">
        <v>197501</v>
      </c>
      <c r="B454" s="40">
        <v>76.98</v>
      </c>
      <c r="C454" s="40">
        <v>3.6233300000000002</v>
      </c>
      <c r="D454" s="41">
        <v>8.7433300000000003</v>
      </c>
      <c r="E454" s="40">
        <v>0.98082962668220375</v>
      </c>
      <c r="F454" s="40">
        <v>6.2600000000000003E-2</v>
      </c>
      <c r="G454" s="40">
        <v>8.8300000000000003E-2</v>
      </c>
      <c r="H454" s="40">
        <v>0.1081</v>
      </c>
      <c r="I454" s="40">
        <v>7.9600000000000004E-2</v>
      </c>
      <c r="J454" s="42">
        <v>8.5111686142266343E-3</v>
      </c>
      <c r="K454" s="43">
        <f t="shared" si="7"/>
        <v>5.2166666666666672E-3</v>
      </c>
      <c r="L454" s="44">
        <v>7.7071290944124016E-3</v>
      </c>
      <c r="M454" s="44">
        <v>2.2499999999999999E-2</v>
      </c>
      <c r="N454" s="44">
        <v>5.96E-2</v>
      </c>
      <c r="O454" s="40">
        <v>4.1201443489999991E-3</v>
      </c>
      <c r="P454" s="44">
        <v>0.12361</v>
      </c>
      <c r="Q454" s="44">
        <v>0.121698</v>
      </c>
    </row>
    <row r="455" spans="1:17" x14ac:dyDescent="0.25">
      <c r="A455" s="1">
        <v>197502</v>
      </c>
      <c r="B455" s="40">
        <v>81.59</v>
      </c>
      <c r="C455" s="40">
        <v>3.6466699999999999</v>
      </c>
      <c r="D455" s="41">
        <v>8.5966699999999996</v>
      </c>
      <c r="E455" s="40">
        <v>0.93390163047155139</v>
      </c>
      <c r="F455" s="40">
        <v>5.5E-2</v>
      </c>
      <c r="G455" s="40">
        <v>8.6199999999999999E-2</v>
      </c>
      <c r="H455" s="40">
        <v>0.1065</v>
      </c>
      <c r="I455" s="40">
        <v>7.8799999999999995E-2</v>
      </c>
      <c r="J455" s="42">
        <v>1.165294224138339E-2</v>
      </c>
      <c r="K455" s="43">
        <f t="shared" si="7"/>
        <v>4.5833333333333334E-3</v>
      </c>
      <c r="L455" s="44">
        <v>5.7361376673041864E-3</v>
      </c>
      <c r="M455" s="44">
        <v>1.3100000000000001E-2</v>
      </c>
      <c r="N455" s="44">
        <v>1.37E-2</v>
      </c>
      <c r="O455" s="40">
        <v>2.1812618950000002E-3</v>
      </c>
      <c r="P455" s="44">
        <v>6.7460000000000006E-2</v>
      </c>
      <c r="Q455" s="44">
        <v>5.9497000000000001E-2</v>
      </c>
    </row>
    <row r="456" spans="1:17" x14ac:dyDescent="0.25">
      <c r="A456" s="1">
        <v>197503</v>
      </c>
      <c r="B456" s="40">
        <v>83.36</v>
      </c>
      <c r="C456" s="40">
        <v>3.67</v>
      </c>
      <c r="D456" s="41">
        <v>8.4499999999999993</v>
      </c>
      <c r="E456" s="40">
        <v>0.97246631517281779</v>
      </c>
      <c r="F456" s="40">
        <v>5.4900000000000004E-2</v>
      </c>
      <c r="G456" s="40">
        <v>8.6699999999999999E-2</v>
      </c>
      <c r="H456" s="40">
        <v>0.1048</v>
      </c>
      <c r="I456" s="40">
        <v>8.2400000000000001E-2</v>
      </c>
      <c r="J456" s="42">
        <v>2.0467918188351586E-2</v>
      </c>
      <c r="K456" s="43">
        <f t="shared" si="7"/>
        <v>4.5750000000000001E-3</v>
      </c>
      <c r="L456" s="44">
        <v>3.8022813688212143E-3</v>
      </c>
      <c r="M456" s="44">
        <v>-2.6700000000000002E-2</v>
      </c>
      <c r="N456" s="44">
        <v>-2.47E-2</v>
      </c>
      <c r="O456" s="40">
        <v>2.4195508870000003E-3</v>
      </c>
      <c r="P456" s="44">
        <v>2.4014000000000001E-2</v>
      </c>
      <c r="Q456" s="44">
        <v>2.2121999999999999E-2</v>
      </c>
    </row>
    <row r="457" spans="1:17" x14ac:dyDescent="0.25">
      <c r="A457" s="1">
        <v>197504</v>
      </c>
      <c r="B457" s="40">
        <v>87.3</v>
      </c>
      <c r="C457" s="40">
        <v>3.6833300000000002</v>
      </c>
      <c r="D457" s="41">
        <v>8.2866700000000009</v>
      </c>
      <c r="E457" s="40">
        <v>0.90948937102783256</v>
      </c>
      <c r="F457" s="40">
        <v>5.6100000000000004E-2</v>
      </c>
      <c r="G457" s="40">
        <v>8.9499999999999996E-2</v>
      </c>
      <c r="H457" s="40">
        <v>0.10580000000000001</v>
      </c>
      <c r="I457" s="40">
        <v>8.5199999999999998E-2</v>
      </c>
      <c r="J457" s="42">
        <v>2.2496486677819526E-2</v>
      </c>
      <c r="K457" s="43">
        <f t="shared" si="7"/>
        <v>4.6750000000000003E-3</v>
      </c>
      <c r="L457" s="44">
        <v>3.7878787878788955E-3</v>
      </c>
      <c r="M457" s="44">
        <v>-1.8200000000000001E-2</v>
      </c>
      <c r="N457" s="44">
        <v>-5.1999999999999998E-3</v>
      </c>
      <c r="O457" s="40">
        <v>2.3341861079999998E-3</v>
      </c>
      <c r="P457" s="44">
        <v>4.9424000000000003E-2</v>
      </c>
      <c r="Q457" s="44">
        <v>4.7293000000000002E-2</v>
      </c>
    </row>
    <row r="458" spans="1:17" x14ac:dyDescent="0.25">
      <c r="A458" s="1">
        <v>197505</v>
      </c>
      <c r="B458" s="40">
        <v>91.15</v>
      </c>
      <c r="C458" s="40">
        <v>3.6966700000000001</v>
      </c>
      <c r="D458" s="41">
        <v>8.1233299999999993</v>
      </c>
      <c r="E458" s="40">
        <v>0.89752369967198942</v>
      </c>
      <c r="F458" s="40">
        <v>5.2300000000000006E-2</v>
      </c>
      <c r="G458" s="40">
        <v>8.900000000000001E-2</v>
      </c>
      <c r="H458" s="40">
        <v>0.1069</v>
      </c>
      <c r="I458" s="40">
        <v>8.3599999999999994E-2</v>
      </c>
      <c r="J458" s="42">
        <v>2.2953967010473825E-2</v>
      </c>
      <c r="K458" s="43">
        <f t="shared" si="7"/>
        <v>4.3583333333333339E-3</v>
      </c>
      <c r="L458" s="44">
        <v>1.8867924528302993E-3</v>
      </c>
      <c r="M458" s="44">
        <v>2.12E-2</v>
      </c>
      <c r="N458" s="44">
        <v>1.06E-2</v>
      </c>
      <c r="O458" s="40">
        <v>1.8300134630000002E-3</v>
      </c>
      <c r="P458" s="44">
        <v>5.1193000000000002E-2</v>
      </c>
      <c r="Q458" s="44">
        <v>4.4794E-2</v>
      </c>
    </row>
    <row r="459" spans="1:17" x14ac:dyDescent="0.25">
      <c r="A459" s="1">
        <v>197506</v>
      </c>
      <c r="B459" s="40">
        <v>95.19</v>
      </c>
      <c r="C459" s="40">
        <v>3.71</v>
      </c>
      <c r="D459" s="41">
        <v>7.96</v>
      </c>
      <c r="E459" s="40">
        <v>0.84983901978407039</v>
      </c>
      <c r="F459" s="40">
        <v>5.3399999999999996E-2</v>
      </c>
      <c r="G459" s="40">
        <v>8.77E-2</v>
      </c>
      <c r="H459" s="40">
        <v>0.10619999999999999</v>
      </c>
      <c r="I459" s="40">
        <v>8.1299999999999997E-2</v>
      </c>
      <c r="J459" s="42">
        <v>2.296183347058375E-2</v>
      </c>
      <c r="K459" s="43">
        <f t="shared" si="7"/>
        <v>4.45E-3</v>
      </c>
      <c r="L459" s="44">
        <v>7.532956685499137E-3</v>
      </c>
      <c r="M459" s="44">
        <v>2.92E-2</v>
      </c>
      <c r="N459" s="44">
        <v>3.04E-2</v>
      </c>
      <c r="O459" s="40">
        <v>1.3623178439999995E-3</v>
      </c>
      <c r="P459" s="44">
        <v>4.6219999999999997E-2</v>
      </c>
      <c r="Q459" s="44">
        <v>4.4341999999999999E-2</v>
      </c>
    </row>
    <row r="460" spans="1:17" x14ac:dyDescent="0.25">
      <c r="A460" s="1">
        <v>197507</v>
      </c>
      <c r="B460" s="40">
        <v>88.75</v>
      </c>
      <c r="C460" s="40">
        <v>3.71</v>
      </c>
      <c r="D460" s="41">
        <v>7.8933299999999997</v>
      </c>
      <c r="E460" s="40">
        <v>0.89836562398527975</v>
      </c>
      <c r="F460" s="40">
        <v>6.13E-2</v>
      </c>
      <c r="G460" s="40">
        <v>8.8399999999999992E-2</v>
      </c>
      <c r="H460" s="40">
        <v>0.10550000000000001</v>
      </c>
      <c r="I460" s="40">
        <v>8.2900000000000001E-2</v>
      </c>
      <c r="J460" s="42">
        <v>2.5627146616537387E-2</v>
      </c>
      <c r="K460" s="43">
        <f t="shared" si="7"/>
        <v>5.1083333333333336E-3</v>
      </c>
      <c r="L460" s="44">
        <v>9.3457943925232545E-3</v>
      </c>
      <c r="M460" s="44">
        <v>-8.6999999999999994E-3</v>
      </c>
      <c r="N460" s="44">
        <v>-3.0000000000000001E-3</v>
      </c>
      <c r="O460" s="40">
        <v>1.2437135790000001E-3</v>
      </c>
      <c r="P460" s="44">
        <v>-6.5504000000000007E-2</v>
      </c>
      <c r="Q460" s="44">
        <v>-6.7553000000000002E-2</v>
      </c>
    </row>
    <row r="461" spans="1:17" x14ac:dyDescent="0.25">
      <c r="A461" s="1">
        <v>197508</v>
      </c>
      <c r="B461" s="40">
        <v>86.88</v>
      </c>
      <c r="C461" s="40">
        <v>3.71</v>
      </c>
      <c r="D461" s="41">
        <v>7.82667</v>
      </c>
      <c r="E461" s="40">
        <v>0.89424665405703063</v>
      </c>
      <c r="F461" s="40">
        <v>6.4399999999999999E-2</v>
      </c>
      <c r="G461" s="40">
        <v>8.9499999999999996E-2</v>
      </c>
      <c r="H461" s="40">
        <v>0.10589999999999999</v>
      </c>
      <c r="I461" s="40">
        <v>8.4400000000000003E-2</v>
      </c>
      <c r="J461" s="42">
        <v>2.6364596403678754E-2</v>
      </c>
      <c r="K461" s="43">
        <f t="shared" si="7"/>
        <v>5.3666666666666663E-3</v>
      </c>
      <c r="L461" s="44">
        <v>3.7037037037037646E-3</v>
      </c>
      <c r="M461" s="44">
        <v>-6.7999999999999996E-3</v>
      </c>
      <c r="N461" s="44">
        <v>-1.7500000000000002E-2</v>
      </c>
      <c r="O461" s="40">
        <v>2.3736759229999998E-3</v>
      </c>
      <c r="P461" s="44">
        <v>-1.5663E-2</v>
      </c>
      <c r="Q461" s="44">
        <v>-2.1731E-2</v>
      </c>
    </row>
    <row r="462" spans="1:17" x14ac:dyDescent="0.25">
      <c r="A462" s="1">
        <v>197509</v>
      </c>
      <c r="B462" s="40">
        <v>83.87</v>
      </c>
      <c r="C462" s="40">
        <v>3.71</v>
      </c>
      <c r="D462" s="41">
        <v>7.76</v>
      </c>
      <c r="E462" s="40">
        <v>0.94094825414420313</v>
      </c>
      <c r="F462" s="40">
        <v>6.4199999999999993E-2</v>
      </c>
      <c r="G462" s="40">
        <v>8.9499999999999996E-2</v>
      </c>
      <c r="H462" s="40">
        <v>0.1061</v>
      </c>
      <c r="I462" s="40">
        <v>8.6199999999999999E-2</v>
      </c>
      <c r="J462" s="42">
        <v>2.7917635792166974E-2</v>
      </c>
      <c r="K462" s="43">
        <f t="shared" si="7"/>
        <v>5.3499999999999997E-3</v>
      </c>
      <c r="L462" s="44">
        <v>7.3800738007379074E-3</v>
      </c>
      <c r="M462" s="44">
        <v>-9.7999999999999997E-3</v>
      </c>
      <c r="N462" s="44">
        <v>-1.26E-2</v>
      </c>
      <c r="O462" s="40">
        <v>2.3301979589999992E-3</v>
      </c>
      <c r="P462" s="44">
        <v>-3.2250000000000001E-2</v>
      </c>
      <c r="Q462" s="44">
        <v>-3.4225999999999999E-2</v>
      </c>
    </row>
    <row r="463" spans="1:17" x14ac:dyDescent="0.25">
      <c r="A463" s="1">
        <v>197510</v>
      </c>
      <c r="B463" s="40">
        <v>89.04</v>
      </c>
      <c r="C463" s="40">
        <v>3.7</v>
      </c>
      <c r="D463" s="41">
        <v>7.82667</v>
      </c>
      <c r="E463" s="40">
        <v>0.89349791875986795</v>
      </c>
      <c r="F463" s="40">
        <v>5.96E-2</v>
      </c>
      <c r="G463" s="40">
        <v>8.8599999999999998E-2</v>
      </c>
      <c r="H463" s="40">
        <v>0.10619999999999999</v>
      </c>
      <c r="I463" s="40">
        <v>8.1900000000000001E-2</v>
      </c>
      <c r="J463" s="42">
        <v>2.5896651141275557E-2</v>
      </c>
      <c r="K463" s="43">
        <f t="shared" si="7"/>
        <v>4.966666666666667E-3</v>
      </c>
      <c r="L463" s="44">
        <v>5.494505494505475E-3</v>
      </c>
      <c r="M463" s="44">
        <v>4.7500000000000001E-2</v>
      </c>
      <c r="N463" s="44">
        <v>5.5300000000000002E-2</v>
      </c>
      <c r="O463" s="40">
        <v>2.185725989999999E-3</v>
      </c>
      <c r="P463" s="44">
        <v>6.4854999999999996E-2</v>
      </c>
      <c r="Q463" s="44">
        <v>6.2135000000000003E-2</v>
      </c>
    </row>
    <row r="464" spans="1:17" x14ac:dyDescent="0.25">
      <c r="A464" s="1">
        <v>197511</v>
      </c>
      <c r="B464" s="40">
        <v>91.24</v>
      </c>
      <c r="C464" s="40">
        <v>3.69</v>
      </c>
      <c r="D464" s="41">
        <v>7.8933299999999997</v>
      </c>
      <c r="E464" s="40">
        <v>0.8679284743281398</v>
      </c>
      <c r="F464" s="40">
        <v>5.4800000000000001E-2</v>
      </c>
      <c r="G464" s="40">
        <v>8.7799999999999989E-2</v>
      </c>
      <c r="H464" s="40">
        <v>0.1056</v>
      </c>
      <c r="I464" s="40">
        <v>8.3799999999999999E-2</v>
      </c>
      <c r="J464" s="42">
        <v>2.4620680079464621E-2</v>
      </c>
      <c r="K464" s="43">
        <f t="shared" si="7"/>
        <v>4.5666666666666668E-3</v>
      </c>
      <c r="L464" s="44">
        <v>7.2859744990891873E-3</v>
      </c>
      <c r="M464" s="44">
        <v>-1.09E-2</v>
      </c>
      <c r="N464" s="44">
        <v>-8.8000000000000005E-3</v>
      </c>
      <c r="O464" s="40">
        <v>8.2203184899999995E-4</v>
      </c>
      <c r="P464" s="44">
        <v>3.0089000000000001E-2</v>
      </c>
      <c r="Q464" s="44">
        <v>2.3996E-2</v>
      </c>
    </row>
    <row r="465" spans="1:17" x14ac:dyDescent="0.25">
      <c r="A465" s="1">
        <v>197512</v>
      </c>
      <c r="B465" s="40">
        <v>90.19</v>
      </c>
      <c r="C465" s="40">
        <v>3.68</v>
      </c>
      <c r="D465" s="41">
        <v>7.96</v>
      </c>
      <c r="E465" s="40">
        <v>0.87633885102239539</v>
      </c>
      <c r="F465" s="40">
        <v>5.4400000000000004E-2</v>
      </c>
      <c r="G465" s="40">
        <v>8.7899999999999992E-2</v>
      </c>
      <c r="H465" s="40">
        <v>0.1056</v>
      </c>
      <c r="I465" s="40">
        <v>8.0500000000000002E-2</v>
      </c>
      <c r="J465" s="42">
        <v>2.3709428509700505E-2</v>
      </c>
      <c r="K465" s="43">
        <f t="shared" si="7"/>
        <v>4.5333333333333337E-3</v>
      </c>
      <c r="L465" s="44">
        <v>5.4249547920435237E-3</v>
      </c>
      <c r="M465" s="44">
        <v>3.9E-2</v>
      </c>
      <c r="N465" s="44">
        <v>4.4200000000000003E-2</v>
      </c>
      <c r="O465" s="40">
        <v>1.3516269530000002E-3</v>
      </c>
      <c r="P465" s="44">
        <v>-1.0485E-2</v>
      </c>
      <c r="Q465" s="44">
        <v>-1.2296E-2</v>
      </c>
    </row>
    <row r="466" spans="1:17" x14ac:dyDescent="0.25">
      <c r="A466" s="1">
        <v>197601</v>
      </c>
      <c r="B466" s="40">
        <v>100.86</v>
      </c>
      <c r="C466" s="40">
        <v>3.6833300000000002</v>
      </c>
      <c r="D466" s="41">
        <v>8.1933299999999996</v>
      </c>
      <c r="E466" s="40">
        <v>0.76593388565335085</v>
      </c>
      <c r="F466" s="40">
        <v>4.87E-2</v>
      </c>
      <c r="G466" s="40">
        <v>8.5999999999999993E-2</v>
      </c>
      <c r="H466" s="40">
        <v>0.1041</v>
      </c>
      <c r="I466" s="40">
        <v>8.0199999999999994E-2</v>
      </c>
      <c r="J466" s="42">
        <v>2.1850489239624224E-2</v>
      </c>
      <c r="K466" s="43">
        <f t="shared" si="7"/>
        <v>4.0583333333333331E-3</v>
      </c>
      <c r="L466" s="44">
        <v>3.597122302158251E-3</v>
      </c>
      <c r="M466" s="44">
        <v>8.9999999999999993E-3</v>
      </c>
      <c r="N466" s="44">
        <v>1.8800000000000001E-2</v>
      </c>
      <c r="O466" s="40">
        <v>1.9840123740000001E-3</v>
      </c>
      <c r="P466" s="44">
        <v>0.120143</v>
      </c>
      <c r="Q466" s="44">
        <v>0.118545</v>
      </c>
    </row>
    <row r="467" spans="1:17" x14ac:dyDescent="0.25">
      <c r="A467" s="1">
        <v>197602</v>
      </c>
      <c r="B467" s="40">
        <v>99.71</v>
      </c>
      <c r="C467" s="40">
        <v>3.6866699999999999</v>
      </c>
      <c r="D467" s="41">
        <v>8.4266699999999997</v>
      </c>
      <c r="E467" s="40">
        <v>0.76803652029076397</v>
      </c>
      <c r="F467" s="40">
        <v>4.8799999999999996E-2</v>
      </c>
      <c r="G467" s="40">
        <v>8.5500000000000007E-2</v>
      </c>
      <c r="H467" s="40">
        <v>0.1024</v>
      </c>
      <c r="I467" s="40">
        <v>8.0199999999999994E-2</v>
      </c>
      <c r="J467" s="42">
        <v>2.2231368860605189E-2</v>
      </c>
      <c r="K467" s="43">
        <f t="shared" si="7"/>
        <v>4.0666666666666663E-3</v>
      </c>
      <c r="L467" s="44">
        <v>1.7921146953405742E-3</v>
      </c>
      <c r="M467" s="44">
        <v>6.1999999999999998E-3</v>
      </c>
      <c r="N467" s="44">
        <v>6.1000000000000004E-3</v>
      </c>
      <c r="O467" s="40">
        <v>1.2201000209999999E-3</v>
      </c>
      <c r="P467" s="44">
        <v>-5.7559999999999998E-3</v>
      </c>
      <c r="Q467" s="44">
        <v>-1.162E-2</v>
      </c>
    </row>
    <row r="468" spans="1:17" x14ac:dyDescent="0.25">
      <c r="A468" s="1">
        <v>197603</v>
      </c>
      <c r="B468" s="40">
        <v>102.77</v>
      </c>
      <c r="C468" s="40">
        <v>3.69</v>
      </c>
      <c r="D468" s="41">
        <v>8.66</v>
      </c>
      <c r="E468" s="40">
        <v>0.78403121716944313</v>
      </c>
      <c r="F468" s="40">
        <v>0.05</v>
      </c>
      <c r="G468" s="40">
        <v>8.5199999999999998E-2</v>
      </c>
      <c r="H468" s="40">
        <v>0.1012</v>
      </c>
      <c r="I468" s="40">
        <v>7.9200000000000007E-2</v>
      </c>
      <c r="J468" s="42">
        <v>1.5070147272435953E-2</v>
      </c>
      <c r="K468" s="43">
        <f t="shared" si="7"/>
        <v>4.1666666666666666E-3</v>
      </c>
      <c r="L468" s="44">
        <v>1.7889087656530744E-3</v>
      </c>
      <c r="M468" s="44">
        <v>1.66E-2</v>
      </c>
      <c r="N468" s="44">
        <v>1.67E-2</v>
      </c>
      <c r="O468" s="40">
        <v>1.2837416419999997E-3</v>
      </c>
      <c r="P468" s="44">
        <v>3.2640000000000002E-2</v>
      </c>
      <c r="Q468" s="44">
        <v>3.0786000000000001E-2</v>
      </c>
    </row>
    <row r="469" spans="1:17" x14ac:dyDescent="0.25">
      <c r="A469" s="1">
        <v>197604</v>
      </c>
      <c r="B469" s="40">
        <v>101.64</v>
      </c>
      <c r="C469" s="40">
        <v>3.71333</v>
      </c>
      <c r="D469" s="41">
        <v>8.8566699999999994</v>
      </c>
      <c r="E469" s="40">
        <v>0.78607613984049762</v>
      </c>
      <c r="F469" s="40">
        <v>4.8600000000000004E-2</v>
      </c>
      <c r="G469" s="40">
        <v>8.4000000000000005E-2</v>
      </c>
      <c r="H469" s="40">
        <v>9.9399999999999988E-2</v>
      </c>
      <c r="I469" s="40">
        <v>7.9699999999999993E-2</v>
      </c>
      <c r="J469" s="42">
        <v>1.4238437184780191E-2</v>
      </c>
      <c r="K469" s="43">
        <f t="shared" si="7"/>
        <v>4.0500000000000006E-3</v>
      </c>
      <c r="L469" s="44">
        <v>1.7857142857142794E-3</v>
      </c>
      <c r="M469" s="44">
        <v>1.8E-3</v>
      </c>
      <c r="N469" s="44">
        <v>-1.5E-3</v>
      </c>
      <c r="O469" s="40">
        <v>1.0133798880000004E-3</v>
      </c>
      <c r="P469" s="44">
        <v>-9.6100000000000005E-3</v>
      </c>
      <c r="Q469" s="44">
        <v>-1.0699E-2</v>
      </c>
    </row>
    <row r="470" spans="1:17" x14ac:dyDescent="0.25">
      <c r="A470" s="1">
        <v>197605</v>
      </c>
      <c r="B470" s="40">
        <v>100.18</v>
      </c>
      <c r="C470" s="40">
        <v>3.7366700000000002</v>
      </c>
      <c r="D470" s="41">
        <v>9.0533300000000008</v>
      </c>
      <c r="E470" s="40">
        <v>0.80350276345067317</v>
      </c>
      <c r="F470" s="40">
        <v>5.2000000000000005E-2</v>
      </c>
      <c r="G470" s="40">
        <v>8.5800000000000001E-2</v>
      </c>
      <c r="H470" s="40">
        <v>9.8599999999999993E-2</v>
      </c>
      <c r="I470" s="40">
        <v>8.2100000000000006E-2</v>
      </c>
      <c r="J470" s="42">
        <v>1.4146385906273746E-2</v>
      </c>
      <c r="K470" s="43">
        <f t="shared" si="7"/>
        <v>4.333333333333334E-3</v>
      </c>
      <c r="L470" s="44">
        <v>5.3475935828877219E-3</v>
      </c>
      <c r="M470" s="44">
        <v>-1.5800000000000002E-2</v>
      </c>
      <c r="N470" s="44">
        <v>-1.03E-2</v>
      </c>
      <c r="O470" s="40">
        <v>9.4513508900000002E-4</v>
      </c>
      <c r="P470" s="44">
        <v>-8.116E-3</v>
      </c>
      <c r="Q470" s="44">
        <v>-1.5025999999999999E-2</v>
      </c>
    </row>
    <row r="471" spans="1:17" x14ac:dyDescent="0.25">
      <c r="A471" s="1">
        <v>197606</v>
      </c>
      <c r="B471" s="40">
        <v>104.28</v>
      </c>
      <c r="C471" s="40">
        <v>3.76</v>
      </c>
      <c r="D471" s="41">
        <v>9.25</v>
      </c>
      <c r="E471" s="40">
        <v>0.78142763118530489</v>
      </c>
      <c r="F471" s="40">
        <v>5.4100000000000002E-2</v>
      </c>
      <c r="G471" s="40">
        <v>8.6199999999999999E-2</v>
      </c>
      <c r="H471" s="40">
        <v>9.8900000000000002E-2</v>
      </c>
      <c r="I471" s="40">
        <v>8.0699999999999994E-2</v>
      </c>
      <c r="J471" s="42">
        <v>1.8923185393922574E-2</v>
      </c>
      <c r="K471" s="43">
        <f t="shared" si="7"/>
        <v>4.5083333333333338E-3</v>
      </c>
      <c r="L471" s="44">
        <v>5.3191489361703592E-3</v>
      </c>
      <c r="M471" s="44">
        <v>2.0799999999999999E-2</v>
      </c>
      <c r="N471" s="44">
        <v>1.4999999999999999E-2</v>
      </c>
      <c r="O471" s="40">
        <v>9.6894298699999994E-4</v>
      </c>
      <c r="P471" s="44">
        <v>4.3958999999999998E-2</v>
      </c>
      <c r="Q471" s="44">
        <v>4.2158000000000001E-2</v>
      </c>
    </row>
    <row r="472" spans="1:17" x14ac:dyDescent="0.25">
      <c r="A472" s="1">
        <v>197607</v>
      </c>
      <c r="B472" s="40">
        <v>103.44</v>
      </c>
      <c r="C472" s="40">
        <v>3.79</v>
      </c>
      <c r="D472" s="41">
        <v>9.35</v>
      </c>
      <c r="E472" s="40">
        <v>0.7958238544036399</v>
      </c>
      <c r="F472" s="40">
        <v>5.2300000000000006E-2</v>
      </c>
      <c r="G472" s="40">
        <v>8.5600000000000009E-2</v>
      </c>
      <c r="H472" s="40">
        <v>9.820000000000001E-2</v>
      </c>
      <c r="I472" s="40">
        <v>8.0500000000000002E-2</v>
      </c>
      <c r="J472" s="42">
        <v>1.8840948552817385E-2</v>
      </c>
      <c r="K472" s="43">
        <f t="shared" si="7"/>
        <v>4.3583333333333339E-3</v>
      </c>
      <c r="L472" s="44">
        <v>5.2910052910053462E-3</v>
      </c>
      <c r="M472" s="44">
        <v>7.7999999999999996E-3</v>
      </c>
      <c r="N472" s="44">
        <v>1.49E-2</v>
      </c>
      <c r="O472" s="40">
        <v>4.6852233700000003E-4</v>
      </c>
      <c r="P472" s="44">
        <v>-7.2020000000000001E-3</v>
      </c>
      <c r="Q472" s="44">
        <v>-8.4539999999999997E-3</v>
      </c>
    </row>
    <row r="473" spans="1:17" x14ac:dyDescent="0.25">
      <c r="A473" s="1">
        <v>197608</v>
      </c>
      <c r="B473" s="40">
        <v>102.91</v>
      </c>
      <c r="C473" s="40">
        <v>3.82</v>
      </c>
      <c r="D473" s="41">
        <v>9.4499999999999993</v>
      </c>
      <c r="E473" s="40">
        <v>0.80473226939429421</v>
      </c>
      <c r="F473" s="40">
        <v>5.1399999999999994E-2</v>
      </c>
      <c r="G473" s="40">
        <v>8.4499999999999992E-2</v>
      </c>
      <c r="H473" s="40">
        <v>9.64E-2</v>
      </c>
      <c r="I473" s="40">
        <v>7.9000000000000001E-2</v>
      </c>
      <c r="J473" s="42">
        <v>2.062836582117944E-2</v>
      </c>
      <c r="K473" s="43">
        <f t="shared" si="7"/>
        <v>4.2833333333333326E-3</v>
      </c>
      <c r="L473" s="44">
        <v>5.2631578947368585E-3</v>
      </c>
      <c r="M473" s="44">
        <v>2.1100000000000001E-2</v>
      </c>
      <c r="N473" s="44">
        <v>2.3099999999999999E-2</v>
      </c>
      <c r="O473" s="40">
        <v>7.4917651199999996E-4</v>
      </c>
      <c r="P473" s="44">
        <v>1.5989999999999999E-3</v>
      </c>
      <c r="Q473" s="44">
        <v>-4.9820000000000003E-3</v>
      </c>
    </row>
    <row r="474" spans="1:17" x14ac:dyDescent="0.25">
      <c r="A474" s="1">
        <v>197609</v>
      </c>
      <c r="B474" s="40">
        <v>105.24</v>
      </c>
      <c r="C474" s="40">
        <v>3.85</v>
      </c>
      <c r="D474" s="41">
        <v>9.5500000000000007</v>
      </c>
      <c r="E474" s="40">
        <v>0.79136327371514559</v>
      </c>
      <c r="F474" s="40">
        <v>5.0799999999999998E-2</v>
      </c>
      <c r="G474" s="40">
        <v>8.3800000000000013E-2</v>
      </c>
      <c r="H474" s="40">
        <v>9.4E-2</v>
      </c>
      <c r="I474" s="40">
        <v>7.8100000000000003E-2</v>
      </c>
      <c r="J474" s="42">
        <v>2.3781518672390142E-2</v>
      </c>
      <c r="K474" s="43">
        <f t="shared" si="7"/>
        <v>4.2333333333333329E-3</v>
      </c>
      <c r="L474" s="44">
        <v>5.2356020942410098E-3</v>
      </c>
      <c r="M474" s="44">
        <v>1.4500000000000001E-2</v>
      </c>
      <c r="N474" s="44">
        <v>1.67E-2</v>
      </c>
      <c r="O474" s="40">
        <v>8.4836618499999983E-4</v>
      </c>
      <c r="P474" s="44">
        <v>2.4421000000000002E-2</v>
      </c>
      <c r="Q474" s="44">
        <v>2.2669999999999999E-2</v>
      </c>
    </row>
    <row r="475" spans="1:17" x14ac:dyDescent="0.25">
      <c r="A475" s="1">
        <v>197610</v>
      </c>
      <c r="B475" s="40">
        <v>102.9</v>
      </c>
      <c r="C475" s="40">
        <v>3.9166699999999999</v>
      </c>
      <c r="D475" s="41">
        <v>9.67</v>
      </c>
      <c r="E475" s="40">
        <v>0.81207963271947192</v>
      </c>
      <c r="F475" s="40">
        <v>4.9200000000000001E-2</v>
      </c>
      <c r="G475" s="40">
        <v>8.3199999999999996E-2</v>
      </c>
      <c r="H475" s="40">
        <v>9.2899999999999996E-2</v>
      </c>
      <c r="I475" s="40">
        <v>7.7899999999999997E-2</v>
      </c>
      <c r="J475" s="42">
        <v>2.5567970041737893E-2</v>
      </c>
      <c r="K475" s="43">
        <f t="shared" si="7"/>
        <v>4.1000000000000003E-3</v>
      </c>
      <c r="L475" s="44">
        <v>5.2083333333332593E-3</v>
      </c>
      <c r="M475" s="44">
        <v>8.3999999999999995E-3</v>
      </c>
      <c r="N475" s="44">
        <v>7.0000000000000001E-3</v>
      </c>
      <c r="O475" s="40">
        <v>1.2726923340000001E-3</v>
      </c>
      <c r="P475" s="44">
        <v>-2.0211E-2</v>
      </c>
      <c r="Q475" s="44">
        <v>-2.1995000000000001E-2</v>
      </c>
    </row>
    <row r="476" spans="1:17" x14ac:dyDescent="0.25">
      <c r="A476" s="1">
        <v>197611</v>
      </c>
      <c r="B476" s="40">
        <v>102.1</v>
      </c>
      <c r="C476" s="40">
        <v>3.98333</v>
      </c>
      <c r="D476" s="41">
        <v>9.7899999999999991</v>
      </c>
      <c r="E476" s="40">
        <v>0.82726293786026472</v>
      </c>
      <c r="F476" s="40">
        <v>4.7500000000000001E-2</v>
      </c>
      <c r="G476" s="40">
        <v>8.2500000000000004E-2</v>
      </c>
      <c r="H476" s="40">
        <v>9.2300000000000007E-2</v>
      </c>
      <c r="I476" s="40">
        <v>7.4899999999999994E-2</v>
      </c>
      <c r="J476" s="42">
        <v>2.7894241375255729E-2</v>
      </c>
      <c r="K476" s="43">
        <f t="shared" si="7"/>
        <v>3.9583333333333337E-3</v>
      </c>
      <c r="L476" s="44">
        <v>3.4542314335059832E-3</v>
      </c>
      <c r="M476" s="44">
        <v>3.39E-2</v>
      </c>
      <c r="N476" s="44">
        <v>3.1899999999999998E-2</v>
      </c>
      <c r="O476" s="40">
        <v>1.1244486820000002E-3</v>
      </c>
      <c r="P476" s="44">
        <v>-1.041E-3</v>
      </c>
      <c r="Q476" s="44">
        <v>-8.6280000000000003E-3</v>
      </c>
    </row>
    <row r="477" spans="1:17" x14ac:dyDescent="0.25">
      <c r="A477" s="1">
        <v>197612</v>
      </c>
      <c r="B477" s="40">
        <v>107.46</v>
      </c>
      <c r="C477" s="40">
        <v>4.05</v>
      </c>
      <c r="D477" s="41">
        <v>9.91</v>
      </c>
      <c r="E477" s="40">
        <v>0.7799731249688947</v>
      </c>
      <c r="F477" s="40">
        <v>4.3499999999999997E-2</v>
      </c>
      <c r="G477" s="40">
        <v>7.980000000000001E-2</v>
      </c>
      <c r="H477" s="40">
        <v>9.1199999999999989E-2</v>
      </c>
      <c r="I477" s="40">
        <v>7.2099999999999997E-2</v>
      </c>
      <c r="J477" s="42">
        <v>2.8565706005229948E-2</v>
      </c>
      <c r="K477" s="43">
        <f t="shared" si="7"/>
        <v>3.6249999999999998E-3</v>
      </c>
      <c r="L477" s="44">
        <v>5.1635111876076056E-3</v>
      </c>
      <c r="M477" s="44">
        <v>3.27E-2</v>
      </c>
      <c r="N477" s="44">
        <v>3.4700000000000002E-2</v>
      </c>
      <c r="O477" s="40">
        <v>5.9712507000000005E-4</v>
      </c>
      <c r="P477" s="44">
        <v>5.3775000000000003E-2</v>
      </c>
      <c r="Q477" s="44">
        <v>5.2170000000000001E-2</v>
      </c>
    </row>
    <row r="478" spans="1:17" x14ac:dyDescent="0.25">
      <c r="A478" s="1">
        <v>197701</v>
      </c>
      <c r="B478" s="40">
        <v>102.03</v>
      </c>
      <c r="C478" s="40">
        <v>4.0966699999999996</v>
      </c>
      <c r="D478" s="41">
        <v>9.9666700000000006</v>
      </c>
      <c r="E478" s="40">
        <v>0.82106520531869198</v>
      </c>
      <c r="F478" s="40">
        <v>4.6199999999999998E-2</v>
      </c>
      <c r="G478" s="40">
        <v>7.9600000000000004E-2</v>
      </c>
      <c r="H478" s="40">
        <v>9.0800000000000006E-2</v>
      </c>
      <c r="I478" s="40">
        <v>7.6399999999999996E-2</v>
      </c>
      <c r="J478" s="42">
        <v>2.9598960035598809E-2</v>
      </c>
      <c r="K478" s="43">
        <f t="shared" si="7"/>
        <v>3.8499999999999997E-3</v>
      </c>
      <c r="L478" s="44">
        <v>5.1369863013699391E-3</v>
      </c>
      <c r="M478" s="44">
        <v>-3.8800000000000001E-2</v>
      </c>
      <c r="N478" s="44">
        <v>-3.0300000000000001E-2</v>
      </c>
      <c r="O478" s="40">
        <v>6.6828852400000003E-4</v>
      </c>
      <c r="P478" s="44">
        <v>-4.9653999999999997E-2</v>
      </c>
      <c r="Q478" s="44">
        <v>-5.1166999999999997E-2</v>
      </c>
    </row>
    <row r="479" spans="1:17" x14ac:dyDescent="0.25">
      <c r="A479" s="1">
        <v>197702</v>
      </c>
      <c r="B479" s="40">
        <v>99.82</v>
      </c>
      <c r="C479" s="40">
        <v>4.1433299999999997</v>
      </c>
      <c r="D479" s="41">
        <v>10.023300000000001</v>
      </c>
      <c r="E479" s="40">
        <v>0.83680399820593332</v>
      </c>
      <c r="F479" s="40">
        <v>4.6699999999999998E-2</v>
      </c>
      <c r="G479" s="40">
        <v>8.0399999999999985E-2</v>
      </c>
      <c r="H479" s="40">
        <v>9.1199999999999989E-2</v>
      </c>
      <c r="I479" s="40">
        <v>7.7499999999999999E-2</v>
      </c>
      <c r="J479" s="42">
        <v>2.7969433350929749E-2</v>
      </c>
      <c r="K479" s="43">
        <f t="shared" si="7"/>
        <v>3.8916666666666665E-3</v>
      </c>
      <c r="L479" s="44">
        <v>1.0221465076660996E-2</v>
      </c>
      <c r="M479" s="44">
        <v>-4.8999999999999998E-3</v>
      </c>
      <c r="N479" s="44">
        <v>-2E-3</v>
      </c>
      <c r="O479" s="40">
        <v>3.4191638499999998E-4</v>
      </c>
      <c r="P479" s="44">
        <v>-1.5637999999999999E-2</v>
      </c>
      <c r="Q479" s="44">
        <v>-2.24E-2</v>
      </c>
    </row>
    <row r="480" spans="1:17" x14ac:dyDescent="0.25">
      <c r="A480" s="1">
        <v>197703</v>
      </c>
      <c r="B480" s="40">
        <v>98.42</v>
      </c>
      <c r="C480" s="40">
        <v>4.1900000000000004</v>
      </c>
      <c r="D480" s="41">
        <v>10.08</v>
      </c>
      <c r="E480" s="40">
        <v>0.86842992830176369</v>
      </c>
      <c r="F480" s="40">
        <v>4.5999999999999999E-2</v>
      </c>
      <c r="G480" s="40">
        <v>8.1000000000000003E-2</v>
      </c>
      <c r="H480" s="40">
        <v>9.1199999999999989E-2</v>
      </c>
      <c r="I480" s="40">
        <v>7.7200000000000005E-2</v>
      </c>
      <c r="J480" s="42">
        <v>3.0337559299244549E-2</v>
      </c>
      <c r="K480" s="43">
        <f t="shared" si="7"/>
        <v>3.8333333333333331E-3</v>
      </c>
      <c r="L480" s="44">
        <v>5.0590219224284638E-3</v>
      </c>
      <c r="M480" s="44">
        <v>9.1000000000000004E-3</v>
      </c>
      <c r="N480" s="44">
        <v>9.4000000000000004E-3</v>
      </c>
      <c r="O480" s="40">
        <v>6.987350849999999E-4</v>
      </c>
      <c r="P480" s="44">
        <v>-1.2501999999999999E-2</v>
      </c>
      <c r="Q480" s="44">
        <v>-1.4548E-2</v>
      </c>
    </row>
    <row r="481" spans="1:17" x14ac:dyDescent="0.25">
      <c r="A481" s="1">
        <v>197704</v>
      </c>
      <c r="B481" s="40">
        <v>98.44</v>
      </c>
      <c r="C481" s="40">
        <v>4.2466699999999999</v>
      </c>
      <c r="D481" s="41">
        <v>10.193300000000001</v>
      </c>
      <c r="E481" s="40">
        <v>0.86115007012622724</v>
      </c>
      <c r="F481" s="40">
        <v>4.5400000000000003E-2</v>
      </c>
      <c r="G481" s="40">
        <v>8.0399999999999985E-2</v>
      </c>
      <c r="H481" s="40">
        <v>9.0700000000000003E-2</v>
      </c>
      <c r="I481" s="40">
        <v>7.7100000000000002E-2</v>
      </c>
      <c r="J481" s="42">
        <v>3.1139358521066696E-2</v>
      </c>
      <c r="K481" s="43">
        <f t="shared" si="7"/>
        <v>3.7833333333333334E-3</v>
      </c>
      <c r="L481" s="44">
        <v>6.7114093959730337E-3</v>
      </c>
      <c r="M481" s="44">
        <v>7.1000000000000004E-3</v>
      </c>
      <c r="N481" s="44">
        <v>0.01</v>
      </c>
      <c r="O481" s="40">
        <v>1.026375966E-3</v>
      </c>
      <c r="P481" s="44">
        <v>6.4099999999999997E-4</v>
      </c>
      <c r="Q481" s="44">
        <v>-5.0299999999999997E-4</v>
      </c>
    </row>
    <row r="482" spans="1:17" x14ac:dyDescent="0.25">
      <c r="A482" s="1">
        <v>197705</v>
      </c>
      <c r="B482" s="40">
        <v>96.12</v>
      </c>
      <c r="C482" s="40">
        <v>4.3033299999999999</v>
      </c>
      <c r="D482" s="41">
        <v>10.306699999999999</v>
      </c>
      <c r="E482" s="40">
        <v>0.88821133687935383</v>
      </c>
      <c r="F482" s="40">
        <v>4.9599999999999998E-2</v>
      </c>
      <c r="G482" s="40">
        <v>8.0500000000000002E-2</v>
      </c>
      <c r="H482" s="40">
        <v>9.01E-2</v>
      </c>
      <c r="I482" s="40">
        <v>7.6499999999999999E-2</v>
      </c>
      <c r="J482" s="42">
        <v>3.5315638515918804E-2</v>
      </c>
      <c r="K482" s="43">
        <f t="shared" si="7"/>
        <v>4.1333333333333335E-3</v>
      </c>
      <c r="L482" s="44">
        <v>3.3333333333334103E-3</v>
      </c>
      <c r="M482" s="44">
        <v>1.2500000000000001E-2</v>
      </c>
      <c r="N482" s="44">
        <v>1.06E-2</v>
      </c>
      <c r="O482" s="40">
        <v>6.3632341700000001E-4</v>
      </c>
      <c r="P482" s="44">
        <v>-1.5063999999999999E-2</v>
      </c>
      <c r="Q482" s="44">
        <v>-2.3540999999999999E-2</v>
      </c>
    </row>
    <row r="483" spans="1:17" x14ac:dyDescent="0.25">
      <c r="A483" s="1">
        <v>197706</v>
      </c>
      <c r="B483" s="40">
        <v>100.48</v>
      </c>
      <c r="C483" s="40">
        <v>4.3600000000000003</v>
      </c>
      <c r="D483" s="41">
        <v>10.42</v>
      </c>
      <c r="E483" s="40">
        <v>0.87111208119611494</v>
      </c>
      <c r="F483" s="40">
        <v>5.0199999999999995E-2</v>
      </c>
      <c r="G483" s="40">
        <v>7.9500000000000001E-2</v>
      </c>
      <c r="H483" s="40">
        <v>8.9099999999999999E-2</v>
      </c>
      <c r="I483" s="40">
        <v>7.5399999999999995E-2</v>
      </c>
      <c r="J483" s="42">
        <v>3.1941284054764069E-2</v>
      </c>
      <c r="K483" s="43">
        <f t="shared" si="7"/>
        <v>4.1833333333333332E-3</v>
      </c>
      <c r="L483" s="44">
        <v>4.983388704318914E-3</v>
      </c>
      <c r="M483" s="44">
        <v>1.6400000000000001E-2</v>
      </c>
      <c r="N483" s="44">
        <v>1.7500000000000002E-2</v>
      </c>
      <c r="O483" s="40">
        <v>5.8220212000000015E-4</v>
      </c>
      <c r="P483" s="44">
        <v>4.7775999999999999E-2</v>
      </c>
      <c r="Q483" s="44">
        <v>4.5705000000000003E-2</v>
      </c>
    </row>
    <row r="484" spans="1:17" x14ac:dyDescent="0.25">
      <c r="A484" s="1">
        <v>197707</v>
      </c>
      <c r="B484" s="40">
        <v>98.85</v>
      </c>
      <c r="C484" s="40">
        <v>4.4066700000000001</v>
      </c>
      <c r="D484" s="41">
        <v>10.5167</v>
      </c>
      <c r="E484" s="40">
        <v>0.89678339905850102</v>
      </c>
      <c r="F484" s="40">
        <v>5.1900000000000002E-2</v>
      </c>
      <c r="G484" s="40">
        <v>7.9399999999999998E-2</v>
      </c>
      <c r="H484" s="40">
        <v>8.8699999999999987E-2</v>
      </c>
      <c r="I484" s="40">
        <v>7.6799999999999993E-2</v>
      </c>
      <c r="J484" s="42">
        <v>3.3182020729432972E-2</v>
      </c>
      <c r="K484" s="43">
        <f t="shared" si="7"/>
        <v>4.3249999999999999E-3</v>
      </c>
      <c r="L484" s="44">
        <v>4.9586776859502635E-3</v>
      </c>
      <c r="M484" s="44">
        <v>-7.0000000000000001E-3</v>
      </c>
      <c r="N484" s="44">
        <v>-5.0000000000000001E-4</v>
      </c>
      <c r="O484" s="40">
        <v>5.9204515999999993E-4</v>
      </c>
      <c r="P484" s="44">
        <v>-1.5453E-2</v>
      </c>
      <c r="Q484" s="44">
        <v>-1.6589E-2</v>
      </c>
    </row>
    <row r="485" spans="1:17" x14ac:dyDescent="0.25">
      <c r="A485" s="1">
        <v>197708</v>
      </c>
      <c r="B485" s="40">
        <v>96.77</v>
      </c>
      <c r="C485" s="40">
        <v>4.4533300000000002</v>
      </c>
      <c r="D485" s="41">
        <v>10.613300000000001</v>
      </c>
      <c r="E485" s="40">
        <v>0.92653426040929088</v>
      </c>
      <c r="F485" s="40">
        <v>5.4900000000000004E-2</v>
      </c>
      <c r="G485" s="40">
        <v>7.980000000000001E-2</v>
      </c>
      <c r="H485" s="40">
        <v>8.8200000000000001E-2</v>
      </c>
      <c r="I485" s="40">
        <v>7.5399999999999995E-2</v>
      </c>
      <c r="J485" s="42">
        <v>3.3750739140804592E-2</v>
      </c>
      <c r="K485" s="43">
        <f t="shared" si="7"/>
        <v>4.5750000000000001E-3</v>
      </c>
      <c r="L485" s="44">
        <v>4.9342105263159297E-3</v>
      </c>
      <c r="M485" s="44">
        <v>1.9800000000000002E-2</v>
      </c>
      <c r="N485" s="44">
        <v>1.3599999999999999E-2</v>
      </c>
      <c r="O485" s="40">
        <v>5.9660358499999996E-4</v>
      </c>
      <c r="P485" s="44">
        <v>-1.231E-2</v>
      </c>
      <c r="Q485" s="44">
        <v>-2.0220999999999999E-2</v>
      </c>
    </row>
    <row r="486" spans="1:17" x14ac:dyDescent="0.25">
      <c r="A486" s="1">
        <v>197709</v>
      </c>
      <c r="B486" s="40">
        <v>96.53</v>
      </c>
      <c r="C486" s="40">
        <v>4.5</v>
      </c>
      <c r="D486" s="41">
        <v>10.71</v>
      </c>
      <c r="E486" s="40">
        <v>0.94226251608409772</v>
      </c>
      <c r="F486" s="40">
        <v>5.8099999999999999E-2</v>
      </c>
      <c r="G486" s="40">
        <v>7.9199999999999993E-2</v>
      </c>
      <c r="H486" s="40">
        <v>8.8000000000000009E-2</v>
      </c>
      <c r="I486" s="40">
        <v>7.6399999999999996E-2</v>
      </c>
      <c r="J486" s="42">
        <v>3.2367975459252588E-2</v>
      </c>
      <c r="K486" s="43">
        <f t="shared" si="7"/>
        <v>4.8416666666666669E-3</v>
      </c>
      <c r="L486" s="44">
        <v>3.2733224222585289E-3</v>
      </c>
      <c r="M486" s="44">
        <v>-2.8999999999999998E-3</v>
      </c>
      <c r="N486" s="44">
        <v>-2.2000000000000001E-3</v>
      </c>
      <c r="O486" s="40">
        <v>4.6465389400000004E-4</v>
      </c>
      <c r="P486" s="44">
        <v>-8.25E-4</v>
      </c>
      <c r="Q486" s="44">
        <v>-3.0839999999999999E-3</v>
      </c>
    </row>
    <row r="487" spans="1:17" x14ac:dyDescent="0.25">
      <c r="A487" s="1">
        <v>197710</v>
      </c>
      <c r="B487" s="40">
        <v>92.34</v>
      </c>
      <c r="C487" s="40">
        <v>4.5566700000000004</v>
      </c>
      <c r="D487" s="41">
        <v>10.77</v>
      </c>
      <c r="E487" s="40">
        <v>0.97537728355837972</v>
      </c>
      <c r="F487" s="40">
        <v>6.1600000000000002E-2</v>
      </c>
      <c r="G487" s="40">
        <v>8.0399999999999985E-2</v>
      </c>
      <c r="H487" s="40">
        <v>8.8900000000000007E-2</v>
      </c>
      <c r="I487" s="40">
        <v>7.8100000000000003E-2</v>
      </c>
      <c r="J487" s="42">
        <v>3.2775495434925805E-2</v>
      </c>
      <c r="K487" s="43">
        <f t="shared" si="7"/>
        <v>5.1333333333333335E-3</v>
      </c>
      <c r="L487" s="44">
        <v>4.8939641109300158E-3</v>
      </c>
      <c r="M487" s="44">
        <v>-9.2999999999999992E-3</v>
      </c>
      <c r="N487" s="44">
        <v>-3.8E-3</v>
      </c>
      <c r="O487" s="40">
        <v>7.4550680499999998E-4</v>
      </c>
      <c r="P487" s="44">
        <v>-4.1984E-2</v>
      </c>
      <c r="Q487" s="44">
        <v>-4.3868999999999998E-2</v>
      </c>
    </row>
    <row r="488" spans="1:17" x14ac:dyDescent="0.25">
      <c r="A488" s="1">
        <v>197711</v>
      </c>
      <c r="B488" s="40">
        <v>94.83</v>
      </c>
      <c r="C488" s="40">
        <v>4.6133300000000004</v>
      </c>
      <c r="D488" s="41">
        <v>10.83</v>
      </c>
      <c r="E488" s="40">
        <v>0.9620344702904664</v>
      </c>
      <c r="F488" s="40">
        <v>6.0999999999999999E-2</v>
      </c>
      <c r="G488" s="40">
        <v>8.0799999999999997E-2</v>
      </c>
      <c r="H488" s="40">
        <v>8.9499999999999996E-2</v>
      </c>
      <c r="I488" s="40">
        <v>7.7700000000000005E-2</v>
      </c>
      <c r="J488" s="42">
        <v>2.9217127007338167E-2</v>
      </c>
      <c r="K488" s="43">
        <f t="shared" si="7"/>
        <v>5.0833333333333329E-3</v>
      </c>
      <c r="L488" s="44">
        <v>6.4935064935065512E-3</v>
      </c>
      <c r="M488" s="44">
        <v>9.2999999999999992E-3</v>
      </c>
      <c r="N488" s="44">
        <v>6.1000000000000004E-3</v>
      </c>
      <c r="O488" s="40">
        <v>1.4032757350000002E-3</v>
      </c>
      <c r="P488" s="44">
        <v>3.6752E-2</v>
      </c>
      <c r="Q488" s="44">
        <v>2.6953000000000001E-2</v>
      </c>
    </row>
    <row r="489" spans="1:17" x14ac:dyDescent="0.25">
      <c r="A489" s="1">
        <v>197712</v>
      </c>
      <c r="B489" s="40">
        <v>95.1</v>
      </c>
      <c r="C489" s="40">
        <v>4.67</v>
      </c>
      <c r="D489" s="41">
        <v>10.89</v>
      </c>
      <c r="E489" s="40">
        <v>0.96033302453168434</v>
      </c>
      <c r="F489" s="40">
        <v>6.0700000000000004E-2</v>
      </c>
      <c r="G489" s="40">
        <v>8.1900000000000001E-2</v>
      </c>
      <c r="H489" s="40">
        <v>8.9900000000000008E-2</v>
      </c>
      <c r="I489" s="40">
        <v>8.0299999999999996E-2</v>
      </c>
      <c r="J489" s="42">
        <v>3.0475541122897399E-2</v>
      </c>
      <c r="K489" s="43">
        <f t="shared" si="7"/>
        <v>5.058333333333334E-3</v>
      </c>
      <c r="L489" s="44">
        <v>4.8387096774193949E-3</v>
      </c>
      <c r="M489" s="44">
        <v>-1.6799999999999999E-2</v>
      </c>
      <c r="N489" s="44">
        <v>-1.0500000000000001E-2</v>
      </c>
      <c r="O489" s="40">
        <v>6.4673941999999986E-4</v>
      </c>
      <c r="P489" s="44">
        <v>5.5700000000000003E-3</v>
      </c>
      <c r="Q489" s="44">
        <v>3.637E-3</v>
      </c>
    </row>
    <row r="490" spans="1:17" x14ac:dyDescent="0.25">
      <c r="A490" s="1">
        <v>197801</v>
      </c>
      <c r="B490" s="40">
        <v>89.25</v>
      </c>
      <c r="C490" s="40">
        <v>4.71333</v>
      </c>
      <c r="D490" s="41">
        <v>10.9</v>
      </c>
      <c r="E490" s="40">
        <v>1.036731088944306</v>
      </c>
      <c r="F490" s="40">
        <v>6.4399999999999999E-2</v>
      </c>
      <c r="G490" s="40">
        <v>8.4100000000000008E-2</v>
      </c>
      <c r="H490" s="40">
        <v>9.1700000000000004E-2</v>
      </c>
      <c r="I490" s="40">
        <v>8.1600000000000006E-2</v>
      </c>
      <c r="J490" s="42">
        <v>2.881438941115343E-2</v>
      </c>
      <c r="K490" s="43">
        <f t="shared" si="7"/>
        <v>5.3666666666666663E-3</v>
      </c>
      <c r="L490" s="44">
        <v>6.4205457463886173E-3</v>
      </c>
      <c r="M490" s="44">
        <v>-8.0000000000000002E-3</v>
      </c>
      <c r="N490" s="44">
        <v>-8.8999999999999999E-3</v>
      </c>
      <c r="O490" s="40">
        <v>9.2017448599999996E-4</v>
      </c>
      <c r="P490" s="44">
        <v>-6.0643000000000002E-2</v>
      </c>
      <c r="Q490" s="44">
        <v>-6.2611E-2</v>
      </c>
    </row>
    <row r="491" spans="1:17" x14ac:dyDescent="0.25">
      <c r="A491" s="1">
        <v>197802</v>
      </c>
      <c r="B491" s="40">
        <v>87.04</v>
      </c>
      <c r="C491" s="40">
        <v>4.7566699999999997</v>
      </c>
      <c r="D491" s="41">
        <v>10.91</v>
      </c>
      <c r="E491" s="40">
        <v>1.0755672936991323</v>
      </c>
      <c r="F491" s="40">
        <v>6.4500000000000002E-2</v>
      </c>
      <c r="G491" s="40">
        <v>8.4700000000000011E-2</v>
      </c>
      <c r="H491" s="40">
        <v>9.1999999999999998E-2</v>
      </c>
      <c r="I491" s="40">
        <v>8.2199999999999995E-2</v>
      </c>
      <c r="J491" s="42">
        <v>3.1169140877606277E-2</v>
      </c>
      <c r="K491" s="43">
        <f t="shared" si="7"/>
        <v>5.3750000000000004E-3</v>
      </c>
      <c r="L491" s="44">
        <v>4.7846889952152249E-3</v>
      </c>
      <c r="M491" s="44">
        <v>4.0000000000000002E-4</v>
      </c>
      <c r="N491" s="44">
        <v>5.1000000000000004E-3</v>
      </c>
      <c r="O491" s="40">
        <v>6.4863244799999984E-4</v>
      </c>
      <c r="P491" s="44">
        <v>-1.626E-2</v>
      </c>
      <c r="Q491" s="44">
        <v>-2.4937999999999998E-2</v>
      </c>
    </row>
    <row r="492" spans="1:17" x14ac:dyDescent="0.25">
      <c r="A492" s="1">
        <v>197803</v>
      </c>
      <c r="B492" s="40">
        <v>89.21</v>
      </c>
      <c r="C492" s="40">
        <v>4.8</v>
      </c>
      <c r="D492" s="41">
        <v>10.92</v>
      </c>
      <c r="E492" s="40">
        <v>1.1114925530791169</v>
      </c>
      <c r="F492" s="40">
        <v>6.2899999999999998E-2</v>
      </c>
      <c r="G492" s="40">
        <v>8.4700000000000011E-2</v>
      </c>
      <c r="H492" s="40">
        <v>9.2200000000000004E-2</v>
      </c>
      <c r="I492" s="40">
        <v>8.3099999999999993E-2</v>
      </c>
      <c r="J492" s="42">
        <v>2.7569747619681485E-2</v>
      </c>
      <c r="K492" s="43">
        <f t="shared" si="7"/>
        <v>5.2416666666666662E-3</v>
      </c>
      <c r="L492" s="44">
        <v>6.3492063492063266E-3</v>
      </c>
      <c r="M492" s="44">
        <v>-2.0999999999999999E-3</v>
      </c>
      <c r="N492" s="44">
        <v>4.1999999999999997E-3</v>
      </c>
      <c r="O492" s="40">
        <v>6.3837765099999998E-4</v>
      </c>
      <c r="P492" s="44">
        <v>2.6925000000000001E-2</v>
      </c>
      <c r="Q492" s="44">
        <v>2.4355999999999999E-2</v>
      </c>
    </row>
    <row r="493" spans="1:17" x14ac:dyDescent="0.25">
      <c r="A493" s="1">
        <v>197804</v>
      </c>
      <c r="B493" s="40">
        <v>96.83</v>
      </c>
      <c r="C493" s="40">
        <v>4.8366699999999998</v>
      </c>
      <c r="D493" s="41">
        <v>11.023300000000001</v>
      </c>
      <c r="E493" s="40">
        <v>1.0053504036688481</v>
      </c>
      <c r="F493" s="40">
        <v>6.2899999999999998E-2</v>
      </c>
      <c r="G493" s="40">
        <v>8.5600000000000009E-2</v>
      </c>
      <c r="H493" s="40">
        <v>9.3200000000000005E-2</v>
      </c>
      <c r="I493" s="40">
        <v>8.3799999999999999E-2</v>
      </c>
      <c r="J493" s="42">
        <v>2.2945988850670566E-2</v>
      </c>
      <c r="K493" s="43">
        <f t="shared" si="7"/>
        <v>5.2416666666666662E-3</v>
      </c>
      <c r="L493" s="44">
        <v>7.8864353312302349E-3</v>
      </c>
      <c r="M493" s="44">
        <v>-5.0000000000000001E-4</v>
      </c>
      <c r="N493" s="44">
        <v>-2.3E-3</v>
      </c>
      <c r="O493" s="40">
        <v>1.8136361589999998E-3</v>
      </c>
      <c r="P493" s="44">
        <v>8.8964000000000001E-2</v>
      </c>
      <c r="Q493" s="44">
        <v>8.7593000000000004E-2</v>
      </c>
    </row>
    <row r="494" spans="1:17" x14ac:dyDescent="0.25">
      <c r="A494" s="1">
        <v>197805</v>
      </c>
      <c r="B494" s="40">
        <v>97.24</v>
      </c>
      <c r="C494" s="40">
        <v>4.8733300000000002</v>
      </c>
      <c r="D494" s="41">
        <v>11.1267</v>
      </c>
      <c r="E494" s="40">
        <v>1.0014156386433661</v>
      </c>
      <c r="F494" s="40">
        <v>6.4100000000000004E-2</v>
      </c>
      <c r="G494" s="40">
        <v>8.6899999999999991E-2</v>
      </c>
      <c r="H494" s="40">
        <v>9.4899999999999998E-2</v>
      </c>
      <c r="I494" s="40">
        <v>8.5199999999999998E-2</v>
      </c>
      <c r="J494" s="42">
        <v>1.6559459121609048E-2</v>
      </c>
      <c r="K494" s="43">
        <f t="shared" si="7"/>
        <v>5.3416666666666673E-3</v>
      </c>
      <c r="L494" s="44">
        <v>9.3896713615022609E-3</v>
      </c>
      <c r="M494" s="44">
        <v>-5.7999999999999996E-3</v>
      </c>
      <c r="N494" s="44">
        <v>-1.0800000000000001E-2</v>
      </c>
      <c r="O494" s="40">
        <v>1.0715990260000002E-3</v>
      </c>
      <c r="P494" s="44">
        <v>1.3719E-2</v>
      </c>
      <c r="Q494" s="44">
        <v>4.4359999999999998E-3</v>
      </c>
    </row>
    <row r="495" spans="1:17" x14ac:dyDescent="0.25">
      <c r="A495" s="1">
        <v>197806</v>
      </c>
      <c r="B495" s="40">
        <v>95.53</v>
      </c>
      <c r="C495" s="40">
        <v>4.91</v>
      </c>
      <c r="D495" s="41">
        <v>11.23</v>
      </c>
      <c r="E495" s="40">
        <v>1.0279015812931191</v>
      </c>
      <c r="F495" s="40">
        <v>6.7299999999999999E-2</v>
      </c>
      <c r="G495" s="40">
        <v>8.7599999999999997E-2</v>
      </c>
      <c r="H495" s="40">
        <v>9.6000000000000002E-2</v>
      </c>
      <c r="I495" s="40">
        <v>8.6499999999999994E-2</v>
      </c>
      <c r="J495" s="42">
        <v>1.6523464750569761E-2</v>
      </c>
      <c r="K495" s="43">
        <f t="shared" si="7"/>
        <v>5.6083333333333332E-3</v>
      </c>
      <c r="L495" s="44">
        <v>7.7519379844961378E-3</v>
      </c>
      <c r="M495" s="44">
        <v>-6.1999999999999998E-3</v>
      </c>
      <c r="N495" s="44">
        <v>2.3E-3</v>
      </c>
      <c r="O495" s="40">
        <v>1.0238926E-3</v>
      </c>
      <c r="P495" s="44">
        <v>-1.6577999999999999E-2</v>
      </c>
      <c r="Q495" s="44">
        <v>-1.8953000000000001E-2</v>
      </c>
    </row>
    <row r="496" spans="1:17" x14ac:dyDescent="0.25">
      <c r="A496" s="1">
        <v>197807</v>
      </c>
      <c r="B496" s="40">
        <v>100.68</v>
      </c>
      <c r="C496" s="40">
        <v>4.9466700000000001</v>
      </c>
      <c r="D496" s="41">
        <v>11.343299999999999</v>
      </c>
      <c r="E496" s="40">
        <v>0.97626033608962381</v>
      </c>
      <c r="F496" s="40">
        <v>7.0099999999999996E-2</v>
      </c>
      <c r="G496" s="40">
        <v>8.8800000000000004E-2</v>
      </c>
      <c r="H496" s="40">
        <v>9.6000000000000002E-2</v>
      </c>
      <c r="I496" s="40">
        <v>8.5800000000000001E-2</v>
      </c>
      <c r="J496" s="42">
        <v>1.4671414058264049E-2</v>
      </c>
      <c r="K496" s="43">
        <f t="shared" si="7"/>
        <v>5.841666666666666E-3</v>
      </c>
      <c r="L496" s="44">
        <v>7.692307692307665E-3</v>
      </c>
      <c r="M496" s="44">
        <v>1.43E-2</v>
      </c>
      <c r="N496" s="44">
        <v>1.01E-2</v>
      </c>
      <c r="O496" s="40">
        <v>8.6816789499999999E-4</v>
      </c>
      <c r="P496" s="44">
        <v>5.6973999999999997E-2</v>
      </c>
      <c r="Q496" s="44">
        <v>5.5121000000000003E-2</v>
      </c>
    </row>
    <row r="497" spans="1:17" x14ac:dyDescent="0.25">
      <c r="A497" s="1">
        <v>197808</v>
      </c>
      <c r="B497" s="40">
        <v>103.29</v>
      </c>
      <c r="C497" s="40">
        <v>4.9833299999999996</v>
      </c>
      <c r="D497" s="41">
        <v>11.4567</v>
      </c>
      <c r="E497" s="40">
        <v>0.96006021760452531</v>
      </c>
      <c r="F497" s="40">
        <v>7.0800000000000002E-2</v>
      </c>
      <c r="G497" s="40">
        <v>8.6899999999999991E-2</v>
      </c>
      <c r="H497" s="40">
        <v>9.4800000000000009E-2</v>
      </c>
      <c r="I497" s="40">
        <v>8.43E-2</v>
      </c>
      <c r="J497" s="42">
        <v>1.2025051790407922E-2</v>
      </c>
      <c r="K497" s="43">
        <f t="shared" si="7"/>
        <v>5.8999999999999999E-3</v>
      </c>
      <c r="L497" s="44">
        <v>6.1068702290076882E-3</v>
      </c>
      <c r="M497" s="44">
        <v>2.18E-2</v>
      </c>
      <c r="N497" s="44">
        <v>2.5700000000000001E-2</v>
      </c>
      <c r="O497" s="40">
        <v>1.0685328090000001E-3</v>
      </c>
      <c r="P497" s="44">
        <v>3.3640999999999997E-2</v>
      </c>
      <c r="Q497" s="44">
        <v>2.5562999999999999E-2</v>
      </c>
    </row>
    <row r="498" spans="1:17" x14ac:dyDescent="0.25">
      <c r="A498" s="1">
        <v>197809</v>
      </c>
      <c r="B498" s="40">
        <v>102.54</v>
      </c>
      <c r="C498" s="40">
        <v>5.0199999999999996</v>
      </c>
      <c r="D498" s="41">
        <v>11.57</v>
      </c>
      <c r="E498" s="40">
        <v>0.97225751310896014</v>
      </c>
      <c r="F498" s="40">
        <v>7.85E-2</v>
      </c>
      <c r="G498" s="40">
        <v>8.6899999999999991E-2</v>
      </c>
      <c r="H498" s="40">
        <v>9.4200000000000006E-2</v>
      </c>
      <c r="I498" s="40">
        <v>8.5999999999999993E-2</v>
      </c>
      <c r="J498" s="42">
        <v>1.2726385043853157E-2</v>
      </c>
      <c r="K498" s="43">
        <f t="shared" si="7"/>
        <v>6.541666666666667E-3</v>
      </c>
      <c r="L498" s="44">
        <v>9.1047040971168336E-3</v>
      </c>
      <c r="M498" s="44">
        <v>-1.06E-2</v>
      </c>
      <c r="N498" s="44">
        <v>-4.7999999999999996E-3</v>
      </c>
      <c r="O498" s="40">
        <v>9.796512480000001E-4</v>
      </c>
      <c r="P498" s="44">
        <v>-5.1630000000000001E-3</v>
      </c>
      <c r="Q498" s="44">
        <v>-7.4830000000000001E-3</v>
      </c>
    </row>
    <row r="499" spans="1:17" x14ac:dyDescent="0.25">
      <c r="A499" s="1">
        <v>197810</v>
      </c>
      <c r="B499" s="40">
        <v>93.15</v>
      </c>
      <c r="C499" s="40">
        <v>5.03667</v>
      </c>
      <c r="D499" s="41">
        <v>11.8233</v>
      </c>
      <c r="E499" s="40">
        <v>1.0622752224115084</v>
      </c>
      <c r="F499" s="40">
        <v>7.9899999999999999E-2</v>
      </c>
      <c r="G499" s="40">
        <v>8.8900000000000007E-2</v>
      </c>
      <c r="H499" s="40">
        <v>9.5899999999999999E-2</v>
      </c>
      <c r="I499" s="40">
        <v>8.8900000000000007E-2</v>
      </c>
      <c r="J499" s="42">
        <v>1.4375662450746073E-2</v>
      </c>
      <c r="K499" s="43">
        <f t="shared" si="7"/>
        <v>6.6583333333333329E-3</v>
      </c>
      <c r="L499" s="44">
        <v>9.0225563909773765E-3</v>
      </c>
      <c r="M499" s="44">
        <v>-0.02</v>
      </c>
      <c r="N499" s="44">
        <v>-2.0500000000000001E-2</v>
      </c>
      <c r="O499" s="40">
        <v>2.2416056559999998E-3</v>
      </c>
      <c r="P499" s="44">
        <v>-8.9569999999999997E-2</v>
      </c>
      <c r="Q499" s="44">
        <v>-9.2269000000000004E-2</v>
      </c>
    </row>
    <row r="500" spans="1:17" x14ac:dyDescent="0.25">
      <c r="A500" s="1">
        <v>197811</v>
      </c>
      <c r="B500" s="40">
        <v>94.7</v>
      </c>
      <c r="C500" s="40">
        <v>5.0533299999999999</v>
      </c>
      <c r="D500" s="41">
        <v>12.076700000000001</v>
      </c>
      <c r="E500" s="40">
        <v>1.0535274019748946</v>
      </c>
      <c r="F500" s="40">
        <v>8.6400000000000005E-2</v>
      </c>
      <c r="G500" s="40">
        <v>9.0299999999999991E-2</v>
      </c>
      <c r="H500" s="40">
        <v>9.8299999999999998E-2</v>
      </c>
      <c r="I500" s="40">
        <v>8.77E-2</v>
      </c>
      <c r="J500" s="42">
        <v>1.4113758609272149E-2</v>
      </c>
      <c r="K500" s="43">
        <f t="shared" si="7"/>
        <v>7.2000000000000007E-3</v>
      </c>
      <c r="L500" s="44">
        <v>5.9612518628913147E-3</v>
      </c>
      <c r="M500" s="44">
        <v>1.89E-2</v>
      </c>
      <c r="N500" s="44">
        <v>1.34E-2</v>
      </c>
      <c r="O500" s="40">
        <v>3.1866266249999998E-3</v>
      </c>
      <c r="P500" s="44">
        <v>2.6771E-2</v>
      </c>
      <c r="Q500" s="44">
        <v>1.7399999999999999E-2</v>
      </c>
    </row>
    <row r="501" spans="1:17" x14ac:dyDescent="0.25">
      <c r="A501" s="1">
        <v>197812</v>
      </c>
      <c r="B501" s="40">
        <v>96.11</v>
      </c>
      <c r="C501" s="40">
        <v>5.07</v>
      </c>
      <c r="D501" s="41">
        <v>12.33</v>
      </c>
      <c r="E501" s="40">
        <v>1.0457012956360789</v>
      </c>
      <c r="F501" s="40">
        <v>9.0800000000000006E-2</v>
      </c>
      <c r="G501" s="40">
        <v>9.1600000000000001E-2</v>
      </c>
      <c r="H501" s="40">
        <v>9.9399999999999988E-2</v>
      </c>
      <c r="I501" s="40">
        <v>8.9800000000000005E-2</v>
      </c>
      <c r="J501" s="42">
        <v>1.4874872997995867E-2</v>
      </c>
      <c r="K501" s="43">
        <f t="shared" si="7"/>
        <v>7.5666666666666669E-3</v>
      </c>
      <c r="L501" s="44">
        <v>5.9259259259261121E-3</v>
      </c>
      <c r="M501" s="44">
        <v>-1.2999999999999999E-2</v>
      </c>
      <c r="N501" s="44">
        <v>-1.3299999999999999E-2</v>
      </c>
      <c r="O501" s="40">
        <v>1.7427070439999998E-3</v>
      </c>
      <c r="P501" s="44">
        <v>1.6626999999999999E-2</v>
      </c>
      <c r="Q501" s="44">
        <v>1.4264000000000001E-2</v>
      </c>
    </row>
    <row r="502" spans="1:17" x14ac:dyDescent="0.25">
      <c r="A502" s="1">
        <v>197901</v>
      </c>
      <c r="B502" s="40">
        <v>99.93</v>
      </c>
      <c r="C502" s="40">
        <v>5.1133300000000004</v>
      </c>
      <c r="D502" s="41">
        <v>12.6533</v>
      </c>
      <c r="E502" s="40">
        <v>1.0030742832630299</v>
      </c>
      <c r="F502" s="40">
        <v>9.35E-2</v>
      </c>
      <c r="G502" s="40">
        <v>9.2499999999999999E-2</v>
      </c>
      <c r="H502" s="40">
        <v>0.1013</v>
      </c>
      <c r="I502" s="40">
        <v>8.8599999999999998E-2</v>
      </c>
      <c r="J502" s="42">
        <v>1.4449881803300832E-2</v>
      </c>
      <c r="K502" s="43">
        <f t="shared" si="7"/>
        <v>7.7916666666666664E-3</v>
      </c>
      <c r="L502" s="44">
        <v>8.8365243004417948E-3</v>
      </c>
      <c r="M502" s="44">
        <v>1.9099999999999999E-2</v>
      </c>
      <c r="N502" s="44">
        <v>1.84E-2</v>
      </c>
      <c r="O502" s="40">
        <v>1.0476505889999998E-3</v>
      </c>
      <c r="P502" s="44">
        <v>4.2696999999999999E-2</v>
      </c>
      <c r="Q502" s="44">
        <v>4.0161000000000002E-2</v>
      </c>
    </row>
    <row r="503" spans="1:17" x14ac:dyDescent="0.25">
      <c r="A503" s="1">
        <v>197902</v>
      </c>
      <c r="B503" s="40">
        <v>96.28</v>
      </c>
      <c r="C503" s="40">
        <v>5.1566700000000001</v>
      </c>
      <c r="D503" s="41">
        <v>12.976699999999999</v>
      </c>
      <c r="E503" s="40">
        <v>1.0407754506565119</v>
      </c>
      <c r="F503" s="40">
        <v>9.3200000000000005E-2</v>
      </c>
      <c r="G503" s="40">
        <v>9.2600000000000002E-2</v>
      </c>
      <c r="H503" s="40">
        <v>0.1008</v>
      </c>
      <c r="I503" s="40">
        <v>9.0800000000000006E-2</v>
      </c>
      <c r="J503" s="42">
        <v>1.2292482241734945E-2</v>
      </c>
      <c r="K503" s="43">
        <f t="shared" si="7"/>
        <v>7.7666666666666674E-3</v>
      </c>
      <c r="L503" s="44">
        <v>1.0218978102189746E-2</v>
      </c>
      <c r="M503" s="44">
        <v>-1.35E-2</v>
      </c>
      <c r="N503" s="44">
        <v>-1.2800000000000001E-2</v>
      </c>
      <c r="O503" s="40">
        <v>8.47302916E-4</v>
      </c>
      <c r="P503" s="44">
        <v>-2.8649000000000001E-2</v>
      </c>
      <c r="Q503" s="44">
        <v>-3.6957999999999998E-2</v>
      </c>
    </row>
    <row r="504" spans="1:17" x14ac:dyDescent="0.25">
      <c r="A504" s="1">
        <v>197903</v>
      </c>
      <c r="B504" s="40">
        <v>101.59</v>
      </c>
      <c r="C504" s="40">
        <v>5.2</v>
      </c>
      <c r="D504" s="41">
        <v>13.3</v>
      </c>
      <c r="E504" s="40">
        <v>1.0330789394326012</v>
      </c>
      <c r="F504" s="40">
        <v>9.4800000000000009E-2</v>
      </c>
      <c r="G504" s="40">
        <v>9.3699999999999992E-2</v>
      </c>
      <c r="H504" s="40">
        <v>0.1026</v>
      </c>
      <c r="I504" s="40">
        <v>9.0200000000000002E-2</v>
      </c>
      <c r="J504" s="42">
        <v>1.1731433657270378E-2</v>
      </c>
      <c r="K504" s="43">
        <f t="shared" si="7"/>
        <v>7.9000000000000008E-3</v>
      </c>
      <c r="L504" s="44">
        <v>1.0115606936416333E-2</v>
      </c>
      <c r="M504" s="44">
        <v>1.29E-2</v>
      </c>
      <c r="N504" s="44">
        <v>1.06E-2</v>
      </c>
      <c r="O504" s="40">
        <v>8.5409391199999993E-4</v>
      </c>
      <c r="P504" s="44">
        <v>5.7361000000000002E-2</v>
      </c>
      <c r="Q504" s="44">
        <v>5.4824999999999999E-2</v>
      </c>
    </row>
    <row r="505" spans="1:17" x14ac:dyDescent="0.25">
      <c r="A505" s="1">
        <v>197904</v>
      </c>
      <c r="B505" s="40">
        <v>101.76</v>
      </c>
      <c r="C505" s="40">
        <v>5.2466699999999999</v>
      </c>
      <c r="D505" s="41">
        <v>13.5267</v>
      </c>
      <c r="E505" s="40">
        <v>1.0418762428354194</v>
      </c>
      <c r="F505" s="40">
        <v>9.4600000000000004E-2</v>
      </c>
      <c r="G505" s="40">
        <v>9.3800000000000008E-2</v>
      </c>
      <c r="H505" s="40">
        <v>0.1033</v>
      </c>
      <c r="I505" s="40">
        <v>9.2200000000000004E-2</v>
      </c>
      <c r="J505" s="42">
        <v>1.1631182490367053E-2</v>
      </c>
      <c r="K505" s="43">
        <f t="shared" si="7"/>
        <v>7.8833333333333342E-3</v>
      </c>
      <c r="L505" s="44">
        <v>1.0014306151645114E-2</v>
      </c>
      <c r="M505" s="44">
        <v>-1.12E-2</v>
      </c>
      <c r="N505" s="44">
        <v>-5.1999999999999998E-3</v>
      </c>
      <c r="O505" s="40">
        <v>6.4797874099999987E-4</v>
      </c>
      <c r="P505" s="44">
        <v>4.1830000000000001E-3</v>
      </c>
      <c r="Q505" s="44">
        <v>2.2179999999999999E-3</v>
      </c>
    </row>
    <row r="506" spans="1:17" x14ac:dyDescent="0.25">
      <c r="A506" s="1">
        <v>197905</v>
      </c>
      <c r="B506" s="40">
        <v>99.08</v>
      </c>
      <c r="C506" s="40">
        <v>5.2933300000000001</v>
      </c>
      <c r="D506" s="41">
        <v>13.753299999999999</v>
      </c>
      <c r="E506" s="40">
        <v>1.0831418043851009</v>
      </c>
      <c r="F506" s="40">
        <v>9.6099999999999991E-2</v>
      </c>
      <c r="G506" s="40">
        <v>9.5000000000000001E-2</v>
      </c>
      <c r="H506" s="40">
        <v>0.1047</v>
      </c>
      <c r="I506" s="40">
        <v>9.0300000000000005E-2</v>
      </c>
      <c r="J506" s="42">
        <v>1.4245391277397724E-2</v>
      </c>
      <c r="K506" s="43">
        <f t="shared" si="7"/>
        <v>8.0083333333333326E-3</v>
      </c>
      <c r="L506" s="44">
        <v>1.1331444759206999E-2</v>
      </c>
      <c r="M506" s="44">
        <v>2.6100000000000002E-2</v>
      </c>
      <c r="N506" s="44">
        <v>2.2800000000000001E-2</v>
      </c>
      <c r="O506" s="40">
        <v>9.4874738599999976E-4</v>
      </c>
      <c r="P506" s="44">
        <v>-1.6818E-2</v>
      </c>
      <c r="Q506" s="44">
        <v>-2.6303E-2</v>
      </c>
    </row>
    <row r="507" spans="1:17" x14ac:dyDescent="0.25">
      <c r="A507" s="1">
        <v>197906</v>
      </c>
      <c r="B507" s="40">
        <v>102.91</v>
      </c>
      <c r="C507" s="40">
        <v>5.34</v>
      </c>
      <c r="D507" s="41">
        <v>13.98</v>
      </c>
      <c r="E507" s="40">
        <v>1.0578636072115728</v>
      </c>
      <c r="F507" s="40">
        <v>9.06E-2</v>
      </c>
      <c r="G507" s="40">
        <v>9.2899999999999996E-2</v>
      </c>
      <c r="H507" s="40">
        <v>0.1038</v>
      </c>
      <c r="I507" s="40">
        <v>8.77E-2</v>
      </c>
      <c r="J507" s="42">
        <v>1.2127992700553739E-2</v>
      </c>
      <c r="K507" s="43">
        <f t="shared" si="7"/>
        <v>7.5500000000000003E-3</v>
      </c>
      <c r="L507" s="44">
        <v>1.1204481792717047E-2</v>
      </c>
      <c r="M507" s="44">
        <v>3.1099999999999999E-2</v>
      </c>
      <c r="N507" s="44">
        <v>2.69E-2</v>
      </c>
      <c r="O507" s="40">
        <v>5.7028194999999996E-4</v>
      </c>
      <c r="P507" s="44">
        <v>4.0323999999999999E-2</v>
      </c>
      <c r="Q507" s="44">
        <v>3.7791999999999999E-2</v>
      </c>
    </row>
    <row r="508" spans="1:17" x14ac:dyDescent="0.25">
      <c r="A508" s="1">
        <v>197907</v>
      </c>
      <c r="B508" s="40">
        <v>103.81</v>
      </c>
      <c r="C508" s="40">
        <v>5.3966700000000003</v>
      </c>
      <c r="D508" s="41">
        <v>14.1967</v>
      </c>
      <c r="E508" s="40">
        <v>1.052314453817254</v>
      </c>
      <c r="F508" s="40">
        <v>9.2399999999999996E-2</v>
      </c>
      <c r="G508" s="40">
        <v>9.1999999999999998E-2</v>
      </c>
      <c r="H508" s="40">
        <v>0.10289999999999999</v>
      </c>
      <c r="I508" s="40">
        <v>8.9499999999999996E-2</v>
      </c>
      <c r="J508" s="42">
        <v>9.737202963532773E-3</v>
      </c>
      <c r="K508" s="43">
        <f t="shared" si="7"/>
        <v>7.6999999999999994E-3</v>
      </c>
      <c r="L508" s="44">
        <v>1.1080332409972193E-2</v>
      </c>
      <c r="M508" s="44">
        <v>-8.5000000000000006E-3</v>
      </c>
      <c r="N508" s="44">
        <v>-3.0999999999999999E-3</v>
      </c>
      <c r="O508" s="40">
        <v>7.1335693600000022E-4</v>
      </c>
      <c r="P508" s="44">
        <v>1.2050999999999999E-2</v>
      </c>
      <c r="Q508" s="44">
        <v>9.7370000000000009E-3</v>
      </c>
    </row>
    <row r="509" spans="1:17" x14ac:dyDescent="0.25">
      <c r="A509" s="1">
        <v>197908</v>
      </c>
      <c r="B509" s="40">
        <v>109.32</v>
      </c>
      <c r="C509" s="40">
        <v>5.4533300000000002</v>
      </c>
      <c r="D509" s="41">
        <v>14.4133</v>
      </c>
      <c r="E509" s="40">
        <v>1.00345864831067</v>
      </c>
      <c r="F509" s="40">
        <v>9.5199999999999993E-2</v>
      </c>
      <c r="G509" s="40">
        <v>9.2300000000000007E-2</v>
      </c>
      <c r="H509" s="40">
        <v>0.10349999999999999</v>
      </c>
      <c r="I509" s="40">
        <v>9.0700000000000003E-2</v>
      </c>
      <c r="J509" s="42">
        <v>1.1604257233288295E-2</v>
      </c>
      <c r="K509" s="43">
        <f t="shared" si="7"/>
        <v>7.9333333333333322E-3</v>
      </c>
      <c r="L509" s="44">
        <v>9.5890410958905381E-3</v>
      </c>
      <c r="M509" s="44">
        <v>-3.5000000000000001E-3</v>
      </c>
      <c r="N509" s="44">
        <v>5.9999999999999995E-4</v>
      </c>
      <c r="O509" s="40">
        <v>5.2028504300000004E-4</v>
      </c>
      <c r="P509" s="44">
        <v>6.1865000000000003E-2</v>
      </c>
      <c r="Q509" s="44">
        <v>5.3221999999999998E-2</v>
      </c>
    </row>
    <row r="510" spans="1:17" x14ac:dyDescent="0.25">
      <c r="A510" s="1">
        <v>197909</v>
      </c>
      <c r="B510" s="40">
        <v>109.32</v>
      </c>
      <c r="C510" s="40">
        <v>5.51</v>
      </c>
      <c r="D510" s="41">
        <v>14.63</v>
      </c>
      <c r="E510" s="40">
        <v>1.0137949873659768</v>
      </c>
      <c r="F510" s="40">
        <v>0.1026</v>
      </c>
      <c r="G510" s="40">
        <v>9.4399999999999998E-2</v>
      </c>
      <c r="H510" s="40">
        <v>0.10539999999999999</v>
      </c>
      <c r="I510" s="40">
        <v>9.2700000000000005E-2</v>
      </c>
      <c r="J510" s="42">
        <v>9.439171261867111E-3</v>
      </c>
      <c r="K510" s="43">
        <f t="shared" si="7"/>
        <v>8.5500000000000003E-3</v>
      </c>
      <c r="L510" s="44">
        <v>9.4979647218453866E-3</v>
      </c>
      <c r="M510" s="44">
        <v>-1.2200000000000001E-2</v>
      </c>
      <c r="N510" s="44">
        <v>-1.7899999999999999E-2</v>
      </c>
      <c r="O510" s="40">
        <v>1.2791036520000002E-3</v>
      </c>
      <c r="P510" s="44">
        <v>1.4159999999999999E-3</v>
      </c>
      <c r="Q510" s="44">
        <v>-8.7200000000000005E-4</v>
      </c>
    </row>
    <row r="511" spans="1:17" x14ac:dyDescent="0.25">
      <c r="A511" s="1">
        <v>197910</v>
      </c>
      <c r="B511" s="40">
        <v>101.82</v>
      </c>
      <c r="C511" s="40">
        <v>5.5566700000000004</v>
      </c>
      <c r="D511" s="41">
        <v>14.7067</v>
      </c>
      <c r="E511" s="40">
        <v>1.0919455682236117</v>
      </c>
      <c r="F511" s="40">
        <v>0.11699999999999999</v>
      </c>
      <c r="G511" s="40">
        <v>0.1013</v>
      </c>
      <c r="H511" s="40">
        <v>0.114</v>
      </c>
      <c r="I511" s="40">
        <v>0.10340000000000001</v>
      </c>
      <c r="J511" s="42">
        <v>1.0247528296102027E-2</v>
      </c>
      <c r="K511" s="43">
        <f t="shared" si="7"/>
        <v>9.75E-3</v>
      </c>
      <c r="L511" s="44">
        <v>1.0752688172043001E-2</v>
      </c>
      <c r="M511" s="44">
        <v>-8.4099999999999994E-2</v>
      </c>
      <c r="N511" s="44">
        <v>-8.8999999999999996E-2</v>
      </c>
      <c r="O511" s="40">
        <v>2.6045315379999998E-3</v>
      </c>
      <c r="P511" s="44">
        <v>-6.5559999999999993E-2</v>
      </c>
      <c r="Q511" s="44">
        <v>-6.8516999999999995E-2</v>
      </c>
    </row>
    <row r="512" spans="1:17" x14ac:dyDescent="0.25">
      <c r="A512" s="1">
        <v>197911</v>
      </c>
      <c r="B512" s="40">
        <v>106.16</v>
      </c>
      <c r="C512" s="40">
        <v>5.6033299999999997</v>
      </c>
      <c r="D512" s="41">
        <v>14.783300000000001</v>
      </c>
      <c r="E512" s="40">
        <v>1.0831154617863441</v>
      </c>
      <c r="F512" s="40">
        <v>0.11789999999999999</v>
      </c>
      <c r="G512" s="40">
        <v>0.1076</v>
      </c>
      <c r="H512" s="40">
        <v>0.11990000000000001</v>
      </c>
      <c r="I512" s="40">
        <v>0.1009</v>
      </c>
      <c r="J512" s="42">
        <v>1.0814679647153344E-2</v>
      </c>
      <c r="K512" s="43">
        <f t="shared" si="7"/>
        <v>9.8249999999999987E-3</v>
      </c>
      <c r="L512" s="44">
        <v>1.0638297872340496E-2</v>
      </c>
      <c r="M512" s="44">
        <v>3.1099999999999999E-2</v>
      </c>
      <c r="N512" s="44">
        <v>2.2200000000000001E-2</v>
      </c>
      <c r="O512" s="40">
        <v>1.596750567E-3</v>
      </c>
      <c r="P512" s="44">
        <v>5.2776999999999998E-2</v>
      </c>
      <c r="Q512" s="44">
        <v>4.3569999999999998E-2</v>
      </c>
    </row>
    <row r="513" spans="1:17" x14ac:dyDescent="0.25">
      <c r="A513" s="1">
        <v>197912</v>
      </c>
      <c r="B513" s="40">
        <v>107.94</v>
      </c>
      <c r="C513" s="40">
        <v>5.65</v>
      </c>
      <c r="D513" s="41">
        <v>14.86</v>
      </c>
      <c r="E513" s="40">
        <v>1.0619500679590814</v>
      </c>
      <c r="F513" s="40">
        <v>0.12039999999999999</v>
      </c>
      <c r="G513" s="40">
        <v>0.1074</v>
      </c>
      <c r="H513" s="40">
        <v>0.1206</v>
      </c>
      <c r="I513" s="40">
        <v>0.1012</v>
      </c>
      <c r="J513" s="42">
        <v>1.0549299297790264E-2</v>
      </c>
      <c r="K513" s="43">
        <f t="shared" si="7"/>
        <v>1.0033333333333333E-2</v>
      </c>
      <c r="L513" s="44">
        <v>1.1842105263157876E-2</v>
      </c>
      <c r="M513" s="44">
        <v>5.7000000000000002E-3</v>
      </c>
      <c r="N513" s="44">
        <v>-1.0800000000000001E-2</v>
      </c>
      <c r="O513" s="40">
        <v>5.10120644E-4</v>
      </c>
      <c r="P513" s="44">
        <v>1.8339999999999999E-2</v>
      </c>
      <c r="Q513" s="44">
        <v>1.5892E-2</v>
      </c>
    </row>
    <row r="514" spans="1:17" x14ac:dyDescent="0.25">
      <c r="A514" s="1">
        <v>198001</v>
      </c>
      <c r="B514" s="40">
        <v>114.16</v>
      </c>
      <c r="C514" s="40">
        <v>5.7</v>
      </c>
      <c r="D514" s="41">
        <v>15.003299999999999</v>
      </c>
      <c r="E514" s="40">
        <v>1.0169549580407604</v>
      </c>
      <c r="F514" s="40">
        <v>0.12</v>
      </c>
      <c r="G514" s="40">
        <v>0.1109</v>
      </c>
      <c r="H514" s="40">
        <v>0.1242</v>
      </c>
      <c r="I514" s="40">
        <v>0.1114</v>
      </c>
      <c r="J514" s="42">
        <v>1.1297470727138629E-2</v>
      </c>
      <c r="K514" s="43">
        <f t="shared" ref="K514:K577" si="8">F514/12</f>
        <v>0.01</v>
      </c>
      <c r="L514" s="44">
        <v>1.4304291287386084E-2</v>
      </c>
      <c r="M514" s="44">
        <v>-7.4099999999999999E-2</v>
      </c>
      <c r="N514" s="44">
        <v>-6.4500000000000002E-2</v>
      </c>
      <c r="O514" s="40">
        <v>1.9697357319999999E-3</v>
      </c>
      <c r="P514" s="44">
        <v>6.1308000000000001E-2</v>
      </c>
      <c r="Q514" s="44">
        <v>5.8935000000000001E-2</v>
      </c>
    </row>
    <row r="515" spans="1:17" x14ac:dyDescent="0.25">
      <c r="A515" s="1">
        <v>198002</v>
      </c>
      <c r="B515" s="40">
        <v>113.66</v>
      </c>
      <c r="C515" s="40">
        <v>5.75</v>
      </c>
      <c r="D515" s="41">
        <v>15.146699999999999</v>
      </c>
      <c r="E515" s="40">
        <v>1.0319299302546516</v>
      </c>
      <c r="F515" s="40">
        <v>0.12859999999999999</v>
      </c>
      <c r="G515" s="40">
        <v>0.12380000000000001</v>
      </c>
      <c r="H515" s="40">
        <v>0.13570000000000002</v>
      </c>
      <c r="I515" s="40">
        <v>0.1186</v>
      </c>
      <c r="J515" s="42">
        <v>1.0827185212285057E-2</v>
      </c>
      <c r="K515" s="43">
        <f t="shared" si="8"/>
        <v>1.0716666666666666E-2</v>
      </c>
      <c r="L515" s="44">
        <v>1.2820512820512775E-2</v>
      </c>
      <c r="M515" s="44">
        <v>-4.6699999999999998E-2</v>
      </c>
      <c r="N515" s="44">
        <v>-6.6500000000000004E-2</v>
      </c>
      <c r="O515" s="40">
        <v>1.9643893960000001E-3</v>
      </c>
      <c r="P515" s="44">
        <v>2.611E-3</v>
      </c>
      <c r="Q515" s="44">
        <v>-5.574E-3</v>
      </c>
    </row>
    <row r="516" spans="1:17" x14ac:dyDescent="0.25">
      <c r="A516" s="1">
        <v>198003</v>
      </c>
      <c r="B516" s="40">
        <v>102.09</v>
      </c>
      <c r="C516" s="40">
        <v>5.8</v>
      </c>
      <c r="D516" s="41">
        <v>15.29</v>
      </c>
      <c r="E516" s="40">
        <v>1.0937321030862233</v>
      </c>
      <c r="F516" s="40">
        <v>0.152</v>
      </c>
      <c r="G516" s="40">
        <v>0.12960000000000002</v>
      </c>
      <c r="H516" s="40">
        <v>0.14449999999999999</v>
      </c>
      <c r="I516" s="40">
        <v>0.1239</v>
      </c>
      <c r="J516" s="42">
        <v>1.1877396393914351E-2</v>
      </c>
      <c r="K516" s="43">
        <f t="shared" si="8"/>
        <v>1.2666666666666666E-2</v>
      </c>
      <c r="L516" s="44">
        <v>1.3924050632911245E-2</v>
      </c>
      <c r="M516" s="44">
        <v>-3.15E-2</v>
      </c>
      <c r="N516" s="44">
        <v>-6.1999999999999998E-3</v>
      </c>
      <c r="O516" s="40">
        <v>4.6964602480000003E-3</v>
      </c>
      <c r="P516" s="44">
        <v>-9.7517999999999994E-2</v>
      </c>
      <c r="Q516" s="44">
        <v>-0.100096</v>
      </c>
    </row>
    <row r="517" spans="1:17" x14ac:dyDescent="0.25">
      <c r="A517" s="1">
        <v>198004</v>
      </c>
      <c r="B517" s="40">
        <v>106.29</v>
      </c>
      <c r="C517" s="40">
        <v>5.8466699999999996</v>
      </c>
      <c r="D517" s="41">
        <v>15.173299999999999</v>
      </c>
      <c r="E517" s="40">
        <v>1.0518199397841039</v>
      </c>
      <c r="F517" s="40">
        <v>0.13200000000000001</v>
      </c>
      <c r="G517" s="40">
        <v>0.12039999999999999</v>
      </c>
      <c r="H517" s="40">
        <v>0.1419</v>
      </c>
      <c r="I517" s="40">
        <v>0.1076</v>
      </c>
      <c r="J517" s="42">
        <v>1.5346804963035067E-2</v>
      </c>
      <c r="K517" s="43">
        <f t="shared" si="8"/>
        <v>1.1000000000000001E-2</v>
      </c>
      <c r="L517" s="44">
        <v>9.98751560549338E-3</v>
      </c>
      <c r="M517" s="44">
        <v>0.15229999999999999</v>
      </c>
      <c r="N517" s="44">
        <v>0.1376</v>
      </c>
      <c r="O517" s="40">
        <v>2.8479701440000003E-3</v>
      </c>
      <c r="P517" s="44">
        <v>4.2394000000000001E-2</v>
      </c>
      <c r="Q517" s="44">
        <v>3.9877000000000003E-2</v>
      </c>
    </row>
    <row r="518" spans="1:17" x14ac:dyDescent="0.25">
      <c r="A518" s="1">
        <v>198005</v>
      </c>
      <c r="B518" s="40">
        <v>111.24</v>
      </c>
      <c r="C518" s="40">
        <v>5.8933299999999997</v>
      </c>
      <c r="D518" s="41">
        <v>15.056699999999999</v>
      </c>
      <c r="E518" s="40">
        <v>1.0100487747546572</v>
      </c>
      <c r="F518" s="40">
        <v>8.5800000000000001E-2</v>
      </c>
      <c r="G518" s="40">
        <v>0.1099</v>
      </c>
      <c r="H518" s="40">
        <v>0.13170000000000001</v>
      </c>
      <c r="I518" s="40">
        <v>0.1037</v>
      </c>
      <c r="J518" s="42">
        <v>1.5051822549989111E-2</v>
      </c>
      <c r="K518" s="43">
        <f t="shared" si="8"/>
        <v>7.1500000000000001E-3</v>
      </c>
      <c r="L518" s="44">
        <v>9.8887515451173691E-3</v>
      </c>
      <c r="M518" s="44">
        <v>4.19E-2</v>
      </c>
      <c r="N518" s="44">
        <v>5.6000000000000001E-2</v>
      </c>
      <c r="O518" s="40">
        <v>1.5397232590000001E-3</v>
      </c>
      <c r="P518" s="44">
        <v>5.5559999999999998E-2</v>
      </c>
      <c r="Q518" s="44">
        <v>4.6650999999999998E-2</v>
      </c>
    </row>
    <row r="519" spans="1:17" x14ac:dyDescent="0.25">
      <c r="A519" s="1">
        <v>198006</v>
      </c>
      <c r="B519" s="40">
        <v>114.24</v>
      </c>
      <c r="C519" s="40">
        <v>5.94</v>
      </c>
      <c r="D519" s="41">
        <v>14.94</v>
      </c>
      <c r="E519" s="40">
        <v>0.99018342704396722</v>
      </c>
      <c r="F519" s="40">
        <v>7.0699999999999999E-2</v>
      </c>
      <c r="G519" s="40">
        <v>0.10580000000000001</v>
      </c>
      <c r="H519" s="40">
        <v>0.12710000000000002</v>
      </c>
      <c r="I519" s="40">
        <v>0.10059999999999999</v>
      </c>
      <c r="J519" s="42">
        <v>1.5304351288166106E-2</v>
      </c>
      <c r="K519" s="43">
        <f t="shared" si="8"/>
        <v>5.8916666666666666E-3</v>
      </c>
      <c r="L519" s="44">
        <v>9.7919216646267238E-3</v>
      </c>
      <c r="M519" s="44">
        <v>3.5900000000000001E-2</v>
      </c>
      <c r="N519" s="44">
        <v>3.4099999999999998E-2</v>
      </c>
      <c r="O519" s="40">
        <v>1.4214314950000001E-3</v>
      </c>
      <c r="P519" s="44">
        <v>2.9721999999999998E-2</v>
      </c>
      <c r="Q519" s="44">
        <v>2.6894999999999999E-2</v>
      </c>
    </row>
    <row r="520" spans="1:17" x14ac:dyDescent="0.25">
      <c r="A520" s="1">
        <v>198007</v>
      </c>
      <c r="B520" s="40">
        <v>121.67</v>
      </c>
      <c r="C520" s="40">
        <v>5.9833299999999996</v>
      </c>
      <c r="D520" s="41">
        <v>14.84</v>
      </c>
      <c r="E520" s="40">
        <v>0.91882991917204804</v>
      </c>
      <c r="F520" s="40">
        <v>8.0600000000000005E-2</v>
      </c>
      <c r="G520" s="40">
        <v>0.11070000000000001</v>
      </c>
      <c r="H520" s="40">
        <v>0.1265</v>
      </c>
      <c r="I520" s="40">
        <v>0.1074</v>
      </c>
      <c r="J520" s="42">
        <v>2.0154007893512366E-2</v>
      </c>
      <c r="K520" s="43">
        <f t="shared" si="8"/>
        <v>6.7166666666666668E-3</v>
      </c>
      <c r="L520" s="44">
        <v>1.2121212121212199E-3</v>
      </c>
      <c r="M520" s="44">
        <v>-4.7600000000000003E-2</v>
      </c>
      <c r="N520" s="44">
        <v>-4.2900000000000001E-2</v>
      </c>
      <c r="O520" s="40">
        <v>1.389903833E-3</v>
      </c>
      <c r="P520" s="44">
        <v>6.8199999999999997E-2</v>
      </c>
      <c r="Q520" s="44">
        <v>6.5629999999999994E-2</v>
      </c>
    </row>
    <row r="521" spans="1:17" x14ac:dyDescent="0.25">
      <c r="A521" s="1">
        <v>198008</v>
      </c>
      <c r="B521" s="40">
        <v>122.38</v>
      </c>
      <c r="C521" s="40">
        <v>6.0266700000000002</v>
      </c>
      <c r="D521" s="41">
        <v>14.74</v>
      </c>
      <c r="E521" s="40">
        <v>0.92151963885523103</v>
      </c>
      <c r="F521" s="40">
        <v>9.1300000000000006E-2</v>
      </c>
      <c r="G521" s="40">
        <v>0.1164</v>
      </c>
      <c r="H521" s="40">
        <v>0.13150000000000001</v>
      </c>
      <c r="I521" s="40">
        <v>0.114</v>
      </c>
      <c r="J521" s="42">
        <v>1.9949805078873603E-2</v>
      </c>
      <c r="K521" s="43">
        <f t="shared" si="8"/>
        <v>7.6083333333333341E-3</v>
      </c>
      <c r="L521" s="44">
        <v>7.2639225181598821E-3</v>
      </c>
      <c r="M521" s="44">
        <v>-4.3200000000000002E-2</v>
      </c>
      <c r="N521" s="44">
        <v>-4.4499999999999998E-2</v>
      </c>
      <c r="O521" s="40">
        <v>1.7568199320000001E-3</v>
      </c>
      <c r="P521" s="44">
        <v>1.3454000000000001E-2</v>
      </c>
      <c r="Q521" s="44">
        <v>6.0299999999999998E-3</v>
      </c>
    </row>
    <row r="522" spans="1:17" x14ac:dyDescent="0.25">
      <c r="A522" s="1">
        <v>198009</v>
      </c>
      <c r="B522" s="40">
        <v>125.46</v>
      </c>
      <c r="C522" s="40">
        <v>6.07</v>
      </c>
      <c r="D522" s="41">
        <v>14.64</v>
      </c>
      <c r="E522" s="40">
        <v>0.92168765148752707</v>
      </c>
      <c r="F522" s="40">
        <v>0.1027</v>
      </c>
      <c r="G522" s="40">
        <v>0.1202</v>
      </c>
      <c r="H522" s="40">
        <v>0.13699999999999998</v>
      </c>
      <c r="I522" s="40">
        <v>0.11849999999999999</v>
      </c>
      <c r="J522" s="42">
        <v>2.3796048365778519E-2</v>
      </c>
      <c r="K522" s="43">
        <f t="shared" si="8"/>
        <v>8.5583333333333327E-3</v>
      </c>
      <c r="L522" s="44">
        <v>8.4134615384616751E-3</v>
      </c>
      <c r="M522" s="44">
        <v>-2.6200000000000001E-2</v>
      </c>
      <c r="N522" s="44">
        <v>-2.3699999999999999E-2</v>
      </c>
      <c r="O522" s="40">
        <v>2.7200437689999996E-3</v>
      </c>
      <c r="P522" s="44">
        <v>2.7935000000000001E-2</v>
      </c>
      <c r="Q522" s="44">
        <v>2.5155E-2</v>
      </c>
    </row>
    <row r="523" spans="1:17" x14ac:dyDescent="0.25">
      <c r="A523" s="1">
        <v>198010</v>
      </c>
      <c r="B523" s="40">
        <v>127.47</v>
      </c>
      <c r="C523" s="40">
        <v>6.1</v>
      </c>
      <c r="D523" s="41">
        <v>14.7</v>
      </c>
      <c r="E523" s="40">
        <v>0.92959361377624417</v>
      </c>
      <c r="F523" s="40">
        <v>0.1162</v>
      </c>
      <c r="G523" s="40">
        <v>0.1231</v>
      </c>
      <c r="H523" s="40">
        <v>0.14230000000000001</v>
      </c>
      <c r="I523" s="40">
        <v>0.1231</v>
      </c>
      <c r="J523" s="42">
        <v>2.2769194843075741E-2</v>
      </c>
      <c r="K523" s="43">
        <f t="shared" si="8"/>
        <v>9.6833333333333337E-3</v>
      </c>
      <c r="L523" s="44">
        <v>9.5351609058402786E-3</v>
      </c>
      <c r="M523" s="44">
        <v>-2.63E-2</v>
      </c>
      <c r="N523" s="44">
        <v>-1.5900000000000001E-2</v>
      </c>
      <c r="O523" s="40">
        <v>2.2658833419999997E-3</v>
      </c>
      <c r="P523" s="44">
        <v>1.7808999999999998E-2</v>
      </c>
      <c r="Q523" s="44">
        <v>1.4742E-2</v>
      </c>
    </row>
    <row r="524" spans="1:17" x14ac:dyDescent="0.25">
      <c r="A524" s="1">
        <v>198011</v>
      </c>
      <c r="B524" s="40">
        <v>140.52000000000001</v>
      </c>
      <c r="C524" s="40">
        <v>6.13</v>
      </c>
      <c r="D524" s="41">
        <v>14.76</v>
      </c>
      <c r="E524" s="40">
        <v>0.86516197877866585</v>
      </c>
      <c r="F524" s="40">
        <v>0.13730000000000001</v>
      </c>
      <c r="G524" s="40">
        <v>0.12970000000000001</v>
      </c>
      <c r="H524" s="40">
        <v>0.1464</v>
      </c>
      <c r="I524" s="40">
        <v>0.123</v>
      </c>
      <c r="J524" s="42">
        <v>2.1949282692255736E-2</v>
      </c>
      <c r="K524" s="43">
        <f t="shared" si="8"/>
        <v>1.1441666666666668E-2</v>
      </c>
      <c r="L524" s="44">
        <v>1.0625737898465104E-2</v>
      </c>
      <c r="M524" s="44">
        <v>0.01</v>
      </c>
      <c r="N524" s="44">
        <v>1.6999999999999999E-3</v>
      </c>
      <c r="O524" s="40">
        <v>2.454281986E-3</v>
      </c>
      <c r="P524" s="44">
        <v>0.10990999999999999</v>
      </c>
      <c r="Q524" s="44">
        <v>0.103015</v>
      </c>
    </row>
    <row r="525" spans="1:17" x14ac:dyDescent="0.25">
      <c r="A525" s="1">
        <v>198012</v>
      </c>
      <c r="B525" s="40">
        <v>135.76</v>
      </c>
      <c r="C525" s="40">
        <v>6.16</v>
      </c>
      <c r="D525" s="41">
        <v>14.82</v>
      </c>
      <c r="E525" s="40">
        <v>0.89150302389028924</v>
      </c>
      <c r="F525" s="40">
        <v>0.15490000000000001</v>
      </c>
      <c r="G525" s="40">
        <v>0.1321</v>
      </c>
      <c r="H525" s="40">
        <v>0.15140000000000001</v>
      </c>
      <c r="I525" s="40">
        <v>0.11990000000000001</v>
      </c>
      <c r="J525" s="42">
        <v>2.6816359014022708E-2</v>
      </c>
      <c r="K525" s="43">
        <f t="shared" si="8"/>
        <v>1.2908333333333334E-2</v>
      </c>
      <c r="L525" s="44">
        <v>9.3457943925234765E-3</v>
      </c>
      <c r="M525" s="44">
        <v>3.5200000000000002E-2</v>
      </c>
      <c r="N525" s="44">
        <v>2.4799999999999999E-2</v>
      </c>
      <c r="O525" s="40">
        <v>2.9219818049999995E-3</v>
      </c>
      <c r="P525" s="44">
        <v>-3.0634000000000002E-2</v>
      </c>
      <c r="Q525" s="44">
        <v>-3.3006000000000001E-2</v>
      </c>
    </row>
    <row r="526" spans="1:17" x14ac:dyDescent="0.25">
      <c r="A526" s="1">
        <v>198101</v>
      </c>
      <c r="B526" s="40">
        <v>129.55000000000001</v>
      </c>
      <c r="C526" s="40">
        <v>6.2</v>
      </c>
      <c r="D526" s="41">
        <v>14.74</v>
      </c>
      <c r="E526" s="40">
        <v>0.90723869646457711</v>
      </c>
      <c r="F526" s="40">
        <v>0.1502</v>
      </c>
      <c r="G526" s="40">
        <v>0.12809999999999999</v>
      </c>
      <c r="H526" s="40">
        <v>0.15029999999999999</v>
      </c>
      <c r="I526" s="40">
        <v>0.1211</v>
      </c>
      <c r="J526" s="42">
        <v>2.8695423632662653E-2</v>
      </c>
      <c r="K526" s="43">
        <f t="shared" si="8"/>
        <v>1.2516666666666667E-2</v>
      </c>
      <c r="L526" s="44">
        <v>9.2592592592593004E-3</v>
      </c>
      <c r="M526" s="44">
        <v>-1.15E-2</v>
      </c>
      <c r="N526" s="44">
        <v>-1.2999999999999999E-2</v>
      </c>
      <c r="O526" s="40">
        <v>1.629706724E-3</v>
      </c>
      <c r="P526" s="44">
        <v>-4.3369999999999999E-2</v>
      </c>
      <c r="Q526" s="44">
        <v>-4.5036E-2</v>
      </c>
    </row>
    <row r="527" spans="1:17" x14ac:dyDescent="0.25">
      <c r="A527" s="1">
        <v>198102</v>
      </c>
      <c r="B527" s="40">
        <v>131.27000000000001</v>
      </c>
      <c r="C527" s="40">
        <v>6.24</v>
      </c>
      <c r="D527" s="41">
        <v>14.66</v>
      </c>
      <c r="E527" s="40">
        <v>0.8818157565310184</v>
      </c>
      <c r="F527" s="40">
        <v>0.1479</v>
      </c>
      <c r="G527" s="40">
        <v>0.13350000000000001</v>
      </c>
      <c r="H527" s="40">
        <v>0.1537</v>
      </c>
      <c r="I527" s="40">
        <v>0.1283</v>
      </c>
      <c r="J527" s="42">
        <v>3.0009371946036822E-2</v>
      </c>
      <c r="K527" s="43">
        <f t="shared" si="8"/>
        <v>1.2325000000000001E-2</v>
      </c>
      <c r="L527" s="44">
        <v>9.1743119266054496E-3</v>
      </c>
      <c r="M527" s="44">
        <v>-4.3499999999999997E-2</v>
      </c>
      <c r="N527" s="44">
        <v>-2.69E-2</v>
      </c>
      <c r="O527" s="40">
        <v>1.5513529960000001E-3</v>
      </c>
      <c r="P527" s="44">
        <v>2.1267000000000001E-2</v>
      </c>
      <c r="Q527" s="44">
        <v>1.3492000000000001E-2</v>
      </c>
    </row>
    <row r="528" spans="1:17" x14ac:dyDescent="0.25">
      <c r="A528" s="1">
        <v>198103</v>
      </c>
      <c r="B528" s="40">
        <v>136</v>
      </c>
      <c r="C528" s="40">
        <v>6.28</v>
      </c>
      <c r="D528" s="41">
        <v>14.58</v>
      </c>
      <c r="E528" s="40">
        <v>0.92492055744269674</v>
      </c>
      <c r="F528" s="40">
        <v>0.1336</v>
      </c>
      <c r="G528" s="40">
        <v>0.1333</v>
      </c>
      <c r="H528" s="40">
        <v>0.15340000000000001</v>
      </c>
      <c r="I528" s="40">
        <v>0.12479999999999999</v>
      </c>
      <c r="J528" s="42">
        <v>2.7939340662507112E-2</v>
      </c>
      <c r="K528" s="43">
        <f t="shared" si="8"/>
        <v>1.1133333333333334E-2</v>
      </c>
      <c r="L528" s="44">
        <v>6.8181818181818343E-3</v>
      </c>
      <c r="M528" s="44">
        <v>3.8399999999999997E-2</v>
      </c>
      <c r="N528" s="44">
        <v>3.1099999999999999E-2</v>
      </c>
      <c r="O528" s="40">
        <v>2.0804456109999999E-3</v>
      </c>
      <c r="P528" s="44">
        <v>3.8285E-2</v>
      </c>
      <c r="Q528" s="44">
        <v>3.5425999999999999E-2</v>
      </c>
    </row>
    <row r="529" spans="1:17" x14ac:dyDescent="0.25">
      <c r="A529" s="1">
        <v>198104</v>
      </c>
      <c r="B529" s="40">
        <v>132.81</v>
      </c>
      <c r="C529" s="40">
        <v>6.3166700000000002</v>
      </c>
      <c r="D529" s="41">
        <v>14.7233</v>
      </c>
      <c r="E529" s="40">
        <v>0.93059383613129543</v>
      </c>
      <c r="F529" s="40">
        <v>0.13689999999999999</v>
      </c>
      <c r="G529" s="40">
        <v>0.13880000000000001</v>
      </c>
      <c r="H529" s="40">
        <v>0.15560000000000002</v>
      </c>
      <c r="I529" s="40">
        <v>0.13320000000000001</v>
      </c>
      <c r="J529" s="42">
        <v>2.7352051988720909E-2</v>
      </c>
      <c r="K529" s="43">
        <f t="shared" si="8"/>
        <v>1.1408333333333333E-2</v>
      </c>
      <c r="L529" s="44">
        <v>5.6433408577878375E-3</v>
      </c>
      <c r="M529" s="44">
        <v>-5.1799999999999999E-2</v>
      </c>
      <c r="N529" s="44">
        <v>-7.6899999999999996E-2</v>
      </c>
      <c r="O529" s="40">
        <v>8.4826928999999994E-4</v>
      </c>
      <c r="P529" s="44">
        <v>-2.0211E-2</v>
      </c>
      <c r="Q529" s="44">
        <v>-2.1967E-2</v>
      </c>
    </row>
    <row r="530" spans="1:17" x14ac:dyDescent="0.25">
      <c r="A530" s="1">
        <v>198105</v>
      </c>
      <c r="B530" s="40">
        <v>132.59</v>
      </c>
      <c r="C530" s="40">
        <v>6.3533299999999997</v>
      </c>
      <c r="D530" s="41">
        <v>14.8667</v>
      </c>
      <c r="E530" s="40">
        <v>0.93622384673556847</v>
      </c>
      <c r="F530" s="40">
        <v>0.16300000000000001</v>
      </c>
      <c r="G530" s="40">
        <v>0.14319999999999999</v>
      </c>
      <c r="H530" s="40">
        <v>0.1595</v>
      </c>
      <c r="I530" s="40">
        <v>0.1265</v>
      </c>
      <c r="J530" s="42">
        <v>2.8844656014011847E-2</v>
      </c>
      <c r="K530" s="43">
        <f t="shared" si="8"/>
        <v>1.3583333333333334E-2</v>
      </c>
      <c r="L530" s="44">
        <v>6.7340067340069254E-3</v>
      </c>
      <c r="M530" s="44">
        <v>6.2199999999999998E-2</v>
      </c>
      <c r="N530" s="44">
        <v>5.9499999999999997E-2</v>
      </c>
      <c r="O530" s="40">
        <v>9.5355337299999981E-4</v>
      </c>
      <c r="P530" s="44">
        <v>6.5389999999999997E-3</v>
      </c>
      <c r="Q530" s="44">
        <v>-1.124E-3</v>
      </c>
    </row>
    <row r="531" spans="1:17" x14ac:dyDescent="0.25">
      <c r="A531" s="1">
        <v>198106</v>
      </c>
      <c r="B531" s="40">
        <v>131.21</v>
      </c>
      <c r="C531" s="40">
        <v>6.39</v>
      </c>
      <c r="D531" s="41">
        <v>15.01</v>
      </c>
      <c r="E531" s="40">
        <v>0.95047498157399068</v>
      </c>
      <c r="F531" s="40">
        <v>0.14730000000000001</v>
      </c>
      <c r="G531" s="40">
        <v>0.13750000000000001</v>
      </c>
      <c r="H531" s="40">
        <v>0.158</v>
      </c>
      <c r="I531" s="40">
        <v>0.13039999999999999</v>
      </c>
      <c r="J531" s="42">
        <v>2.7893474825696967E-2</v>
      </c>
      <c r="K531" s="43">
        <f t="shared" si="8"/>
        <v>1.2275000000000001E-2</v>
      </c>
      <c r="L531" s="44">
        <v>8.9186176142697082E-3</v>
      </c>
      <c r="M531" s="44">
        <v>-1.7899999999999999E-2</v>
      </c>
      <c r="N531" s="44">
        <v>2.3E-3</v>
      </c>
      <c r="O531" s="40">
        <v>1.0632253570000002E-3</v>
      </c>
      <c r="P531" s="44">
        <v>-8.2550000000000002E-3</v>
      </c>
      <c r="Q531" s="44">
        <v>-1.1180000000000001E-2</v>
      </c>
    </row>
    <row r="532" spans="1:17" x14ac:dyDescent="0.25">
      <c r="A532" s="1">
        <v>198107</v>
      </c>
      <c r="B532" s="40">
        <v>130.91999999999999</v>
      </c>
      <c r="C532" s="40">
        <v>6.4333299999999998</v>
      </c>
      <c r="D532" s="41">
        <v>15.0967</v>
      </c>
      <c r="E532" s="40">
        <v>0.97496692357771386</v>
      </c>
      <c r="F532" s="40">
        <v>0.14949999999999999</v>
      </c>
      <c r="G532" s="40">
        <v>0.14380000000000001</v>
      </c>
      <c r="H532" s="40">
        <v>0.16170000000000001</v>
      </c>
      <c r="I532" s="40">
        <v>0.13700000000000001</v>
      </c>
      <c r="J532" s="42">
        <v>2.5590254579368636E-2</v>
      </c>
      <c r="K532" s="43">
        <f t="shared" si="8"/>
        <v>1.2458333333333333E-2</v>
      </c>
      <c r="L532" s="44">
        <v>1.1049723756906049E-2</v>
      </c>
      <c r="M532" s="44">
        <v>-3.5299999999999998E-2</v>
      </c>
      <c r="N532" s="44">
        <v>-3.7199999999999997E-2</v>
      </c>
      <c r="O532" s="40">
        <v>1.0659016879999998E-3</v>
      </c>
      <c r="P532" s="44">
        <v>7.1400000000000001E-4</v>
      </c>
      <c r="Q532" s="44">
        <v>-9.4600000000000001E-4</v>
      </c>
    </row>
    <row r="533" spans="1:17" x14ac:dyDescent="0.25">
      <c r="A533" s="1">
        <v>198108</v>
      </c>
      <c r="B533" s="40">
        <v>122.79</v>
      </c>
      <c r="C533" s="40">
        <v>6.4766700000000004</v>
      </c>
      <c r="D533" s="41">
        <v>15.183299999999999</v>
      </c>
      <c r="E533" s="40">
        <v>1.0533540562923298</v>
      </c>
      <c r="F533" s="40">
        <v>0.15509999999999999</v>
      </c>
      <c r="G533" s="40">
        <v>0.1489</v>
      </c>
      <c r="H533" s="40">
        <v>0.16339999999999999</v>
      </c>
      <c r="I533" s="40">
        <v>0.14449999999999999</v>
      </c>
      <c r="J533" s="42">
        <v>2.699178763463243E-2</v>
      </c>
      <c r="K533" s="43">
        <f t="shared" si="8"/>
        <v>1.2924999999999999E-2</v>
      </c>
      <c r="L533" s="44">
        <v>7.6502732240437687E-3</v>
      </c>
      <c r="M533" s="44">
        <v>-3.8600000000000002E-2</v>
      </c>
      <c r="N533" s="44">
        <v>-3.4500000000000003E-2</v>
      </c>
      <c r="O533" s="40">
        <v>1.858232219E-3</v>
      </c>
      <c r="P533" s="44">
        <v>-5.5539999999999999E-2</v>
      </c>
      <c r="Q533" s="44">
        <v>-6.3658999999999993E-2</v>
      </c>
    </row>
    <row r="534" spans="1:17" x14ac:dyDescent="0.25">
      <c r="A534" s="1">
        <v>198109</v>
      </c>
      <c r="B534" s="40">
        <v>116.18</v>
      </c>
      <c r="C534" s="40">
        <v>6.52</v>
      </c>
      <c r="D534" s="41">
        <v>15.27</v>
      </c>
      <c r="E534" s="40">
        <v>1.0923786442033929</v>
      </c>
      <c r="F534" s="40">
        <v>0.14699999999999999</v>
      </c>
      <c r="G534" s="40">
        <v>0.15490000000000001</v>
      </c>
      <c r="H534" s="40">
        <v>0.16920000000000002</v>
      </c>
      <c r="I534" s="40">
        <v>0.1482</v>
      </c>
      <c r="J534" s="42">
        <v>2.1483369366563861E-2</v>
      </c>
      <c r="K534" s="43">
        <f t="shared" si="8"/>
        <v>1.2249999999999999E-2</v>
      </c>
      <c r="L534" s="44">
        <v>9.761388286333883E-3</v>
      </c>
      <c r="M534" s="44">
        <v>-1.4500000000000001E-2</v>
      </c>
      <c r="N534" s="44">
        <v>-1.9900000000000001E-2</v>
      </c>
      <c r="O534" s="40">
        <v>2.7637669299999997E-3</v>
      </c>
      <c r="P534" s="44">
        <v>-5.0465999999999997E-2</v>
      </c>
      <c r="Q534" s="44">
        <v>-5.3499999999999999E-2</v>
      </c>
    </row>
    <row r="535" spans="1:17" x14ac:dyDescent="0.25">
      <c r="A535" s="1">
        <v>198110</v>
      </c>
      <c r="B535" s="40">
        <v>121.89</v>
      </c>
      <c r="C535" s="40">
        <v>6.5566700000000004</v>
      </c>
      <c r="D535" s="41">
        <v>15.3</v>
      </c>
      <c r="E535" s="40">
        <v>1.0890856841240983</v>
      </c>
      <c r="F535" s="40">
        <v>0.13539999999999999</v>
      </c>
      <c r="G535" s="40">
        <v>0.154</v>
      </c>
      <c r="H535" s="40">
        <v>0.1711</v>
      </c>
      <c r="I535" s="40">
        <v>0.1384</v>
      </c>
      <c r="J535" s="42">
        <v>1.4897107630548962E-2</v>
      </c>
      <c r="K535" s="43">
        <f t="shared" si="8"/>
        <v>1.1283333333333333E-2</v>
      </c>
      <c r="L535" s="44">
        <v>3.2223415682064438E-3</v>
      </c>
      <c r="M535" s="44">
        <v>8.2900000000000001E-2</v>
      </c>
      <c r="N535" s="44">
        <v>5.21E-2</v>
      </c>
      <c r="O535" s="40">
        <v>2.1217448229999998E-3</v>
      </c>
      <c r="P535" s="44">
        <v>5.2115000000000002E-2</v>
      </c>
      <c r="Q535" s="44">
        <v>4.8694000000000001E-2</v>
      </c>
    </row>
    <row r="536" spans="1:17" x14ac:dyDescent="0.25">
      <c r="A536" s="1">
        <v>198111</v>
      </c>
      <c r="B536" s="40">
        <v>126.35</v>
      </c>
      <c r="C536" s="40">
        <v>6.5933299999999999</v>
      </c>
      <c r="D536" s="41">
        <v>15.33</v>
      </c>
      <c r="E536" s="40">
        <v>1.0444554433170601</v>
      </c>
      <c r="F536" s="40">
        <v>0.10859999999999999</v>
      </c>
      <c r="G536" s="40">
        <v>0.14219999999999999</v>
      </c>
      <c r="H536" s="40">
        <v>0.16390000000000002</v>
      </c>
      <c r="I536" s="40">
        <v>0.122</v>
      </c>
      <c r="J536" s="42">
        <v>1.5672825435322568E-2</v>
      </c>
      <c r="K536" s="43">
        <f t="shared" si="8"/>
        <v>9.049999999999999E-3</v>
      </c>
      <c r="L536" s="44">
        <v>4.2826552462524869E-3</v>
      </c>
      <c r="M536" s="44">
        <v>0.14099999999999999</v>
      </c>
      <c r="N536" s="44">
        <v>0.12670000000000001</v>
      </c>
      <c r="O536" s="40">
        <v>1.4993951889999996E-3</v>
      </c>
      <c r="P536" s="44">
        <v>4.3826999999999998E-2</v>
      </c>
      <c r="Q536" s="44">
        <v>3.5917999999999999E-2</v>
      </c>
    </row>
    <row r="537" spans="1:17" x14ac:dyDescent="0.25">
      <c r="A537" s="1">
        <v>198112</v>
      </c>
      <c r="B537" s="40">
        <v>122.55</v>
      </c>
      <c r="C537" s="40">
        <v>6.63</v>
      </c>
      <c r="D537" s="41">
        <v>15.36</v>
      </c>
      <c r="E537" s="40">
        <v>1.0611428571428572</v>
      </c>
      <c r="F537" s="40">
        <v>0.1085</v>
      </c>
      <c r="G537" s="40">
        <v>0.14230000000000001</v>
      </c>
      <c r="H537" s="40">
        <v>0.16550000000000001</v>
      </c>
      <c r="I537" s="40">
        <v>0.13339999999999999</v>
      </c>
      <c r="J537" s="42">
        <v>1.190967311209669E-2</v>
      </c>
      <c r="K537" s="43">
        <f t="shared" si="8"/>
        <v>9.0416666666666666E-3</v>
      </c>
      <c r="L537" s="44">
        <v>3.1982942430703876E-3</v>
      </c>
      <c r="M537" s="44">
        <v>-7.1300000000000002E-2</v>
      </c>
      <c r="N537" s="44">
        <v>-5.8000000000000003E-2</v>
      </c>
      <c r="O537" s="40">
        <v>8.577772149999999E-4</v>
      </c>
      <c r="P537" s="44">
        <v>-2.7059E-2</v>
      </c>
      <c r="Q537" s="44">
        <v>-2.9745000000000001E-2</v>
      </c>
    </row>
    <row r="538" spans="1:17" x14ac:dyDescent="0.25">
      <c r="A538" s="1">
        <v>198201</v>
      </c>
      <c r="B538" s="40">
        <v>120.4</v>
      </c>
      <c r="C538" s="40">
        <v>6.66</v>
      </c>
      <c r="D538" s="41">
        <v>15.1767</v>
      </c>
      <c r="E538" s="40">
        <v>1.0658936976236941</v>
      </c>
      <c r="F538" s="40">
        <v>0.12279999999999999</v>
      </c>
      <c r="G538" s="40">
        <v>0.15179999999999999</v>
      </c>
      <c r="H538" s="40">
        <v>0.17100000000000001</v>
      </c>
      <c r="I538" s="40">
        <v>0.14149999999999999</v>
      </c>
      <c r="J538" s="42">
        <v>1.0700505981058263E-2</v>
      </c>
      <c r="K538" s="43">
        <f t="shared" si="8"/>
        <v>1.0233333333333332E-2</v>
      </c>
      <c r="L538" s="44">
        <v>3.1880977683316214E-3</v>
      </c>
      <c r="M538" s="44">
        <v>4.5999999999999999E-3</v>
      </c>
      <c r="N538" s="44">
        <v>-1.29E-2</v>
      </c>
      <c r="O538" s="40">
        <v>2.5488691760000002E-3</v>
      </c>
      <c r="P538" s="44">
        <v>-1.5367E-2</v>
      </c>
      <c r="Q538" s="44">
        <v>-1.6874E-2</v>
      </c>
    </row>
    <row r="539" spans="1:17" x14ac:dyDescent="0.25">
      <c r="A539" s="1">
        <v>198202</v>
      </c>
      <c r="B539" s="40">
        <v>113.11</v>
      </c>
      <c r="C539" s="40">
        <v>6.69</v>
      </c>
      <c r="D539" s="41">
        <v>14.9933</v>
      </c>
      <c r="E539" s="40">
        <v>1.12628731546962</v>
      </c>
      <c r="F539" s="40">
        <v>0.1348</v>
      </c>
      <c r="G539" s="40">
        <v>0.1527</v>
      </c>
      <c r="H539" s="40">
        <v>0.17180000000000001</v>
      </c>
      <c r="I539" s="40">
        <v>0.14019999999999999</v>
      </c>
      <c r="J539" s="42">
        <v>1.0506108619980539E-2</v>
      </c>
      <c r="K539" s="43">
        <f t="shared" si="8"/>
        <v>1.1233333333333333E-2</v>
      </c>
      <c r="L539" s="44">
        <v>3.1779661016948513E-3</v>
      </c>
      <c r="M539" s="44">
        <v>1.8200000000000001E-2</v>
      </c>
      <c r="N539" s="44">
        <v>3.1199999999999999E-2</v>
      </c>
      <c r="O539" s="40">
        <v>1.9224639709999997E-3</v>
      </c>
      <c r="P539" s="44">
        <v>-5.0441E-2</v>
      </c>
      <c r="Q539" s="44">
        <v>-5.9588000000000002E-2</v>
      </c>
    </row>
    <row r="540" spans="1:17" x14ac:dyDescent="0.25">
      <c r="A540" s="1">
        <v>198203</v>
      </c>
      <c r="B540" s="40">
        <v>111.96</v>
      </c>
      <c r="C540" s="40">
        <v>6.72</v>
      </c>
      <c r="D540" s="41">
        <v>14.81</v>
      </c>
      <c r="E540" s="40">
        <v>1.1857505742795678</v>
      </c>
      <c r="F540" s="40">
        <v>0.1268</v>
      </c>
      <c r="G540" s="40">
        <v>0.14580000000000001</v>
      </c>
      <c r="H540" s="40">
        <v>0.16820000000000002</v>
      </c>
      <c r="I540" s="40">
        <v>0.13869999999999999</v>
      </c>
      <c r="J540" s="42">
        <v>5.548432739553107E-3</v>
      </c>
      <c r="K540" s="43">
        <f t="shared" si="8"/>
        <v>1.0566666666666667E-2</v>
      </c>
      <c r="L540" s="44">
        <v>0</v>
      </c>
      <c r="M540" s="44">
        <v>2.3099999999999999E-2</v>
      </c>
      <c r="N540" s="44">
        <v>3.0599999999999999E-2</v>
      </c>
      <c r="O540" s="40">
        <v>1.714591784E-3</v>
      </c>
      <c r="P540" s="44">
        <v>-6.8050000000000003E-3</v>
      </c>
      <c r="Q540" s="44">
        <v>-1.0463E-2</v>
      </c>
    </row>
    <row r="541" spans="1:17" x14ac:dyDescent="0.25">
      <c r="A541" s="1">
        <v>198204</v>
      </c>
      <c r="B541" s="40">
        <v>116.44</v>
      </c>
      <c r="C541" s="40">
        <v>6.75</v>
      </c>
      <c r="D541" s="41">
        <v>14.5967</v>
      </c>
      <c r="E541" s="40">
        <v>1.1499834975717855</v>
      </c>
      <c r="F541" s="40">
        <v>0.127</v>
      </c>
      <c r="G541" s="40">
        <v>0.14460000000000001</v>
      </c>
      <c r="H541" s="40">
        <v>0.1678</v>
      </c>
      <c r="I541" s="40">
        <v>0.1348</v>
      </c>
      <c r="J541" s="42">
        <v>2.9236857616820274E-3</v>
      </c>
      <c r="K541" s="43">
        <f t="shared" si="8"/>
        <v>1.0583333333333333E-2</v>
      </c>
      <c r="L541" s="44">
        <v>3.1678986272438703E-3</v>
      </c>
      <c r="M541" s="44">
        <v>3.73E-2</v>
      </c>
      <c r="N541" s="44">
        <v>3.3799999999999997E-2</v>
      </c>
      <c r="O541" s="40">
        <v>1.2580301989999997E-3</v>
      </c>
      <c r="P541" s="44">
        <v>4.1549999999999997E-2</v>
      </c>
      <c r="Q541" s="44">
        <v>4.0063000000000001E-2</v>
      </c>
    </row>
    <row r="542" spans="1:17" x14ac:dyDescent="0.25">
      <c r="A542" s="1">
        <v>198205</v>
      </c>
      <c r="B542" s="40">
        <v>111.88</v>
      </c>
      <c r="C542" s="40">
        <v>6.78</v>
      </c>
      <c r="D542" s="41">
        <v>14.3833</v>
      </c>
      <c r="E542" s="40">
        <v>1.1904238963320888</v>
      </c>
      <c r="F542" s="40">
        <v>0.12089999999999999</v>
      </c>
      <c r="G542" s="40">
        <v>0.1426</v>
      </c>
      <c r="H542" s="40">
        <v>0.16639999999999999</v>
      </c>
      <c r="I542" s="40">
        <v>0.1358</v>
      </c>
      <c r="J542" s="42">
        <v>-9.5818437279941639E-4</v>
      </c>
      <c r="K542" s="43">
        <f t="shared" si="8"/>
        <v>1.0074999999999999E-2</v>
      </c>
      <c r="L542" s="44">
        <v>9.4736842105263008E-3</v>
      </c>
      <c r="M542" s="44">
        <v>3.3999999999999998E-3</v>
      </c>
      <c r="N542" s="44">
        <v>2.4500000000000001E-2</v>
      </c>
      <c r="O542" s="40">
        <v>8.6164907599999994E-4</v>
      </c>
      <c r="P542" s="44">
        <v>-2.9505E-2</v>
      </c>
      <c r="Q542" s="44">
        <v>-3.9834000000000001E-2</v>
      </c>
    </row>
    <row r="543" spans="1:17" x14ac:dyDescent="0.25">
      <c r="A543" s="1">
        <v>198206</v>
      </c>
      <c r="B543" s="40">
        <v>109.61</v>
      </c>
      <c r="C543" s="40">
        <v>6.81</v>
      </c>
      <c r="D543" s="41">
        <v>14.17</v>
      </c>
      <c r="E543" s="40">
        <v>1.2015814171172392</v>
      </c>
      <c r="F543" s="40">
        <v>0.12470000000000001</v>
      </c>
      <c r="G543" s="40">
        <v>0.14810000000000001</v>
      </c>
      <c r="H543" s="40">
        <v>0.16920000000000002</v>
      </c>
      <c r="I543" s="40">
        <v>0.14119999999999999</v>
      </c>
      <c r="J543" s="42">
        <v>1.2130304221071924E-3</v>
      </c>
      <c r="K543" s="43">
        <f t="shared" si="8"/>
        <v>1.0391666666666667E-2</v>
      </c>
      <c r="L543" s="44">
        <v>1.1470281543274119E-2</v>
      </c>
      <c r="M543" s="44">
        <v>-2.23E-2</v>
      </c>
      <c r="N543" s="44">
        <v>-4.6800000000000001E-2</v>
      </c>
      <c r="O543" s="40">
        <v>1.5075276179999997E-3</v>
      </c>
      <c r="P543" s="44">
        <v>-1.5779000000000001E-2</v>
      </c>
      <c r="Q543" s="44">
        <v>-1.8933999999999999E-2</v>
      </c>
    </row>
    <row r="544" spans="1:17" x14ac:dyDescent="0.25">
      <c r="A544" s="1">
        <v>198207</v>
      </c>
      <c r="B544" s="40">
        <v>107.09</v>
      </c>
      <c r="C544" s="40">
        <v>6.8233300000000003</v>
      </c>
      <c r="D544" s="41">
        <v>13.966699999999999</v>
      </c>
      <c r="E544" s="40">
        <v>1.2065298046005442</v>
      </c>
      <c r="F544" s="40">
        <v>0.11349999999999999</v>
      </c>
      <c r="G544" s="40">
        <v>0.14610000000000001</v>
      </c>
      <c r="H544" s="40">
        <v>0.16800000000000001</v>
      </c>
      <c r="I544" s="40">
        <v>0.13519999999999999</v>
      </c>
      <c r="J544" s="42">
        <v>-1.1551891499121357E-2</v>
      </c>
      <c r="K544" s="43">
        <f t="shared" si="8"/>
        <v>9.4583333333333325E-3</v>
      </c>
      <c r="L544" s="44">
        <v>5.1546391752577136E-3</v>
      </c>
      <c r="M544" s="44">
        <v>5.0099999999999999E-2</v>
      </c>
      <c r="N544" s="44">
        <v>5.3999999999999999E-2</v>
      </c>
      <c r="O544" s="40">
        <v>9.4547819300000002E-4</v>
      </c>
      <c r="P544" s="44">
        <v>-2.0199000000000002E-2</v>
      </c>
      <c r="Q544" s="44">
        <v>-2.2058000000000001E-2</v>
      </c>
    </row>
    <row r="545" spans="1:17" x14ac:dyDescent="0.25">
      <c r="A545" s="1">
        <v>198208</v>
      </c>
      <c r="B545" s="40">
        <v>119.51</v>
      </c>
      <c r="C545" s="40">
        <v>6.8366699999999998</v>
      </c>
      <c r="D545" s="41">
        <v>13.763299999999999</v>
      </c>
      <c r="E545" s="40">
        <v>1.0824244710476973</v>
      </c>
      <c r="F545" s="40">
        <v>8.6800000000000002E-2</v>
      </c>
      <c r="G545" s="40">
        <v>0.1371</v>
      </c>
      <c r="H545" s="40">
        <v>0.16320000000000001</v>
      </c>
      <c r="I545" s="40">
        <v>0.12540000000000001</v>
      </c>
      <c r="J545" s="42">
        <v>-2.8576304327824062E-3</v>
      </c>
      <c r="K545" s="43">
        <f t="shared" si="8"/>
        <v>7.2333333333333338E-3</v>
      </c>
      <c r="L545" s="44">
        <v>2.0512820512821328E-3</v>
      </c>
      <c r="M545" s="44">
        <v>7.8100000000000003E-2</v>
      </c>
      <c r="N545" s="44">
        <v>8.3699999999999997E-2</v>
      </c>
      <c r="O545" s="40">
        <v>6.363292672999999E-3</v>
      </c>
      <c r="P545" s="44">
        <v>0.12740199999999999</v>
      </c>
      <c r="Q545" s="44">
        <v>0.116647</v>
      </c>
    </row>
    <row r="546" spans="1:17" x14ac:dyDescent="0.25">
      <c r="A546" s="1">
        <v>198209</v>
      </c>
      <c r="B546" s="40">
        <v>120.42</v>
      </c>
      <c r="C546" s="40">
        <v>6.85</v>
      </c>
      <c r="D546" s="41">
        <v>13.56</v>
      </c>
      <c r="E546" s="40">
        <v>1.0885355648535564</v>
      </c>
      <c r="F546" s="40">
        <v>7.9199999999999993E-2</v>
      </c>
      <c r="G546" s="40">
        <v>0.12939999999999999</v>
      </c>
      <c r="H546" s="40">
        <v>0.15629999999999999</v>
      </c>
      <c r="I546" s="40">
        <v>0.1183</v>
      </c>
      <c r="J546" s="42">
        <v>5.5070867289963858E-4</v>
      </c>
      <c r="K546" s="43">
        <f t="shared" si="8"/>
        <v>6.5999999999999991E-3</v>
      </c>
      <c r="L546" s="44">
        <v>0</v>
      </c>
      <c r="M546" s="44">
        <v>6.1800000000000001E-2</v>
      </c>
      <c r="N546" s="44">
        <v>6.2300000000000001E-2</v>
      </c>
      <c r="O546" s="40">
        <v>2.1591857479999997E-3</v>
      </c>
      <c r="P546" s="44">
        <v>1.0496E-2</v>
      </c>
      <c r="Q546" s="44">
        <v>7.7169999999999999E-3</v>
      </c>
    </row>
    <row r="547" spans="1:17" x14ac:dyDescent="0.25">
      <c r="A547" s="1">
        <v>198210</v>
      </c>
      <c r="B547" s="40">
        <v>133.71</v>
      </c>
      <c r="C547" s="40">
        <v>6.8566700000000003</v>
      </c>
      <c r="D547" s="41">
        <v>13.253299999999999</v>
      </c>
      <c r="E547" s="40">
        <v>0.98374541201145482</v>
      </c>
      <c r="F547" s="40">
        <v>7.7100000000000002E-2</v>
      </c>
      <c r="G547" s="40">
        <v>0.12119999999999999</v>
      </c>
      <c r="H547" s="40">
        <v>0.14730000000000001</v>
      </c>
      <c r="I547" s="40">
        <v>0.11119999999999999</v>
      </c>
      <c r="J547" s="42">
        <v>6.5578321168589145E-3</v>
      </c>
      <c r="K547" s="43">
        <f t="shared" si="8"/>
        <v>6.4250000000000002E-3</v>
      </c>
      <c r="L547" s="44">
        <v>4.0941658137154668E-3</v>
      </c>
      <c r="M547" s="44">
        <v>6.3399999999999998E-2</v>
      </c>
      <c r="N547" s="44">
        <v>7.5899999999999995E-2</v>
      </c>
      <c r="O547" s="40">
        <v>6.2443643860000007E-3</v>
      </c>
      <c r="P547" s="44">
        <v>0.11386300000000001</v>
      </c>
      <c r="Q547" s="44">
        <v>0.111235</v>
      </c>
    </row>
    <row r="548" spans="1:17" x14ac:dyDescent="0.25">
      <c r="A548" s="1">
        <v>198211</v>
      </c>
      <c r="B548" s="40">
        <v>138.54</v>
      </c>
      <c r="C548" s="40">
        <v>6.8633300000000004</v>
      </c>
      <c r="D548" s="41">
        <v>12.9467</v>
      </c>
      <c r="E548" s="40">
        <v>0.93872681086906329</v>
      </c>
      <c r="F548" s="40">
        <v>8.0700000000000008E-2</v>
      </c>
      <c r="G548" s="40">
        <v>0.1168</v>
      </c>
      <c r="H548" s="40">
        <v>0.14300000000000002</v>
      </c>
      <c r="I548" s="40">
        <v>0.1125</v>
      </c>
      <c r="J548" s="42">
        <v>9.5815515002668154E-4</v>
      </c>
      <c r="K548" s="43">
        <f t="shared" si="8"/>
        <v>6.7250000000000009E-3</v>
      </c>
      <c r="L548" s="44">
        <v>-1.0193679918449883E-3</v>
      </c>
      <c r="M548" s="44">
        <v>-2.0000000000000001E-4</v>
      </c>
      <c r="N548" s="44">
        <v>2.01E-2</v>
      </c>
      <c r="O548" s="40">
        <v>5.5844789319999992E-3</v>
      </c>
      <c r="P548" s="44">
        <v>4.5754000000000003E-2</v>
      </c>
      <c r="Q548" s="44">
        <v>3.7553999999999997E-2</v>
      </c>
    </row>
    <row r="549" spans="1:17" x14ac:dyDescent="0.25">
      <c r="A549" s="1">
        <v>198212</v>
      </c>
      <c r="B549" s="40">
        <v>140.63999999999999</v>
      </c>
      <c r="C549" s="40">
        <v>6.87</v>
      </c>
      <c r="D549" s="41">
        <v>12.64</v>
      </c>
      <c r="E549" s="40">
        <v>0.93221472662296712</v>
      </c>
      <c r="F549" s="40">
        <v>7.9399999999999998E-2</v>
      </c>
      <c r="G549" s="40">
        <v>0.1183</v>
      </c>
      <c r="H549" s="40">
        <v>0.1414</v>
      </c>
      <c r="I549" s="40">
        <v>0.1095</v>
      </c>
      <c r="J549" s="42">
        <v>2.9900534928850647E-3</v>
      </c>
      <c r="K549" s="43">
        <f t="shared" si="8"/>
        <v>6.6166666666666665E-3</v>
      </c>
      <c r="L549" s="44">
        <v>-3.0612244897958441E-3</v>
      </c>
      <c r="M549" s="44">
        <v>3.1199999999999999E-2</v>
      </c>
      <c r="N549" s="44">
        <v>1.0800000000000001E-2</v>
      </c>
      <c r="O549" s="40">
        <v>2.5113440309999999E-3</v>
      </c>
      <c r="P549" s="44">
        <v>1.6834999999999999E-2</v>
      </c>
      <c r="Q549" s="44">
        <v>1.4676E-2</v>
      </c>
    </row>
    <row r="550" spans="1:17" x14ac:dyDescent="0.25">
      <c r="A550" s="1">
        <v>198301</v>
      </c>
      <c r="B550" s="40">
        <v>145.30000000000001</v>
      </c>
      <c r="C550" s="40">
        <v>6.8833299999999999</v>
      </c>
      <c r="D550" s="41">
        <v>12.566700000000001</v>
      </c>
      <c r="E550" s="40">
        <v>0.90694431532955289</v>
      </c>
      <c r="F550" s="40">
        <v>7.8600000000000003E-2</v>
      </c>
      <c r="G550" s="40">
        <v>0.11789999999999999</v>
      </c>
      <c r="H550" s="40">
        <v>0.1394</v>
      </c>
      <c r="I550" s="40">
        <v>0.1113</v>
      </c>
      <c r="J550" s="42">
        <v>2.1947601089524755E-3</v>
      </c>
      <c r="K550" s="43">
        <f t="shared" si="8"/>
        <v>6.5500000000000003E-3</v>
      </c>
      <c r="L550" s="44">
        <v>2.0470829068577334E-3</v>
      </c>
      <c r="M550" s="44">
        <v>-3.09E-2</v>
      </c>
      <c r="N550" s="44">
        <v>-9.4000000000000004E-3</v>
      </c>
      <c r="O550" s="40">
        <v>3.2149199960000005E-3</v>
      </c>
      <c r="P550" s="44">
        <v>3.5292999999999998E-2</v>
      </c>
      <c r="Q550" s="44">
        <v>3.3316999999999999E-2</v>
      </c>
    </row>
    <row r="551" spans="1:17" x14ac:dyDescent="0.25">
      <c r="A551" s="1">
        <v>198302</v>
      </c>
      <c r="B551" s="40">
        <v>148.06</v>
      </c>
      <c r="C551" s="40">
        <v>6.8966700000000003</v>
      </c>
      <c r="D551" s="41">
        <v>12.4933</v>
      </c>
      <c r="E551" s="40">
        <v>0.87684923873379961</v>
      </c>
      <c r="F551" s="40">
        <v>8.1099999999999992E-2</v>
      </c>
      <c r="G551" s="40">
        <v>0.1201</v>
      </c>
      <c r="H551" s="40">
        <v>0.13949999999999999</v>
      </c>
      <c r="I551" s="40">
        <v>0.106</v>
      </c>
      <c r="J551" s="42">
        <v>3.5588129805165508E-4</v>
      </c>
      <c r="K551" s="43">
        <f t="shared" si="8"/>
        <v>6.7583333333333323E-3</v>
      </c>
      <c r="L551" s="44">
        <v>1.0214504596526286E-3</v>
      </c>
      <c r="M551" s="44">
        <v>4.9200000000000001E-2</v>
      </c>
      <c r="N551" s="44">
        <v>4.2799999999999998E-2</v>
      </c>
      <c r="O551" s="40">
        <v>1.9127026899999999E-3</v>
      </c>
      <c r="P551" s="44">
        <v>2.5732999999999999E-2</v>
      </c>
      <c r="Q551" s="44">
        <v>1.8539E-2</v>
      </c>
    </row>
    <row r="552" spans="1:17" x14ac:dyDescent="0.25">
      <c r="A552" s="1">
        <v>198303</v>
      </c>
      <c r="B552" s="40">
        <v>152.96</v>
      </c>
      <c r="C552" s="40">
        <v>6.91</v>
      </c>
      <c r="D552" s="41">
        <v>12.42</v>
      </c>
      <c r="E552" s="40">
        <v>0.78006778581099623</v>
      </c>
      <c r="F552" s="40">
        <v>8.3499999999999991E-2</v>
      </c>
      <c r="G552" s="40">
        <v>0.1173</v>
      </c>
      <c r="H552" s="40">
        <v>0.1361</v>
      </c>
      <c r="I552" s="40">
        <v>0.10829999999999999</v>
      </c>
      <c r="J552" s="42">
        <v>5.9935423973150959E-3</v>
      </c>
      <c r="K552" s="43">
        <f t="shared" si="8"/>
        <v>6.9583333333333329E-3</v>
      </c>
      <c r="L552" s="44">
        <v>1.0204081632652073E-3</v>
      </c>
      <c r="M552" s="44">
        <v>-9.4000000000000004E-3</v>
      </c>
      <c r="N552" s="44">
        <v>7.1999999999999998E-3</v>
      </c>
      <c r="O552" s="40">
        <v>1.5615355109999999E-3</v>
      </c>
      <c r="P552" s="44">
        <v>3.5470000000000002E-2</v>
      </c>
      <c r="Q552" s="44">
        <v>3.2459000000000002E-2</v>
      </c>
    </row>
    <row r="553" spans="1:17" x14ac:dyDescent="0.25">
      <c r="A553" s="1">
        <v>198304</v>
      </c>
      <c r="B553" s="40">
        <v>164.42</v>
      </c>
      <c r="C553" s="40">
        <v>6.92</v>
      </c>
      <c r="D553" s="41">
        <v>12.476699999999999</v>
      </c>
      <c r="E553" s="40">
        <v>0.71888762029032782</v>
      </c>
      <c r="F553" s="40">
        <v>8.2100000000000006E-2</v>
      </c>
      <c r="G553" s="40">
        <v>0.11509999999999999</v>
      </c>
      <c r="H553" s="40">
        <v>0.13289999999999999</v>
      </c>
      <c r="I553" s="40">
        <v>0.1051</v>
      </c>
      <c r="J553" s="42">
        <v>6.6268442966274941E-3</v>
      </c>
      <c r="K553" s="43">
        <f t="shared" si="8"/>
        <v>6.8416666666666669E-3</v>
      </c>
      <c r="L553" s="44">
        <v>7.135575942915473E-3</v>
      </c>
      <c r="M553" s="44">
        <v>3.5000000000000003E-2</v>
      </c>
      <c r="N553" s="44">
        <v>5.4800000000000001E-2</v>
      </c>
      <c r="O553" s="40">
        <v>1.4079598799999998E-3</v>
      </c>
      <c r="P553" s="44">
        <v>7.5718999999999995E-2</v>
      </c>
      <c r="Q553" s="44">
        <v>7.4654999999999999E-2</v>
      </c>
    </row>
    <row r="554" spans="1:17" x14ac:dyDescent="0.25">
      <c r="A554" s="1">
        <v>198305</v>
      </c>
      <c r="B554" s="40">
        <v>162.38999999999999</v>
      </c>
      <c r="C554" s="40">
        <v>6.93</v>
      </c>
      <c r="D554" s="41">
        <v>12.533300000000001</v>
      </c>
      <c r="E554" s="40">
        <v>0.73459557659294317</v>
      </c>
      <c r="F554" s="40">
        <v>8.1900000000000001E-2</v>
      </c>
      <c r="G554" s="40">
        <v>0.11460000000000001</v>
      </c>
      <c r="H554" s="40">
        <v>0.13089999999999999</v>
      </c>
      <c r="I554" s="40">
        <v>0.11119999999999999</v>
      </c>
      <c r="J554" s="42">
        <v>1.0428912553499925E-2</v>
      </c>
      <c r="K554" s="43">
        <f t="shared" si="8"/>
        <v>6.8250000000000003E-3</v>
      </c>
      <c r="L554" s="44">
        <v>4.0485829959515662E-3</v>
      </c>
      <c r="M554" s="44">
        <v>-3.8600000000000002E-2</v>
      </c>
      <c r="N554" s="44">
        <v>-3.2399999999999998E-2</v>
      </c>
      <c r="O554" s="40">
        <v>1.0956855650000002E-3</v>
      </c>
      <c r="P554" s="44">
        <v>-5.6870000000000002E-3</v>
      </c>
      <c r="Q554" s="44">
        <v>-1.21E-2</v>
      </c>
    </row>
    <row r="555" spans="1:17" x14ac:dyDescent="0.25">
      <c r="A555" s="1">
        <v>198306</v>
      </c>
      <c r="B555" s="40">
        <v>168.11</v>
      </c>
      <c r="C555" s="40">
        <v>6.94</v>
      </c>
      <c r="D555" s="41">
        <v>12.59</v>
      </c>
      <c r="E555" s="40">
        <v>0.72138204196536715</v>
      </c>
      <c r="F555" s="40">
        <v>8.7899999999999992E-2</v>
      </c>
      <c r="G555" s="40">
        <v>0.1174</v>
      </c>
      <c r="H555" s="40">
        <v>0.13369999999999999</v>
      </c>
      <c r="I555" s="40">
        <v>0.1119</v>
      </c>
      <c r="J555" s="42">
        <v>1.5826551008634442E-2</v>
      </c>
      <c r="K555" s="43">
        <f t="shared" si="8"/>
        <v>7.324999999999999E-3</v>
      </c>
      <c r="L555" s="44">
        <v>2.0161290322580072E-3</v>
      </c>
      <c r="M555" s="44">
        <v>3.8999999999999998E-3</v>
      </c>
      <c r="N555" s="44">
        <v>-4.5999999999999999E-3</v>
      </c>
      <c r="O555" s="40">
        <v>1.3767737899999999E-3</v>
      </c>
      <c r="P555" s="44">
        <v>3.6970000000000003E-2</v>
      </c>
      <c r="Q555" s="44">
        <v>3.3718999999999999E-2</v>
      </c>
    </row>
    <row r="556" spans="1:17" x14ac:dyDescent="0.25">
      <c r="A556" s="1">
        <v>198307</v>
      </c>
      <c r="B556" s="40">
        <v>162.56</v>
      </c>
      <c r="C556" s="40">
        <v>6.96</v>
      </c>
      <c r="D556" s="41">
        <v>12.826700000000001</v>
      </c>
      <c r="E556" s="40">
        <v>0.7350611230633245</v>
      </c>
      <c r="F556" s="40">
        <v>9.0800000000000006E-2</v>
      </c>
      <c r="G556" s="40">
        <v>0.1215</v>
      </c>
      <c r="H556" s="40">
        <v>0.13390000000000002</v>
      </c>
      <c r="I556" s="40">
        <v>0.1198</v>
      </c>
      <c r="J556" s="42">
        <v>2.5380208639854022E-2</v>
      </c>
      <c r="K556" s="43">
        <f t="shared" si="8"/>
        <v>7.5666666666666669E-3</v>
      </c>
      <c r="L556" s="44">
        <v>4.0241448692150961E-3</v>
      </c>
      <c r="M556" s="44">
        <v>-4.8599999999999997E-2</v>
      </c>
      <c r="N556" s="44">
        <v>-4.5499999999999999E-2</v>
      </c>
      <c r="O556" s="40">
        <v>2.1947215219999994E-3</v>
      </c>
      <c r="P556" s="44">
        <v>-3.1237999999999998E-2</v>
      </c>
      <c r="Q556" s="44">
        <v>-3.2321000000000003E-2</v>
      </c>
    </row>
    <row r="557" spans="1:17" x14ac:dyDescent="0.25">
      <c r="A557" s="1">
        <v>198308</v>
      </c>
      <c r="B557" s="40">
        <v>164.4</v>
      </c>
      <c r="C557" s="40">
        <v>6.98</v>
      </c>
      <c r="D557" s="41">
        <v>13.0633</v>
      </c>
      <c r="E557" s="40">
        <v>0.72482239179055385</v>
      </c>
      <c r="F557" s="40">
        <v>9.3399999999999997E-2</v>
      </c>
      <c r="G557" s="40">
        <v>0.12509999999999999</v>
      </c>
      <c r="H557" s="40">
        <v>0.13639999999999999</v>
      </c>
      <c r="I557" s="40">
        <v>0.121</v>
      </c>
      <c r="J557" s="42">
        <v>1.9474630710517766E-2</v>
      </c>
      <c r="K557" s="43">
        <f t="shared" si="8"/>
        <v>7.7833333333333331E-3</v>
      </c>
      <c r="L557" s="44">
        <v>3.0060120240480437E-3</v>
      </c>
      <c r="M557" s="44">
        <v>2E-3</v>
      </c>
      <c r="N557" s="44">
        <v>5.1000000000000004E-3</v>
      </c>
      <c r="O557" s="40">
        <v>1.3087956460000002E-3</v>
      </c>
      <c r="P557" s="44">
        <v>1.5864E-2</v>
      </c>
      <c r="Q557" s="44">
        <v>9.4839999999999994E-3</v>
      </c>
    </row>
    <row r="558" spans="1:17" x14ac:dyDescent="0.25">
      <c r="A558" s="1">
        <v>198309</v>
      </c>
      <c r="B558" s="40">
        <v>166.07</v>
      </c>
      <c r="C558" s="40">
        <v>7</v>
      </c>
      <c r="D558" s="41">
        <v>13.3</v>
      </c>
      <c r="E558" s="40">
        <v>0.71484758297989659</v>
      </c>
      <c r="F558" s="40">
        <v>0.09</v>
      </c>
      <c r="G558" s="40">
        <v>0.12369999999999999</v>
      </c>
      <c r="H558" s="40">
        <v>0.13550000000000001</v>
      </c>
      <c r="I558" s="40">
        <v>0.1157</v>
      </c>
      <c r="J558" s="42">
        <v>2.3142101029743591E-2</v>
      </c>
      <c r="K558" s="43">
        <f t="shared" si="8"/>
        <v>7.4999999999999997E-3</v>
      </c>
      <c r="L558" s="44">
        <v>2.9970029970030065E-3</v>
      </c>
      <c r="M558" s="44">
        <v>5.0500000000000003E-2</v>
      </c>
      <c r="N558" s="44">
        <v>3.9199999999999999E-2</v>
      </c>
      <c r="O558" s="40">
        <v>1.0261943989999999E-3</v>
      </c>
      <c r="P558" s="44">
        <v>1.4153000000000001E-2</v>
      </c>
      <c r="Q558" s="44">
        <v>1.0885000000000001E-2</v>
      </c>
    </row>
    <row r="559" spans="1:17" x14ac:dyDescent="0.25">
      <c r="A559" s="1">
        <v>198310</v>
      </c>
      <c r="B559" s="40">
        <v>163.55000000000001</v>
      </c>
      <c r="C559" s="40">
        <v>7.03</v>
      </c>
      <c r="D559" s="41">
        <v>13.5433</v>
      </c>
      <c r="E559" s="40">
        <v>0.71947437153117855</v>
      </c>
      <c r="F559" s="40">
        <v>8.6400000000000005E-2</v>
      </c>
      <c r="G559" s="40">
        <v>0.1225</v>
      </c>
      <c r="H559" s="40">
        <v>0.1346</v>
      </c>
      <c r="I559" s="40">
        <v>0.1188</v>
      </c>
      <c r="J559" s="42">
        <v>2.470739490646261E-2</v>
      </c>
      <c r="K559" s="43">
        <f t="shared" si="8"/>
        <v>7.2000000000000007E-3</v>
      </c>
      <c r="L559" s="44">
        <v>3.9840637450199168E-3</v>
      </c>
      <c r="M559" s="44">
        <v>-1.32E-2</v>
      </c>
      <c r="N559" s="44">
        <v>-2.5000000000000001E-3</v>
      </c>
      <c r="O559" s="40">
        <v>1.1060615460000002E-3</v>
      </c>
      <c r="P559" s="44">
        <v>-1.3108E-2</v>
      </c>
      <c r="Q559" s="44">
        <v>-1.4695E-2</v>
      </c>
    </row>
    <row r="560" spans="1:17" x14ac:dyDescent="0.25">
      <c r="A560" s="1">
        <v>198311</v>
      </c>
      <c r="B560" s="40">
        <v>166.4</v>
      </c>
      <c r="C560" s="40">
        <v>7.06</v>
      </c>
      <c r="D560" s="41">
        <v>13.7867</v>
      </c>
      <c r="E560" s="40">
        <v>0.69081989310512371</v>
      </c>
      <c r="F560" s="40">
        <v>8.7599999999999997E-2</v>
      </c>
      <c r="G560" s="40">
        <v>0.1241</v>
      </c>
      <c r="H560" s="40">
        <v>0.1361</v>
      </c>
      <c r="I560" s="40">
        <v>0.1176</v>
      </c>
      <c r="J560" s="42">
        <v>2.6600632187506735E-2</v>
      </c>
      <c r="K560" s="43">
        <f t="shared" si="8"/>
        <v>7.3000000000000001E-3</v>
      </c>
      <c r="L560" s="44">
        <v>2.9761904761904656E-3</v>
      </c>
      <c r="M560" s="44">
        <v>1.83E-2</v>
      </c>
      <c r="N560" s="44">
        <v>1.4200000000000001E-2</v>
      </c>
      <c r="O560" s="40">
        <v>8.4350309800000005E-4</v>
      </c>
      <c r="P560" s="44">
        <v>2.3845999999999999E-2</v>
      </c>
      <c r="Q560" s="44">
        <v>1.7363E-2</v>
      </c>
    </row>
    <row r="561" spans="1:17" x14ac:dyDescent="0.25">
      <c r="A561" s="1">
        <v>198312</v>
      </c>
      <c r="B561" s="40">
        <v>164.93</v>
      </c>
      <c r="C561" s="40">
        <v>7.09</v>
      </c>
      <c r="D561" s="41">
        <v>14.03</v>
      </c>
      <c r="E561" s="40">
        <v>0.70035911777791893</v>
      </c>
      <c r="F561" s="40">
        <v>0.09</v>
      </c>
      <c r="G561" s="40">
        <v>0.12570000000000001</v>
      </c>
      <c r="H561" s="40">
        <v>0.13750000000000001</v>
      </c>
      <c r="I561" s="40">
        <v>0.1197</v>
      </c>
      <c r="J561" s="42">
        <v>2.7020479881388195E-2</v>
      </c>
      <c r="K561" s="43">
        <f t="shared" si="8"/>
        <v>7.4999999999999997E-3</v>
      </c>
      <c r="L561" s="44">
        <v>2.9673590504453173E-3</v>
      </c>
      <c r="M561" s="44">
        <v>-5.8999999999999999E-3</v>
      </c>
      <c r="N561" s="44">
        <v>-3.3E-3</v>
      </c>
      <c r="O561" s="40">
        <v>4.9470500599999988E-4</v>
      </c>
      <c r="P561" s="44">
        <v>-5.7489999999999998E-3</v>
      </c>
      <c r="Q561" s="44">
        <v>-8.6990000000000001E-3</v>
      </c>
    </row>
    <row r="562" spans="1:17" x14ac:dyDescent="0.25">
      <c r="A562" s="1">
        <v>198401</v>
      </c>
      <c r="B562" s="40">
        <v>163.41</v>
      </c>
      <c r="C562" s="40">
        <v>7.12</v>
      </c>
      <c r="D562" s="41">
        <v>14.44</v>
      </c>
      <c r="E562" s="40">
        <v>0.72219764374313855</v>
      </c>
      <c r="F562" s="40">
        <v>8.900000000000001E-2</v>
      </c>
      <c r="G562" s="40">
        <v>0.122</v>
      </c>
      <c r="H562" s="40">
        <v>0.13650000000000001</v>
      </c>
      <c r="I562" s="40">
        <v>0.11799999999999999</v>
      </c>
      <c r="J562" s="42">
        <v>3.0699259789560542E-2</v>
      </c>
      <c r="K562" s="43">
        <f t="shared" si="8"/>
        <v>7.4166666666666678E-3</v>
      </c>
      <c r="L562" s="44">
        <v>6.9033530571991353E-3</v>
      </c>
      <c r="M562" s="44">
        <v>2.4400000000000002E-2</v>
      </c>
      <c r="N562" s="44">
        <v>2.7E-2</v>
      </c>
      <c r="O562" s="40">
        <v>7.7617792200000008E-4</v>
      </c>
      <c r="P562" s="44">
        <v>-3.898E-3</v>
      </c>
      <c r="Q562" s="44">
        <v>-5.6569999999999997E-3</v>
      </c>
    </row>
    <row r="563" spans="1:17" x14ac:dyDescent="0.25">
      <c r="A563" s="1">
        <v>198402</v>
      </c>
      <c r="B563" s="40">
        <v>157.06</v>
      </c>
      <c r="C563" s="40">
        <v>7.15</v>
      </c>
      <c r="D563" s="41">
        <v>14.85</v>
      </c>
      <c r="E563" s="40">
        <v>0.76344803097096037</v>
      </c>
      <c r="F563" s="40">
        <v>9.0899999999999995E-2</v>
      </c>
      <c r="G563" s="40">
        <v>0.1208</v>
      </c>
      <c r="H563" s="40">
        <v>0.13589999999999999</v>
      </c>
      <c r="I563" s="40">
        <v>0.1217</v>
      </c>
      <c r="J563" s="42">
        <v>2.6663091644226998E-2</v>
      </c>
      <c r="K563" s="43">
        <f t="shared" si="8"/>
        <v>7.5749999999999993E-3</v>
      </c>
      <c r="L563" s="44">
        <v>4.8971596474045587E-3</v>
      </c>
      <c r="M563" s="44">
        <v>-1.78E-2</v>
      </c>
      <c r="N563" s="44">
        <v>-1.72E-2</v>
      </c>
      <c r="O563" s="40">
        <v>1.9647537009999999E-3</v>
      </c>
      <c r="P563" s="44">
        <v>-3.4034000000000002E-2</v>
      </c>
      <c r="Q563" s="44">
        <v>-3.9504999999999998E-2</v>
      </c>
    </row>
    <row r="564" spans="1:17" x14ac:dyDescent="0.25">
      <c r="A564" s="1">
        <v>198403</v>
      </c>
      <c r="B564" s="40">
        <v>159.18</v>
      </c>
      <c r="C564" s="40">
        <v>7.18</v>
      </c>
      <c r="D564" s="41">
        <v>15.26</v>
      </c>
      <c r="E564" s="40">
        <v>0.76247542686433911</v>
      </c>
      <c r="F564" s="40">
        <v>9.5199999999999993E-2</v>
      </c>
      <c r="G564" s="40">
        <v>0.12570000000000001</v>
      </c>
      <c r="H564" s="40">
        <v>0.1399</v>
      </c>
      <c r="I564" s="40">
        <v>0.12529999999999999</v>
      </c>
      <c r="J564" s="42">
        <v>2.4066740374182809E-2</v>
      </c>
      <c r="K564" s="43">
        <f t="shared" si="8"/>
        <v>7.9333333333333322E-3</v>
      </c>
      <c r="L564" s="44">
        <v>2.9239766081872176E-3</v>
      </c>
      <c r="M564" s="44">
        <v>-1.5599999999999999E-2</v>
      </c>
      <c r="N564" s="44">
        <v>-2.35E-2</v>
      </c>
      <c r="O564" s="40">
        <v>1.3427591280000001E-3</v>
      </c>
      <c r="P564" s="44">
        <v>1.7295000000000001E-2</v>
      </c>
      <c r="Q564" s="44">
        <v>1.3714E-2</v>
      </c>
    </row>
    <row r="565" spans="1:17" x14ac:dyDescent="0.25">
      <c r="A565" s="1">
        <v>198404</v>
      </c>
      <c r="B565" s="40">
        <v>160.05000000000001</v>
      </c>
      <c r="C565" s="40">
        <v>7.2233299999999998</v>
      </c>
      <c r="D565" s="41">
        <v>15.5733</v>
      </c>
      <c r="E565" s="40">
        <v>0.75865897928678205</v>
      </c>
      <c r="F565" s="40">
        <v>9.69E-2</v>
      </c>
      <c r="G565" s="40">
        <v>0.12809999999999999</v>
      </c>
      <c r="H565" s="40">
        <v>0.1431</v>
      </c>
      <c r="I565" s="40">
        <v>0.12839999999999999</v>
      </c>
      <c r="J565" s="42">
        <v>2.2643861835766069E-2</v>
      </c>
      <c r="K565" s="43">
        <f t="shared" si="8"/>
        <v>8.0750000000000006E-3</v>
      </c>
      <c r="L565" s="44">
        <v>3.8872691933915515E-3</v>
      </c>
      <c r="M565" s="44">
        <v>-1.0500000000000001E-2</v>
      </c>
      <c r="N565" s="44">
        <v>-7.3000000000000001E-3</v>
      </c>
      <c r="O565" s="40">
        <v>1.048837968E-3</v>
      </c>
      <c r="P565" s="44">
        <v>6.7809999999999997E-3</v>
      </c>
      <c r="Q565" s="44">
        <v>5.2290000000000001E-3</v>
      </c>
    </row>
    <row r="566" spans="1:17" x14ac:dyDescent="0.25">
      <c r="A566" s="1">
        <v>198405</v>
      </c>
      <c r="B566" s="40">
        <v>150.55000000000001</v>
      </c>
      <c r="C566" s="40">
        <v>7.2666700000000004</v>
      </c>
      <c r="D566" s="41">
        <v>15.886699999999999</v>
      </c>
      <c r="E566" s="40">
        <v>0.80391003303615882</v>
      </c>
      <c r="F566" s="40">
        <v>9.8299999999999998E-2</v>
      </c>
      <c r="G566" s="40">
        <v>0.1328</v>
      </c>
      <c r="H566" s="40">
        <v>0.1474</v>
      </c>
      <c r="I566" s="40">
        <v>0.1381</v>
      </c>
      <c r="J566" s="42">
        <v>2.1473772635170734E-2</v>
      </c>
      <c r="K566" s="43">
        <f t="shared" si="8"/>
        <v>8.1916666666666665E-3</v>
      </c>
      <c r="L566" s="44">
        <v>1.9361084220717029E-3</v>
      </c>
      <c r="M566" s="44">
        <v>-5.16E-2</v>
      </c>
      <c r="N566" s="44">
        <v>-4.8300000000000003E-2</v>
      </c>
      <c r="O566" s="40">
        <v>9.4154933799999992E-4</v>
      </c>
      <c r="P566" s="44">
        <v>-5.3130999999999998E-2</v>
      </c>
      <c r="Q566" s="44">
        <v>-5.9544E-2</v>
      </c>
    </row>
    <row r="567" spans="1:17" x14ac:dyDescent="0.25">
      <c r="A567" s="1">
        <v>198406</v>
      </c>
      <c r="B567" s="40">
        <v>153.18</v>
      </c>
      <c r="C567" s="40">
        <v>7.31</v>
      </c>
      <c r="D567" s="41">
        <v>16.2</v>
      </c>
      <c r="E567" s="40">
        <v>0.78435181914517837</v>
      </c>
      <c r="F567" s="40">
        <v>9.8699999999999996E-2</v>
      </c>
      <c r="G567" s="40">
        <v>0.13550000000000001</v>
      </c>
      <c r="H567" s="40">
        <v>0.15049999999999999</v>
      </c>
      <c r="I567" s="40">
        <v>0.13739999999999999</v>
      </c>
      <c r="J567" s="42">
        <v>1.2640164284241058E-3</v>
      </c>
      <c r="K567" s="43">
        <f t="shared" si="8"/>
        <v>8.2249999999999997E-3</v>
      </c>
      <c r="L567" s="44">
        <v>1.9323671497584183E-3</v>
      </c>
      <c r="M567" s="44">
        <v>1.4999999999999999E-2</v>
      </c>
      <c r="N567" s="44">
        <v>1.9900000000000001E-2</v>
      </c>
      <c r="O567" s="40">
        <v>1.6689362679999998E-3</v>
      </c>
      <c r="P567" s="44">
        <v>2.2936999999999999E-2</v>
      </c>
      <c r="Q567" s="44">
        <v>1.8709E-2</v>
      </c>
    </row>
    <row r="568" spans="1:17" x14ac:dyDescent="0.25">
      <c r="A568" s="1">
        <v>198407</v>
      </c>
      <c r="B568" s="40">
        <v>150.66</v>
      </c>
      <c r="C568" s="40">
        <v>7.3333300000000001</v>
      </c>
      <c r="D568" s="41">
        <v>16.32</v>
      </c>
      <c r="E568" s="40">
        <v>0.79639193745068504</v>
      </c>
      <c r="F568" s="40">
        <v>0.1012</v>
      </c>
      <c r="G568" s="40">
        <v>0.13439999999999999</v>
      </c>
      <c r="H568" s="40">
        <v>0.1515</v>
      </c>
      <c r="I568" s="40">
        <v>0.1293</v>
      </c>
      <c r="J568" s="42">
        <v>-1.9029451767277638E-3</v>
      </c>
      <c r="K568" s="43">
        <f t="shared" si="8"/>
        <v>8.4333333333333326E-3</v>
      </c>
      <c r="L568" s="44">
        <v>3.8572806171648377E-3</v>
      </c>
      <c r="M568" s="44">
        <v>6.93E-2</v>
      </c>
      <c r="N568" s="44">
        <v>5.8599999999999999E-2</v>
      </c>
      <c r="O568" s="40">
        <v>8.6879792700000002E-4</v>
      </c>
      <c r="P568" s="44">
        <v>-1.3764999999999999E-2</v>
      </c>
      <c r="Q568" s="44">
        <v>-1.5640999999999999E-2</v>
      </c>
    </row>
    <row r="569" spans="1:17" x14ac:dyDescent="0.25">
      <c r="A569" s="1">
        <v>198408</v>
      </c>
      <c r="B569" s="40">
        <v>166.68</v>
      </c>
      <c r="C569" s="40">
        <v>7.3566700000000003</v>
      </c>
      <c r="D569" s="41">
        <v>16.440000000000001</v>
      </c>
      <c r="E569" s="40">
        <v>0.7254283800780803</v>
      </c>
      <c r="F569" s="40">
        <v>0.1047</v>
      </c>
      <c r="G569" s="40">
        <v>0.12869999999999998</v>
      </c>
      <c r="H569" s="40">
        <v>0.14630000000000001</v>
      </c>
      <c r="I569" s="40">
        <v>0.127</v>
      </c>
      <c r="J569" s="42">
        <v>-3.1377994093712436E-3</v>
      </c>
      <c r="K569" s="43">
        <f t="shared" si="8"/>
        <v>8.7250000000000001E-3</v>
      </c>
      <c r="L569" s="44">
        <v>2.8818443804035088E-3</v>
      </c>
      <c r="M569" s="44">
        <v>2.6599999999999999E-2</v>
      </c>
      <c r="N569" s="44">
        <v>3.0700000000000002E-2</v>
      </c>
      <c r="O569" s="40">
        <v>3.1280062619999998E-3</v>
      </c>
      <c r="P569" s="44">
        <v>0.112438</v>
      </c>
      <c r="Q569" s="44">
        <v>0.105753</v>
      </c>
    </row>
    <row r="570" spans="1:17" x14ac:dyDescent="0.25">
      <c r="A570" s="1">
        <v>198409</v>
      </c>
      <c r="B570" s="40">
        <v>166.1</v>
      </c>
      <c r="C570" s="40">
        <v>7.38</v>
      </c>
      <c r="D570" s="41">
        <v>16.559999999999999</v>
      </c>
      <c r="E570" s="40">
        <v>0.73605091529862188</v>
      </c>
      <c r="F570" s="40">
        <v>0.10369999999999999</v>
      </c>
      <c r="G570" s="40">
        <v>0.12659999999999999</v>
      </c>
      <c r="H570" s="40">
        <v>0.14349999999999999</v>
      </c>
      <c r="I570" s="40">
        <v>0.1235</v>
      </c>
      <c r="J570" s="42">
        <v>-9.4925468664041751E-3</v>
      </c>
      <c r="K570" s="43">
        <f t="shared" si="8"/>
        <v>8.6416666666666656E-3</v>
      </c>
      <c r="L570" s="44">
        <v>2.8735632183907178E-3</v>
      </c>
      <c r="M570" s="44">
        <v>3.4200000000000001E-2</v>
      </c>
      <c r="N570" s="44">
        <v>3.1399999999999997E-2</v>
      </c>
      <c r="O570" s="40">
        <v>9.2187662799999995E-4</v>
      </c>
      <c r="P570" s="44">
        <v>-6.3999999999999997E-5</v>
      </c>
      <c r="Q570" s="44">
        <v>-3.2919999999999998E-3</v>
      </c>
    </row>
    <row r="571" spans="1:17" x14ac:dyDescent="0.25">
      <c r="A571" s="1">
        <v>198410</v>
      </c>
      <c r="B571" s="40">
        <v>166.09</v>
      </c>
      <c r="C571" s="40">
        <v>7.43</v>
      </c>
      <c r="D571" s="41">
        <v>16.5867</v>
      </c>
      <c r="E571" s="40">
        <v>0.73564246550381818</v>
      </c>
      <c r="F571" s="40">
        <v>9.74E-2</v>
      </c>
      <c r="G571" s="40">
        <v>0.1263</v>
      </c>
      <c r="H571" s="40">
        <v>0.1394</v>
      </c>
      <c r="I571" s="40">
        <v>0.1173</v>
      </c>
      <c r="J571" s="42">
        <v>-1.352848039530042E-2</v>
      </c>
      <c r="K571" s="43">
        <f t="shared" si="8"/>
        <v>8.1166666666666661E-3</v>
      </c>
      <c r="L571" s="44">
        <v>3.8204393505252288E-3</v>
      </c>
      <c r="M571" s="44">
        <v>5.6099999999999997E-2</v>
      </c>
      <c r="N571" s="44">
        <v>5.7200000000000001E-2</v>
      </c>
      <c r="O571" s="40">
        <v>1.2760364500000001E-3</v>
      </c>
      <c r="P571" s="44">
        <v>3.3310000000000002E-3</v>
      </c>
      <c r="Q571" s="44">
        <v>2.1599999999999999E-4</v>
      </c>
    </row>
    <row r="572" spans="1:17" x14ac:dyDescent="0.25">
      <c r="A572" s="1">
        <v>198411</v>
      </c>
      <c r="B572" s="40">
        <v>163.58000000000001</v>
      </c>
      <c r="C572" s="40">
        <v>7.48</v>
      </c>
      <c r="D572" s="41">
        <v>16.613299999999999</v>
      </c>
      <c r="E572" s="40">
        <v>0.74705199589550353</v>
      </c>
      <c r="F572" s="40">
        <v>8.6099999999999996E-2</v>
      </c>
      <c r="G572" s="40">
        <v>0.1229</v>
      </c>
      <c r="H572" s="40">
        <v>0.1348</v>
      </c>
      <c r="I572" s="40">
        <v>0.1169</v>
      </c>
      <c r="J572" s="42">
        <v>-2.1877206503989853E-2</v>
      </c>
      <c r="K572" s="43">
        <f t="shared" si="8"/>
        <v>7.175E-3</v>
      </c>
      <c r="L572" s="44">
        <v>1.9029495718363432E-3</v>
      </c>
      <c r="M572" s="44">
        <v>1.18E-2</v>
      </c>
      <c r="N572" s="44">
        <v>2.12E-2</v>
      </c>
      <c r="O572" s="40">
        <v>1.0179701430000003E-3</v>
      </c>
      <c r="P572" s="44">
        <v>-9.8410000000000008E-3</v>
      </c>
      <c r="Q572" s="44">
        <v>-1.495E-2</v>
      </c>
    </row>
    <row r="573" spans="1:17" x14ac:dyDescent="0.25">
      <c r="A573" s="1">
        <v>198412</v>
      </c>
      <c r="B573" s="40">
        <v>167.24</v>
      </c>
      <c r="C573" s="40">
        <v>7.53</v>
      </c>
      <c r="D573" s="41">
        <v>16.64</v>
      </c>
      <c r="E573" s="40">
        <v>0.73309837648670739</v>
      </c>
      <c r="F573" s="40">
        <v>8.0600000000000005E-2</v>
      </c>
      <c r="G573" s="40">
        <v>0.12130000000000001</v>
      </c>
      <c r="H573" s="40">
        <v>0.13400000000000001</v>
      </c>
      <c r="I573" s="40">
        <v>0.11700000000000001</v>
      </c>
      <c r="J573" s="42">
        <v>-2.7196786594198941E-2</v>
      </c>
      <c r="K573" s="43">
        <f t="shared" si="8"/>
        <v>6.7166666666666668E-3</v>
      </c>
      <c r="L573" s="44">
        <v>1.8993352326686086E-3</v>
      </c>
      <c r="M573" s="44">
        <v>9.1000000000000004E-3</v>
      </c>
      <c r="N573" s="44">
        <v>1.2800000000000001E-2</v>
      </c>
      <c r="O573" s="40">
        <v>1.1253900760000001E-3</v>
      </c>
      <c r="P573" s="44">
        <v>2.5555999999999999E-2</v>
      </c>
      <c r="Q573" s="44">
        <v>2.1843000000000001E-2</v>
      </c>
    </row>
    <row r="574" spans="1:17" x14ac:dyDescent="0.25">
      <c r="A574" s="1">
        <v>198501</v>
      </c>
      <c r="B574" s="40">
        <v>179.63</v>
      </c>
      <c r="C574" s="40">
        <v>7.5733300000000003</v>
      </c>
      <c r="D574" s="41">
        <v>16.556699999999999</v>
      </c>
      <c r="E574" s="40">
        <v>0.69025544580616582</v>
      </c>
      <c r="F574" s="40">
        <v>7.7600000000000002E-2</v>
      </c>
      <c r="G574" s="40">
        <v>0.1208</v>
      </c>
      <c r="H574" s="40">
        <v>0.1326</v>
      </c>
      <c r="I574" s="40">
        <v>0.11269999999999999</v>
      </c>
      <c r="J574" s="42">
        <v>-2.9905005179054991E-2</v>
      </c>
      <c r="K574" s="43">
        <f t="shared" si="8"/>
        <v>6.4666666666666666E-3</v>
      </c>
      <c r="L574" s="44">
        <v>1.8957345971564177E-3</v>
      </c>
      <c r="M574" s="44">
        <v>3.6400000000000002E-2</v>
      </c>
      <c r="N574" s="44">
        <v>3.2500000000000001E-2</v>
      </c>
      <c r="O574" s="40">
        <v>1.6393475860000002E-3</v>
      </c>
      <c r="P574" s="44">
        <v>7.6868000000000006E-2</v>
      </c>
      <c r="Q574" s="44">
        <v>7.4736999999999998E-2</v>
      </c>
    </row>
    <row r="575" spans="1:17" x14ac:dyDescent="0.25">
      <c r="A575" s="1">
        <v>198502</v>
      </c>
      <c r="B575" s="40">
        <v>181.19</v>
      </c>
      <c r="C575" s="40">
        <v>7.6166700000000001</v>
      </c>
      <c r="D575" s="41">
        <v>16.473299999999998</v>
      </c>
      <c r="E575" s="40">
        <v>0.69173916090996179</v>
      </c>
      <c r="F575" s="40">
        <v>8.2699999999999996E-2</v>
      </c>
      <c r="G575" s="40">
        <v>0.12130000000000001</v>
      </c>
      <c r="H575" s="40">
        <v>0.1323</v>
      </c>
      <c r="I575" s="40">
        <v>0.12089999999999999</v>
      </c>
      <c r="J575" s="42">
        <v>-2.4518917454503901E-2</v>
      </c>
      <c r="K575" s="43">
        <f t="shared" si="8"/>
        <v>6.8916666666666666E-3</v>
      </c>
      <c r="L575" s="44">
        <v>5.6764427625353164E-3</v>
      </c>
      <c r="M575" s="44">
        <v>-4.9299999999999997E-2</v>
      </c>
      <c r="N575" s="44">
        <v>-3.73E-2</v>
      </c>
      <c r="O575" s="40">
        <v>7.4520072200000016E-4</v>
      </c>
      <c r="P575" s="44">
        <v>1.4166E-2</v>
      </c>
      <c r="Q575" s="44">
        <v>8.8859999999999998E-3</v>
      </c>
    </row>
    <row r="576" spans="1:17" x14ac:dyDescent="0.25">
      <c r="A576" s="1">
        <v>198503</v>
      </c>
      <c r="B576" s="40">
        <v>180.66</v>
      </c>
      <c r="C576" s="40">
        <v>7.66</v>
      </c>
      <c r="D576" s="41">
        <v>16.39</v>
      </c>
      <c r="E576" s="40">
        <v>0.72364577906187344</v>
      </c>
      <c r="F576" s="40">
        <v>8.5199999999999998E-2</v>
      </c>
      <c r="G576" s="40">
        <v>0.12560000000000002</v>
      </c>
      <c r="H576" s="40">
        <v>0.13689999999999999</v>
      </c>
      <c r="I576" s="40">
        <v>0.1181</v>
      </c>
      <c r="J576" s="42">
        <v>-2.4815769328601071E-2</v>
      </c>
      <c r="K576" s="43">
        <f t="shared" si="8"/>
        <v>7.0999999999999995E-3</v>
      </c>
      <c r="L576" s="44">
        <v>4.7036688617121403E-3</v>
      </c>
      <c r="M576" s="44">
        <v>3.0700000000000002E-2</v>
      </c>
      <c r="N576" s="44">
        <v>1.7899999999999999E-2</v>
      </c>
      <c r="O576" s="40">
        <v>7.8522257100000002E-4</v>
      </c>
      <c r="P576" s="44">
        <v>-6.3599999999999996E-4</v>
      </c>
      <c r="Q576" s="44">
        <v>-3.98E-3</v>
      </c>
    </row>
    <row r="577" spans="1:17" x14ac:dyDescent="0.25">
      <c r="A577" s="1">
        <v>198504</v>
      </c>
      <c r="B577" s="40">
        <v>179.83</v>
      </c>
      <c r="C577" s="40">
        <v>7.6866700000000003</v>
      </c>
      <c r="D577" s="41">
        <v>16.13</v>
      </c>
      <c r="E577" s="40">
        <v>0.72866159006724651</v>
      </c>
      <c r="F577" s="40">
        <v>7.9500000000000001E-2</v>
      </c>
      <c r="G577" s="40">
        <v>0.12230000000000001</v>
      </c>
      <c r="H577" s="40">
        <v>0.1351</v>
      </c>
      <c r="I577" s="40">
        <v>0.1162</v>
      </c>
      <c r="J577" s="42">
        <v>-2.2411793008319962E-2</v>
      </c>
      <c r="K577" s="43">
        <f t="shared" si="8"/>
        <v>6.6249999999999998E-3</v>
      </c>
      <c r="L577" s="44">
        <v>1.8726591760300781E-3</v>
      </c>
      <c r="M577" s="44">
        <v>2.4199999999999999E-2</v>
      </c>
      <c r="N577" s="44">
        <v>2.9600000000000001E-2</v>
      </c>
      <c r="O577" s="40">
        <v>4.7155803299999994E-4</v>
      </c>
      <c r="P577" s="44">
        <v>-3.7039999999999998E-3</v>
      </c>
      <c r="Q577" s="44">
        <v>-5.4130000000000003E-3</v>
      </c>
    </row>
    <row r="578" spans="1:17" x14ac:dyDescent="0.25">
      <c r="A578" s="1">
        <v>198505</v>
      </c>
      <c r="B578" s="40">
        <v>189.55</v>
      </c>
      <c r="C578" s="40">
        <v>7.71333</v>
      </c>
      <c r="D578" s="41">
        <v>15.87</v>
      </c>
      <c r="E578" s="40">
        <v>0.69689298393656729</v>
      </c>
      <c r="F578" s="40">
        <v>7.4800000000000005E-2</v>
      </c>
      <c r="G578" s="40">
        <v>0.11720000000000001</v>
      </c>
      <c r="H578" s="40">
        <v>0.13150000000000001</v>
      </c>
      <c r="I578" s="40">
        <v>0.1062</v>
      </c>
      <c r="J578" s="42">
        <v>-2.5480930551009601E-2</v>
      </c>
      <c r="K578" s="43">
        <f t="shared" ref="K578:K641" si="9">F578/12</f>
        <v>6.2333333333333338E-3</v>
      </c>
      <c r="L578" s="44">
        <v>1.8691588785046953E-3</v>
      </c>
      <c r="M578" s="44">
        <v>8.9599999999999999E-2</v>
      </c>
      <c r="N578" s="44">
        <v>8.2000000000000003E-2</v>
      </c>
      <c r="O578" s="40">
        <v>8.3576825899999991E-4</v>
      </c>
      <c r="P578" s="44">
        <v>6.2740000000000004E-2</v>
      </c>
      <c r="Q578" s="44">
        <v>5.6847000000000002E-2</v>
      </c>
    </row>
    <row r="579" spans="1:17" x14ac:dyDescent="0.25">
      <c r="A579" s="1">
        <v>198506</v>
      </c>
      <c r="B579" s="40">
        <v>191.85</v>
      </c>
      <c r="C579" s="40">
        <v>7.74</v>
      </c>
      <c r="D579" s="41">
        <v>15.61</v>
      </c>
      <c r="E579" s="40">
        <v>0.68643014392044688</v>
      </c>
      <c r="F579" s="40">
        <v>6.9500000000000006E-2</v>
      </c>
      <c r="G579" s="40">
        <v>0.1094</v>
      </c>
      <c r="H579" s="40">
        <v>0.124</v>
      </c>
      <c r="I579" s="40">
        <v>0.1055</v>
      </c>
      <c r="J579" s="42">
        <v>-2.6607513896564162E-2</v>
      </c>
      <c r="K579" s="43">
        <f t="shared" si="9"/>
        <v>5.7916666666666672E-3</v>
      </c>
      <c r="L579" s="44">
        <v>2.7985074626866169E-3</v>
      </c>
      <c r="M579" s="44">
        <v>1.4200000000000001E-2</v>
      </c>
      <c r="N579" s="44">
        <v>8.3000000000000001E-3</v>
      </c>
      <c r="O579" s="40">
        <v>6.9001897600000014E-4</v>
      </c>
      <c r="P579" s="44">
        <v>1.6064999999999999E-2</v>
      </c>
      <c r="Q579" s="44">
        <v>1.2925000000000001E-2</v>
      </c>
    </row>
    <row r="580" spans="1:17" x14ac:dyDescent="0.25">
      <c r="A580" s="1">
        <v>198507</v>
      </c>
      <c r="B580" s="40">
        <v>190.92</v>
      </c>
      <c r="C580" s="40">
        <v>7.7733299999999996</v>
      </c>
      <c r="D580" s="41">
        <v>15.4833</v>
      </c>
      <c r="E580" s="40">
        <v>0.68032208987346465</v>
      </c>
      <c r="F580" s="40">
        <v>7.0800000000000002E-2</v>
      </c>
      <c r="G580" s="40">
        <v>0.10970000000000001</v>
      </c>
      <c r="H580" s="40">
        <v>0.12429999999999999</v>
      </c>
      <c r="I580" s="40">
        <v>0.1091</v>
      </c>
      <c r="J580" s="42">
        <v>-2.4638662966040597E-2</v>
      </c>
      <c r="K580" s="43">
        <f t="shared" si="9"/>
        <v>5.8999999999999999E-3</v>
      </c>
      <c r="L580" s="44">
        <v>1.8604651162790198E-3</v>
      </c>
      <c r="M580" s="44">
        <v>-1.7999999999999999E-2</v>
      </c>
      <c r="N580" s="44">
        <v>-1.21E-2</v>
      </c>
      <c r="O580" s="40">
        <v>6.9660414600000004E-4</v>
      </c>
      <c r="P580" s="44">
        <v>-3.3210000000000002E-3</v>
      </c>
      <c r="Q580" s="44">
        <v>-5.2350000000000001E-3</v>
      </c>
    </row>
    <row r="581" spans="1:17" x14ac:dyDescent="0.25">
      <c r="A581" s="1">
        <v>198508</v>
      </c>
      <c r="B581" s="40">
        <v>188.63</v>
      </c>
      <c r="C581" s="40">
        <v>7.8066700000000004</v>
      </c>
      <c r="D581" s="41">
        <v>15.3567</v>
      </c>
      <c r="E581" s="40">
        <v>0.68717625804904015</v>
      </c>
      <c r="F581" s="40">
        <v>7.1399999999999991E-2</v>
      </c>
      <c r="G581" s="40">
        <v>0.1105</v>
      </c>
      <c r="H581" s="40">
        <v>0.125</v>
      </c>
      <c r="I581" s="40">
        <v>0.10680000000000001</v>
      </c>
      <c r="J581" s="42">
        <v>-2.4227473173315993E-2</v>
      </c>
      <c r="K581" s="43">
        <f t="shared" si="9"/>
        <v>5.9499999999999996E-3</v>
      </c>
      <c r="L581" s="44">
        <v>1.8570102135562205E-3</v>
      </c>
      <c r="M581" s="44">
        <v>2.5899999999999999E-2</v>
      </c>
      <c r="N581" s="44">
        <v>2.5999999999999999E-2</v>
      </c>
      <c r="O581" s="40">
        <v>6.0210955799999992E-4</v>
      </c>
      <c r="P581" s="44">
        <v>-6.4729999999999996E-3</v>
      </c>
      <c r="Q581" s="44">
        <v>-1.1871E-2</v>
      </c>
    </row>
    <row r="582" spans="1:17" x14ac:dyDescent="0.25">
      <c r="A582" s="1">
        <v>198509</v>
      </c>
      <c r="B582" s="40">
        <v>182.08</v>
      </c>
      <c r="C582" s="40">
        <v>7.84</v>
      </c>
      <c r="D582" s="41">
        <v>15.23</v>
      </c>
      <c r="E582" s="40">
        <v>0.68995882977202083</v>
      </c>
      <c r="F582" s="40">
        <v>7.0999999999999994E-2</v>
      </c>
      <c r="G582" s="40">
        <v>0.11070000000000001</v>
      </c>
      <c r="H582" s="40">
        <v>0.12480000000000001</v>
      </c>
      <c r="I582" s="40">
        <v>0.1082</v>
      </c>
      <c r="J582" s="42">
        <v>-3.1294354176146233E-2</v>
      </c>
      <c r="K582" s="43">
        <f t="shared" si="9"/>
        <v>5.9166666666666664E-3</v>
      </c>
      <c r="L582" s="44">
        <v>1.853568118628246E-3</v>
      </c>
      <c r="M582" s="44">
        <v>-2.0999999999999999E-3</v>
      </c>
      <c r="N582" s="44">
        <v>7.1000000000000004E-3</v>
      </c>
      <c r="O582" s="40">
        <v>8.5470664700000002E-4</v>
      </c>
      <c r="P582" s="44">
        <v>-3.3248E-2</v>
      </c>
      <c r="Q582" s="44">
        <v>-3.6197E-2</v>
      </c>
    </row>
    <row r="583" spans="1:17" x14ac:dyDescent="0.25">
      <c r="A583" s="1">
        <v>198510</v>
      </c>
      <c r="B583" s="40">
        <v>189.82</v>
      </c>
      <c r="C583" s="40">
        <v>7.86</v>
      </c>
      <c r="D583" s="41">
        <v>15.023300000000001</v>
      </c>
      <c r="E583" s="40">
        <v>0.6670256346821315</v>
      </c>
      <c r="F583" s="40">
        <v>7.1599999999999997E-2</v>
      </c>
      <c r="G583" s="40">
        <v>0.11019999999999999</v>
      </c>
      <c r="H583" s="40">
        <v>0.12359999999999999</v>
      </c>
      <c r="I583" s="40">
        <v>0.1051</v>
      </c>
      <c r="J583" s="42">
        <v>-2.7069342186450126E-2</v>
      </c>
      <c r="K583" s="43">
        <f t="shared" si="9"/>
        <v>5.9666666666666661E-3</v>
      </c>
      <c r="L583" s="44">
        <v>3.7002775208141436E-3</v>
      </c>
      <c r="M583" s="44">
        <v>3.3799999999999997E-2</v>
      </c>
      <c r="N583" s="44">
        <v>3.2899999999999999E-2</v>
      </c>
      <c r="O583" s="40">
        <v>9.097825509999999E-4</v>
      </c>
      <c r="P583" s="44">
        <v>4.5079000000000001E-2</v>
      </c>
      <c r="Q583" s="44">
        <v>4.2653000000000003E-2</v>
      </c>
    </row>
    <row r="584" spans="1:17" x14ac:dyDescent="0.25">
      <c r="A584" s="1">
        <v>198511</v>
      </c>
      <c r="B584" s="40">
        <v>202.17</v>
      </c>
      <c r="C584" s="40">
        <v>7.88</v>
      </c>
      <c r="D584" s="41">
        <v>14.816700000000001</v>
      </c>
      <c r="E584" s="40">
        <v>0.62270315800914322</v>
      </c>
      <c r="F584" s="40">
        <v>7.2400000000000006E-2</v>
      </c>
      <c r="G584" s="40">
        <v>0.10550000000000001</v>
      </c>
      <c r="H584" s="40">
        <v>0.11990000000000001</v>
      </c>
      <c r="I584" s="40">
        <v>0.1011</v>
      </c>
      <c r="J584" s="42">
        <v>-2.7715873026725353E-2</v>
      </c>
      <c r="K584" s="43">
        <f t="shared" si="9"/>
        <v>6.0333333333333341E-3</v>
      </c>
      <c r="L584" s="44">
        <v>4.6082949308756671E-3</v>
      </c>
      <c r="M584" s="44">
        <v>4.0099999999999997E-2</v>
      </c>
      <c r="N584" s="44">
        <v>3.6999999999999998E-2</v>
      </c>
      <c r="O584" s="40">
        <v>9.3612527299999988E-4</v>
      </c>
      <c r="P584" s="44">
        <v>7.1887000000000006E-2</v>
      </c>
      <c r="Q584" s="44">
        <v>6.6629999999999995E-2</v>
      </c>
    </row>
    <row r="585" spans="1:17" x14ac:dyDescent="0.25">
      <c r="A585" s="1">
        <v>198512</v>
      </c>
      <c r="B585" s="40">
        <v>211.28</v>
      </c>
      <c r="C585" s="40">
        <v>7.9</v>
      </c>
      <c r="D585" s="41">
        <v>14.61</v>
      </c>
      <c r="E585" s="40">
        <v>0.59269268816231002</v>
      </c>
      <c r="F585" s="40">
        <v>7.0999999999999994E-2</v>
      </c>
      <c r="G585" s="40">
        <v>0.1016</v>
      </c>
      <c r="H585" s="40">
        <v>0.1158</v>
      </c>
      <c r="I585" s="40">
        <v>9.5600000000000004E-2</v>
      </c>
      <c r="J585" s="42">
        <v>-1.9465081542443776E-2</v>
      </c>
      <c r="K585" s="43">
        <f t="shared" si="9"/>
        <v>5.9166666666666664E-3</v>
      </c>
      <c r="L585" s="44">
        <v>4.5871559633028358E-3</v>
      </c>
      <c r="M585" s="44">
        <v>5.4100000000000002E-2</v>
      </c>
      <c r="N585" s="44">
        <v>4.6899999999999997E-2</v>
      </c>
      <c r="O585" s="40">
        <v>1.2597314550000002E-3</v>
      </c>
      <c r="P585" s="44">
        <v>4.8155999999999997E-2</v>
      </c>
      <c r="Q585" s="44">
        <v>4.5156000000000002E-2</v>
      </c>
    </row>
    <row r="586" spans="1:17" x14ac:dyDescent="0.25">
      <c r="A586" s="1">
        <v>198601</v>
      </c>
      <c r="B586" s="40">
        <v>211.78</v>
      </c>
      <c r="C586" s="40">
        <v>7.94</v>
      </c>
      <c r="D586" s="41">
        <v>14.58</v>
      </c>
      <c r="E586" s="40">
        <v>0.58351739985614171</v>
      </c>
      <c r="F586" s="40">
        <v>7.0699999999999999E-2</v>
      </c>
      <c r="G586" s="40">
        <v>0.10050000000000001</v>
      </c>
      <c r="H586" s="40">
        <v>0.1144</v>
      </c>
      <c r="I586" s="40">
        <v>9.5799999999999996E-2</v>
      </c>
      <c r="J586" s="42">
        <v>-1.9171777375255692E-2</v>
      </c>
      <c r="K586" s="43">
        <f t="shared" si="9"/>
        <v>5.8916666666666666E-3</v>
      </c>
      <c r="L586" s="44">
        <v>3.6529680365298134E-3</v>
      </c>
      <c r="M586" s="44">
        <v>-2.5000000000000001E-3</v>
      </c>
      <c r="N586" s="44">
        <v>4.4999999999999997E-3</v>
      </c>
      <c r="O586" s="40">
        <v>1.9073407810000006E-3</v>
      </c>
      <c r="P586" s="44">
        <v>4.7060000000000001E-3</v>
      </c>
      <c r="Q586" s="44">
        <v>2.9619999999999998E-3</v>
      </c>
    </row>
    <row r="587" spans="1:17" x14ac:dyDescent="0.25">
      <c r="A587" s="1">
        <v>198602</v>
      </c>
      <c r="B587" s="40">
        <v>226.92</v>
      </c>
      <c r="C587" s="40">
        <v>7.98</v>
      </c>
      <c r="D587" s="41">
        <v>14.55</v>
      </c>
      <c r="E587" s="40">
        <v>0.53637672170666917</v>
      </c>
      <c r="F587" s="40">
        <v>7.0599999999999996E-2</v>
      </c>
      <c r="G587" s="40">
        <v>9.6699999999999994E-2</v>
      </c>
      <c r="H587" s="40">
        <v>0.11109999999999999</v>
      </c>
      <c r="I587" s="40">
        <v>8.4099999999999994E-2</v>
      </c>
      <c r="J587" s="42">
        <v>-1.7914256914897474E-2</v>
      </c>
      <c r="K587" s="43">
        <f t="shared" si="9"/>
        <v>5.8833333333333333E-3</v>
      </c>
      <c r="L587" s="44">
        <v>-1.8198362147406888E-3</v>
      </c>
      <c r="M587" s="44">
        <v>0.1145</v>
      </c>
      <c r="N587" s="44">
        <v>7.5200000000000003E-2</v>
      </c>
      <c r="O587" s="40">
        <v>1.0430399599999998E-3</v>
      </c>
      <c r="P587" s="44">
        <v>7.6524999999999996E-2</v>
      </c>
      <c r="Q587" s="44">
        <v>7.1555999999999995E-2</v>
      </c>
    </row>
    <row r="588" spans="1:17" x14ac:dyDescent="0.25">
      <c r="A588" s="1">
        <v>198603</v>
      </c>
      <c r="B588" s="40">
        <v>238.9</v>
      </c>
      <c r="C588" s="40">
        <v>8.02</v>
      </c>
      <c r="D588" s="41">
        <v>14.52</v>
      </c>
      <c r="E588" s="40">
        <v>0.51962762769367821</v>
      </c>
      <c r="F588" s="40">
        <v>6.5599999999999992E-2</v>
      </c>
      <c r="G588" s="40">
        <v>0.09</v>
      </c>
      <c r="H588" s="40">
        <v>0.105</v>
      </c>
      <c r="I588" s="40">
        <v>7.6600000000000001E-2</v>
      </c>
      <c r="J588" s="42">
        <v>-1.6419622098147322E-2</v>
      </c>
      <c r="K588" s="43">
        <f t="shared" si="9"/>
        <v>5.4666666666666657E-3</v>
      </c>
      <c r="L588" s="44">
        <v>-5.4694621695533518E-3</v>
      </c>
      <c r="M588" s="44">
        <v>7.6999999999999999E-2</v>
      </c>
      <c r="N588" s="44">
        <v>2.5600000000000001E-2</v>
      </c>
      <c r="O588" s="40">
        <v>1.3052740770000003E-3</v>
      </c>
      <c r="P588" s="44">
        <v>5.5832E-2</v>
      </c>
      <c r="Q588" s="44">
        <v>5.3319999999999999E-2</v>
      </c>
    </row>
    <row r="589" spans="1:17" x14ac:dyDescent="0.25">
      <c r="A589" s="1">
        <v>198604</v>
      </c>
      <c r="B589" s="40">
        <v>235.52</v>
      </c>
      <c r="C589" s="40">
        <v>8.0466700000000007</v>
      </c>
      <c r="D589" s="41">
        <v>14.583299999999999</v>
      </c>
      <c r="E589" s="40">
        <v>0.52971445868227218</v>
      </c>
      <c r="F589" s="40">
        <v>6.0599999999999994E-2</v>
      </c>
      <c r="G589" s="40">
        <v>8.7899999999999992E-2</v>
      </c>
      <c r="H589" s="40">
        <v>0.10189999999999999</v>
      </c>
      <c r="I589" s="40">
        <v>7.8200000000000006E-2</v>
      </c>
      <c r="J589" s="42">
        <v>-2.4587848403408424E-2</v>
      </c>
      <c r="K589" s="43">
        <f t="shared" si="9"/>
        <v>5.0499999999999998E-3</v>
      </c>
      <c r="L589" s="44">
        <v>-3.6663611365719273E-3</v>
      </c>
      <c r="M589" s="44">
        <v>-8.0000000000000002E-3</v>
      </c>
      <c r="N589" s="44">
        <v>1.6000000000000001E-3</v>
      </c>
      <c r="O589" s="40">
        <v>2.4894924189999999E-3</v>
      </c>
      <c r="P589" s="44">
        <v>-1.3343000000000001E-2</v>
      </c>
      <c r="Q589" s="44">
        <v>-1.5049999999999999E-2</v>
      </c>
    </row>
    <row r="590" spans="1:17" x14ac:dyDescent="0.25">
      <c r="A590" s="1">
        <v>198605</v>
      </c>
      <c r="B590" s="40">
        <v>247.35</v>
      </c>
      <c r="C590" s="40">
        <v>8.0733300000000003</v>
      </c>
      <c r="D590" s="41">
        <v>14.646699999999999</v>
      </c>
      <c r="E590" s="40">
        <v>0.50354077081701487</v>
      </c>
      <c r="F590" s="40">
        <v>6.1500000000000006E-2</v>
      </c>
      <c r="G590" s="40">
        <v>9.0899999999999995E-2</v>
      </c>
      <c r="H590" s="40">
        <v>0.10289999999999999</v>
      </c>
      <c r="I590" s="40">
        <v>8.48E-2</v>
      </c>
      <c r="J590" s="42">
        <v>-2.1874884225665494E-2</v>
      </c>
      <c r="K590" s="43">
        <f t="shared" si="9"/>
        <v>5.1250000000000002E-3</v>
      </c>
      <c r="L590" s="44">
        <v>2.7598896044158661E-3</v>
      </c>
      <c r="M590" s="44">
        <v>-5.0500000000000003E-2</v>
      </c>
      <c r="N590" s="44">
        <v>-1.6400000000000001E-2</v>
      </c>
      <c r="O590" s="40">
        <v>1.3963504080000005E-3</v>
      </c>
      <c r="P590" s="44">
        <v>5.5326E-2</v>
      </c>
      <c r="Q590" s="44">
        <v>5.0804000000000002E-2</v>
      </c>
    </row>
    <row r="591" spans="1:17" x14ac:dyDescent="0.25">
      <c r="A591" s="1">
        <v>198606</v>
      </c>
      <c r="B591" s="40">
        <v>250.84</v>
      </c>
      <c r="C591" s="40">
        <v>8.1</v>
      </c>
      <c r="D591" s="41">
        <v>14.71</v>
      </c>
      <c r="E591" s="40">
        <v>0.49928145737351537</v>
      </c>
      <c r="F591" s="40">
        <v>6.2100000000000002E-2</v>
      </c>
      <c r="G591" s="40">
        <v>9.1300000000000006E-2</v>
      </c>
      <c r="H591" s="40">
        <v>0.10339999999999999</v>
      </c>
      <c r="I591" s="40">
        <v>7.9000000000000001E-2</v>
      </c>
      <c r="J591" s="42">
        <v>-1.2296127920433686E-2</v>
      </c>
      <c r="K591" s="43">
        <f t="shared" si="9"/>
        <v>5.1749999999999999E-3</v>
      </c>
      <c r="L591" s="44">
        <v>3.6697247706423131E-3</v>
      </c>
      <c r="M591" s="44">
        <v>6.13E-2</v>
      </c>
      <c r="N591" s="44">
        <v>2.18E-2</v>
      </c>
      <c r="O591" s="40">
        <v>1.500988375E-3</v>
      </c>
      <c r="P591" s="44">
        <v>1.5744000000000001E-2</v>
      </c>
      <c r="Q591" s="44">
        <v>1.3310000000000001E-2</v>
      </c>
    </row>
    <row r="592" spans="1:17" x14ac:dyDescent="0.25">
      <c r="A592" s="1">
        <v>198607</v>
      </c>
      <c r="B592" s="40">
        <v>236.12</v>
      </c>
      <c r="C592" s="40">
        <v>8.1433300000000006</v>
      </c>
      <c r="D592" s="41">
        <v>14.7567</v>
      </c>
      <c r="E592" s="40">
        <v>0.53230140088209943</v>
      </c>
      <c r="F592" s="40">
        <v>5.8299999999999998E-2</v>
      </c>
      <c r="G592" s="40">
        <v>8.8800000000000004E-2</v>
      </c>
      <c r="H592" s="40">
        <v>0.1016</v>
      </c>
      <c r="I592" s="40">
        <v>8.09E-2</v>
      </c>
      <c r="J592" s="42">
        <v>-1.1289088795115098E-2</v>
      </c>
      <c r="K592" s="43">
        <f t="shared" si="9"/>
        <v>4.8583333333333334E-3</v>
      </c>
      <c r="L592" s="44">
        <v>9.1407678244959101E-4</v>
      </c>
      <c r="M592" s="44">
        <v>-1.0800000000000001E-2</v>
      </c>
      <c r="N592" s="44">
        <v>3.0999999999999999E-3</v>
      </c>
      <c r="O592" s="40">
        <v>2.4400950759999999E-3</v>
      </c>
      <c r="P592" s="44">
        <v>-5.7541000000000002E-2</v>
      </c>
      <c r="Q592" s="44">
        <v>-5.9378E-2</v>
      </c>
    </row>
    <row r="593" spans="1:17" x14ac:dyDescent="0.25">
      <c r="A593" s="1">
        <v>198608</v>
      </c>
      <c r="B593" s="40">
        <v>252.93</v>
      </c>
      <c r="C593" s="40">
        <v>8.1866699999999994</v>
      </c>
      <c r="D593" s="41">
        <v>14.8033</v>
      </c>
      <c r="E593" s="40">
        <v>0.49780334397420906</v>
      </c>
      <c r="F593" s="40">
        <v>5.5300000000000002E-2</v>
      </c>
      <c r="G593" s="40">
        <v>8.72E-2</v>
      </c>
      <c r="H593" s="40">
        <v>0.1018</v>
      </c>
      <c r="I593" s="40">
        <v>7.6300000000000007E-2</v>
      </c>
      <c r="J593" s="42">
        <v>-9.6798087720524357E-3</v>
      </c>
      <c r="K593" s="43">
        <f t="shared" si="9"/>
        <v>4.6083333333333332E-3</v>
      </c>
      <c r="L593" s="44">
        <v>9.1324200913245335E-4</v>
      </c>
      <c r="M593" s="44">
        <v>4.99E-2</v>
      </c>
      <c r="N593" s="44">
        <v>2.75E-2</v>
      </c>
      <c r="O593" s="40">
        <v>1.2463537130000001E-3</v>
      </c>
      <c r="P593" s="44">
        <v>7.4416999999999997E-2</v>
      </c>
      <c r="Q593" s="44">
        <v>7.0075999999999999E-2</v>
      </c>
    </row>
    <row r="594" spans="1:17" x14ac:dyDescent="0.25">
      <c r="A594" s="1">
        <v>198609</v>
      </c>
      <c r="B594" s="40">
        <v>231.32</v>
      </c>
      <c r="C594" s="40">
        <v>8.23</v>
      </c>
      <c r="D594" s="41">
        <v>14.85</v>
      </c>
      <c r="E594" s="40">
        <v>0.53462926713359515</v>
      </c>
      <c r="F594" s="40">
        <v>5.21E-2</v>
      </c>
      <c r="G594" s="40">
        <v>8.8900000000000007E-2</v>
      </c>
      <c r="H594" s="40">
        <v>0.10199999999999999</v>
      </c>
      <c r="I594" s="40">
        <v>8.2699999999999996E-2</v>
      </c>
      <c r="J594" s="42">
        <v>-5.1417726491169271E-3</v>
      </c>
      <c r="K594" s="43">
        <f t="shared" si="9"/>
        <v>4.3416666666666664E-3</v>
      </c>
      <c r="L594" s="44">
        <v>3.6496350364965124E-3</v>
      </c>
      <c r="M594" s="44">
        <v>-0.05</v>
      </c>
      <c r="N594" s="44">
        <v>-1.14E-2</v>
      </c>
      <c r="O594" s="40">
        <v>4.1411155300000013E-3</v>
      </c>
      <c r="P594" s="44">
        <v>-8.3242999999999998E-2</v>
      </c>
      <c r="Q594" s="44">
        <v>-8.5664000000000004E-2</v>
      </c>
    </row>
    <row r="595" spans="1:17" x14ac:dyDescent="0.25">
      <c r="A595" s="1">
        <v>198610</v>
      </c>
      <c r="B595" s="40">
        <v>243.98</v>
      </c>
      <c r="C595" s="40">
        <v>8.2466699999999999</v>
      </c>
      <c r="D595" s="41">
        <v>14.726699999999999</v>
      </c>
      <c r="E595" s="40">
        <v>0.5032458022909666</v>
      </c>
      <c r="F595" s="40">
        <v>5.1799999999999999E-2</v>
      </c>
      <c r="G595" s="40">
        <v>8.8599999999999998E-2</v>
      </c>
      <c r="H595" s="40">
        <v>0.1024</v>
      </c>
      <c r="I595" s="40">
        <v>8.0299999999999996E-2</v>
      </c>
      <c r="J595" s="42">
        <v>-8.0274723028700389E-3</v>
      </c>
      <c r="K595" s="43">
        <f t="shared" si="9"/>
        <v>4.3166666666666666E-3</v>
      </c>
      <c r="L595" s="44">
        <v>1.8181818181819409E-3</v>
      </c>
      <c r="M595" s="44">
        <v>2.8899999999999999E-2</v>
      </c>
      <c r="N595" s="44">
        <v>1.89E-2</v>
      </c>
      <c r="O595" s="40">
        <v>9.8632110800000007E-4</v>
      </c>
      <c r="P595" s="44">
        <v>5.6537999999999998E-2</v>
      </c>
      <c r="Q595" s="44">
        <v>5.3813E-2</v>
      </c>
    </row>
    <row r="596" spans="1:17" x14ac:dyDescent="0.25">
      <c r="A596" s="1">
        <v>198611</v>
      </c>
      <c r="B596" s="40">
        <v>249.22</v>
      </c>
      <c r="C596" s="40">
        <v>8.2633299999999998</v>
      </c>
      <c r="D596" s="41">
        <v>14.603300000000001</v>
      </c>
      <c r="E596" s="40">
        <v>0.49367108445693569</v>
      </c>
      <c r="F596" s="40">
        <v>5.3499999999999999E-2</v>
      </c>
      <c r="G596" s="40">
        <v>8.6800000000000002E-2</v>
      </c>
      <c r="H596" s="40">
        <v>0.1007</v>
      </c>
      <c r="I596" s="40">
        <v>7.7899999999999997E-2</v>
      </c>
      <c r="J596" s="42">
        <v>-2.1273659795383111E-3</v>
      </c>
      <c r="K596" s="43">
        <f t="shared" si="9"/>
        <v>4.4583333333333332E-3</v>
      </c>
      <c r="L596" s="44">
        <v>1.8148820326679971E-3</v>
      </c>
      <c r="M596" s="44">
        <v>2.6700000000000002E-2</v>
      </c>
      <c r="N596" s="44">
        <v>2.3300000000000001E-2</v>
      </c>
      <c r="O596" s="40">
        <v>1.7252565000000001E-3</v>
      </c>
      <c r="P596" s="44">
        <v>2.4875999999999999E-2</v>
      </c>
      <c r="Q596" s="44">
        <v>1.9716999999999998E-2</v>
      </c>
    </row>
    <row r="597" spans="1:17" x14ac:dyDescent="0.25">
      <c r="A597" s="1">
        <v>198612</v>
      </c>
      <c r="B597" s="40">
        <v>242.17</v>
      </c>
      <c r="C597" s="40">
        <v>8.2799999999999994</v>
      </c>
      <c r="D597" s="41">
        <v>14.48</v>
      </c>
      <c r="E597" s="40">
        <v>0.49843086579287427</v>
      </c>
      <c r="F597" s="40">
        <v>5.5300000000000002E-2</v>
      </c>
      <c r="G597" s="40">
        <v>8.4900000000000003E-2</v>
      </c>
      <c r="H597" s="40">
        <v>9.9700000000000011E-2</v>
      </c>
      <c r="I597" s="40">
        <v>7.8899999999999998E-2</v>
      </c>
      <c r="J597" s="42">
        <v>-1.1379025883112672E-2</v>
      </c>
      <c r="K597" s="43">
        <f t="shared" si="9"/>
        <v>4.6083333333333332E-3</v>
      </c>
      <c r="L597" s="44">
        <v>3.6231884057971175E-3</v>
      </c>
      <c r="M597" s="44">
        <v>-1.8E-3</v>
      </c>
      <c r="N597" s="44">
        <v>1.17E-2</v>
      </c>
      <c r="O597" s="40">
        <v>1.2470501250000003E-3</v>
      </c>
      <c r="P597" s="44">
        <v>-2.7512999999999999E-2</v>
      </c>
      <c r="Q597" s="44">
        <v>-3.0173999999999999E-2</v>
      </c>
    </row>
    <row r="598" spans="1:17" x14ac:dyDescent="0.25">
      <c r="A598" s="1">
        <v>198701</v>
      </c>
      <c r="B598" s="40">
        <v>274.08</v>
      </c>
      <c r="C598" s="40">
        <v>8.3000000000000007</v>
      </c>
      <c r="D598" s="41">
        <v>14.6867</v>
      </c>
      <c r="E598" s="40">
        <v>0.43789735130025392</v>
      </c>
      <c r="F598" s="40">
        <v>5.4299999999999994E-2</v>
      </c>
      <c r="G598" s="40">
        <v>8.3599999999999994E-2</v>
      </c>
      <c r="H598" s="40">
        <v>9.7200000000000009E-2</v>
      </c>
      <c r="I598" s="40">
        <v>7.7799999999999994E-2</v>
      </c>
      <c r="J598" s="42">
        <v>-5.843338268457534E-3</v>
      </c>
      <c r="K598" s="43">
        <f t="shared" si="9"/>
        <v>4.5249999999999995E-3</v>
      </c>
      <c r="L598" s="44">
        <v>5.4151624548737232E-3</v>
      </c>
      <c r="M598" s="44">
        <v>1.61E-2</v>
      </c>
      <c r="N598" s="44">
        <v>2.1600000000000001E-2</v>
      </c>
      <c r="O598" s="40">
        <v>2.5536064659999994E-3</v>
      </c>
      <c r="P598" s="44">
        <v>0.135183</v>
      </c>
      <c r="Q598" s="44">
        <v>0.13372400000000001</v>
      </c>
    </row>
    <row r="599" spans="1:17" x14ac:dyDescent="0.25">
      <c r="A599" s="1">
        <v>198702</v>
      </c>
      <c r="B599" s="40">
        <v>284.2</v>
      </c>
      <c r="C599" s="40">
        <v>8.32</v>
      </c>
      <c r="D599" s="41">
        <v>14.8933</v>
      </c>
      <c r="E599" s="40">
        <v>0.42491198251790707</v>
      </c>
      <c r="F599" s="40">
        <v>5.5899999999999998E-2</v>
      </c>
      <c r="G599" s="40">
        <v>8.3800000000000013E-2</v>
      </c>
      <c r="H599" s="40">
        <v>9.6500000000000002E-2</v>
      </c>
      <c r="I599" s="40">
        <v>7.6300000000000007E-2</v>
      </c>
      <c r="J599" s="42">
        <v>-4.5085189983310771E-3</v>
      </c>
      <c r="K599" s="43">
        <f t="shared" si="9"/>
        <v>4.6583333333333329E-3</v>
      </c>
      <c r="L599" s="44">
        <v>3.5906642728904536E-3</v>
      </c>
      <c r="M599" s="44">
        <v>2.0199999999999999E-2</v>
      </c>
      <c r="N599" s="44">
        <v>5.7999999999999996E-3</v>
      </c>
      <c r="O599" s="40">
        <v>1.3982646220000003E-3</v>
      </c>
      <c r="P599" s="44">
        <v>4.1778000000000003E-2</v>
      </c>
      <c r="Q599" s="44">
        <v>3.7844999999999997E-2</v>
      </c>
    </row>
    <row r="600" spans="1:17" x14ac:dyDescent="0.25">
      <c r="A600" s="1">
        <v>198703</v>
      </c>
      <c r="B600" s="40">
        <v>291.7</v>
      </c>
      <c r="C600" s="40">
        <v>8.34</v>
      </c>
      <c r="D600" s="41">
        <v>15.1</v>
      </c>
      <c r="E600" s="40">
        <v>0.42804021365129363</v>
      </c>
      <c r="F600" s="40">
        <v>5.5899999999999998E-2</v>
      </c>
      <c r="G600" s="40">
        <v>8.3599999999999994E-2</v>
      </c>
      <c r="H600" s="40">
        <v>9.6099999999999991E-2</v>
      </c>
      <c r="I600" s="40">
        <v>7.9500000000000001E-2</v>
      </c>
      <c r="J600" s="42">
        <v>-2.2199520982707868E-3</v>
      </c>
      <c r="K600" s="43">
        <f t="shared" si="9"/>
        <v>4.6583333333333329E-3</v>
      </c>
      <c r="L600" s="44">
        <v>3.5778175313059268E-3</v>
      </c>
      <c r="M600" s="44">
        <v>-2.23E-2</v>
      </c>
      <c r="N600" s="44">
        <v>-8.6999999999999994E-3</v>
      </c>
      <c r="O600" s="40">
        <v>1.9461763009999999E-3</v>
      </c>
      <c r="P600" s="44">
        <v>2.6335999999999998E-2</v>
      </c>
      <c r="Q600" s="44">
        <v>2.3831999999999999E-2</v>
      </c>
    </row>
    <row r="601" spans="1:17" x14ac:dyDescent="0.25">
      <c r="A601" s="1">
        <v>198704</v>
      </c>
      <c r="B601" s="40">
        <v>288.36</v>
      </c>
      <c r="C601" s="40">
        <v>8.4</v>
      </c>
      <c r="D601" s="41">
        <v>14.8733</v>
      </c>
      <c r="E601" s="40">
        <v>0.43147185919977604</v>
      </c>
      <c r="F601" s="40">
        <v>5.6399999999999999E-2</v>
      </c>
      <c r="G601" s="40">
        <v>8.8499999999999995E-2</v>
      </c>
      <c r="H601" s="40">
        <v>0.10039999999999999</v>
      </c>
      <c r="I601" s="40">
        <v>8.5900000000000004E-2</v>
      </c>
      <c r="J601" s="42">
        <v>4.4930045259920547E-3</v>
      </c>
      <c r="K601" s="43">
        <f t="shared" si="9"/>
        <v>4.7000000000000002E-3</v>
      </c>
      <c r="L601" s="44">
        <v>4.4563279857396942E-3</v>
      </c>
      <c r="M601" s="44">
        <v>-4.7300000000000002E-2</v>
      </c>
      <c r="N601" s="44">
        <v>-5.0200000000000002E-2</v>
      </c>
      <c r="O601" s="40">
        <v>4.2425742499999997E-3</v>
      </c>
      <c r="P601" s="44">
        <v>-9.0449999999999992E-3</v>
      </c>
      <c r="Q601" s="44">
        <v>-1.1093E-2</v>
      </c>
    </row>
    <row r="602" spans="1:17" x14ac:dyDescent="0.25">
      <c r="A602" s="1">
        <v>198705</v>
      </c>
      <c r="B602" s="40">
        <v>290.10000000000002</v>
      </c>
      <c r="C602" s="40">
        <v>8.4600000000000009</v>
      </c>
      <c r="D602" s="41">
        <v>14.646699999999999</v>
      </c>
      <c r="E602" s="40">
        <v>0.43049088616101622</v>
      </c>
      <c r="F602" s="40">
        <v>5.6600000000000004E-2</v>
      </c>
      <c r="G602" s="40">
        <v>9.3299999999999994E-2</v>
      </c>
      <c r="H602" s="40">
        <v>0.1051</v>
      </c>
      <c r="I602" s="40">
        <v>8.7999999999999995E-2</v>
      </c>
      <c r="J602" s="42">
        <v>6.9409582255719237E-3</v>
      </c>
      <c r="K602" s="43">
        <f t="shared" si="9"/>
        <v>4.7166666666666668E-3</v>
      </c>
      <c r="L602" s="44">
        <v>2.6619343389528982E-3</v>
      </c>
      <c r="M602" s="44">
        <v>-1.0500000000000001E-2</v>
      </c>
      <c r="N602" s="44">
        <v>-5.1999999999999998E-3</v>
      </c>
      <c r="O602" s="40">
        <v>2.4716586360000003E-3</v>
      </c>
      <c r="P602" s="44">
        <v>9.1280000000000007E-3</v>
      </c>
      <c r="Q602" s="44">
        <v>5.1989999999999996E-3</v>
      </c>
    </row>
    <row r="603" spans="1:17" x14ac:dyDescent="0.25">
      <c r="A603" s="1">
        <v>198706</v>
      </c>
      <c r="B603" s="40">
        <v>304</v>
      </c>
      <c r="C603" s="40">
        <v>8.52</v>
      </c>
      <c r="D603" s="41">
        <v>14.42</v>
      </c>
      <c r="E603" s="40">
        <v>0.40789239744803657</v>
      </c>
      <c r="F603" s="40">
        <v>5.67E-2</v>
      </c>
      <c r="G603" s="40">
        <v>9.3200000000000005E-2</v>
      </c>
      <c r="H603" s="40">
        <v>0.1052</v>
      </c>
      <c r="I603" s="40">
        <v>8.77E-2</v>
      </c>
      <c r="J603" s="42">
        <v>5.2024615505594993E-3</v>
      </c>
      <c r="K603" s="43">
        <f t="shared" si="9"/>
        <v>4.725E-3</v>
      </c>
      <c r="L603" s="44">
        <v>4.4247787610618428E-3</v>
      </c>
      <c r="M603" s="44">
        <v>9.7999999999999997E-3</v>
      </c>
      <c r="N603" s="44">
        <v>1.55E-2</v>
      </c>
      <c r="O603" s="40">
        <v>1.0622552500000005E-3</v>
      </c>
      <c r="P603" s="44">
        <v>5.0139999999999997E-2</v>
      </c>
      <c r="Q603" s="44">
        <v>4.7654000000000002E-2</v>
      </c>
    </row>
    <row r="604" spans="1:17" x14ac:dyDescent="0.25">
      <c r="A604" s="1">
        <v>198707</v>
      </c>
      <c r="B604" s="40">
        <v>318.66000000000003</v>
      </c>
      <c r="C604" s="40">
        <v>8.5666700000000002</v>
      </c>
      <c r="D604" s="41">
        <v>14.9</v>
      </c>
      <c r="E604" s="40">
        <v>0.38354321616441228</v>
      </c>
      <c r="F604" s="40">
        <v>5.6900000000000006E-2</v>
      </c>
      <c r="G604" s="40">
        <v>9.4200000000000006E-2</v>
      </c>
      <c r="H604" s="40">
        <v>0.1061</v>
      </c>
      <c r="I604" s="40">
        <v>9.0700000000000003E-2</v>
      </c>
      <c r="J604" s="42">
        <v>1.8821968560910137E-3</v>
      </c>
      <c r="K604" s="43">
        <f t="shared" si="9"/>
        <v>4.7416666666666675E-3</v>
      </c>
      <c r="L604" s="44">
        <v>2.6431718061674658E-3</v>
      </c>
      <c r="M604" s="44">
        <v>-1.78E-2</v>
      </c>
      <c r="N604" s="44">
        <v>-1.1900000000000001E-2</v>
      </c>
      <c r="O604" s="40">
        <v>7.6976154099999989E-4</v>
      </c>
      <c r="P604" s="44">
        <v>4.9842999999999998E-2</v>
      </c>
      <c r="Q604" s="44">
        <v>4.7883000000000002E-2</v>
      </c>
    </row>
    <row r="605" spans="1:17" x14ac:dyDescent="0.25">
      <c r="A605" s="1">
        <v>198708</v>
      </c>
      <c r="B605" s="40">
        <v>329.8</v>
      </c>
      <c r="C605" s="40">
        <v>8.6133299999999995</v>
      </c>
      <c r="D605" s="41">
        <v>15.38</v>
      </c>
      <c r="E605" s="40">
        <v>0.37045382001164123</v>
      </c>
      <c r="F605" s="40">
        <v>6.0400000000000002E-2</v>
      </c>
      <c r="G605" s="40">
        <v>9.6699999999999994E-2</v>
      </c>
      <c r="H605" s="40">
        <v>0.10800000000000001</v>
      </c>
      <c r="I605" s="40">
        <v>9.3600000000000003E-2</v>
      </c>
      <c r="J605" s="42">
        <v>1.9974361220123499E-3</v>
      </c>
      <c r="K605" s="43">
        <f t="shared" si="9"/>
        <v>5.0333333333333332E-3</v>
      </c>
      <c r="L605" s="44">
        <v>4.3936731107205862E-3</v>
      </c>
      <c r="M605" s="44">
        <v>-1.6500000000000001E-2</v>
      </c>
      <c r="N605" s="44">
        <v>-7.4999999999999997E-3</v>
      </c>
      <c r="O605" s="40">
        <v>1.7759232430000001E-3</v>
      </c>
      <c r="P605" s="44">
        <v>3.9107999999999997E-2</v>
      </c>
      <c r="Q605" s="44">
        <v>3.5441E-2</v>
      </c>
    </row>
    <row r="606" spans="1:17" x14ac:dyDescent="0.25">
      <c r="A606" s="1">
        <v>198709</v>
      </c>
      <c r="B606" s="40">
        <v>321.83</v>
      </c>
      <c r="C606" s="40">
        <v>8.66</v>
      </c>
      <c r="D606" s="41">
        <v>15.86</v>
      </c>
      <c r="E606" s="40">
        <v>0.37996672161708289</v>
      </c>
      <c r="F606" s="40">
        <v>6.4000000000000001E-2</v>
      </c>
      <c r="G606" s="40">
        <v>0.1018</v>
      </c>
      <c r="H606" s="40">
        <v>0.11310000000000001</v>
      </c>
      <c r="I606" s="40">
        <v>9.9199999999999997E-2</v>
      </c>
      <c r="J606" s="42">
        <v>6.3503319180804509E-3</v>
      </c>
      <c r="K606" s="43">
        <f t="shared" si="9"/>
        <v>5.3333333333333332E-3</v>
      </c>
      <c r="L606" s="44">
        <v>3.4995625546807574E-3</v>
      </c>
      <c r="M606" s="44">
        <v>-3.6900000000000002E-2</v>
      </c>
      <c r="N606" s="44">
        <v>-4.2200000000000001E-2</v>
      </c>
      <c r="O606" s="40">
        <v>2.4991464530000006E-3</v>
      </c>
      <c r="P606" s="44">
        <v>-2.1940000000000001E-2</v>
      </c>
      <c r="Q606" s="44">
        <v>-2.4079E-2</v>
      </c>
    </row>
    <row r="607" spans="1:17" x14ac:dyDescent="0.25">
      <c r="A607" s="1">
        <v>198710</v>
      </c>
      <c r="B607" s="40">
        <v>251.79</v>
      </c>
      <c r="C607" s="40">
        <v>8.7100000000000009</v>
      </c>
      <c r="D607" s="41">
        <v>16.406700000000001</v>
      </c>
      <c r="E607" s="40">
        <v>0.49485084247540795</v>
      </c>
      <c r="F607" s="40">
        <v>6.13E-2</v>
      </c>
      <c r="G607" s="40">
        <v>0.1052</v>
      </c>
      <c r="H607" s="40">
        <v>0.1162</v>
      </c>
      <c r="I607" s="40">
        <v>9.2600000000000002E-2</v>
      </c>
      <c r="J607" s="42">
        <v>1.0477740051333178E-2</v>
      </c>
      <c r="K607" s="43">
        <f t="shared" si="9"/>
        <v>5.1083333333333336E-3</v>
      </c>
      <c r="L607" s="44">
        <v>2.6155187445509043E-3</v>
      </c>
      <c r="M607" s="44">
        <v>6.2300000000000001E-2</v>
      </c>
      <c r="N607" s="44">
        <v>5.0700000000000002E-2</v>
      </c>
      <c r="O607" s="40">
        <v>6.5484383917000011E-2</v>
      </c>
      <c r="P607" s="44">
        <v>-0.21579499999999999</v>
      </c>
      <c r="Q607" s="44">
        <v>-0.217944</v>
      </c>
    </row>
    <row r="608" spans="1:17" x14ac:dyDescent="0.25">
      <c r="A608" s="1">
        <v>198711</v>
      </c>
      <c r="B608" s="40">
        <v>230.3</v>
      </c>
      <c r="C608" s="40">
        <v>8.76</v>
      </c>
      <c r="D608" s="41">
        <v>16.953299999999999</v>
      </c>
      <c r="E608" s="40">
        <v>0.53802732404352216</v>
      </c>
      <c r="F608" s="40">
        <v>5.6900000000000006E-2</v>
      </c>
      <c r="G608" s="40">
        <v>0.10009999999999999</v>
      </c>
      <c r="H608" s="40">
        <v>0.11230000000000001</v>
      </c>
      <c r="I608" s="40">
        <v>9.3100000000000002E-2</v>
      </c>
      <c r="J608" s="42">
        <v>9.8984399160784112E-3</v>
      </c>
      <c r="K608" s="43">
        <f t="shared" si="9"/>
        <v>4.7416666666666675E-3</v>
      </c>
      <c r="L608" s="44">
        <v>3.4782608695653749E-3</v>
      </c>
      <c r="M608" s="44">
        <v>3.7000000000000002E-3</v>
      </c>
      <c r="N608" s="44">
        <v>1.2500000000000001E-2</v>
      </c>
      <c r="O608" s="40">
        <v>6.7441340319999996E-3</v>
      </c>
      <c r="P608" s="44">
        <v>-8.1874000000000002E-2</v>
      </c>
      <c r="Q608" s="44">
        <v>-8.6541000000000007E-2</v>
      </c>
    </row>
    <row r="609" spans="1:17" x14ac:dyDescent="0.25">
      <c r="A609" s="1">
        <v>198712</v>
      </c>
      <c r="B609" s="40">
        <v>247.08</v>
      </c>
      <c r="C609" s="40">
        <v>8.81</v>
      </c>
      <c r="D609" s="41">
        <v>17.5</v>
      </c>
      <c r="E609" s="40">
        <v>0.50881201549388033</v>
      </c>
      <c r="F609" s="40">
        <v>5.7699999999999994E-2</v>
      </c>
      <c r="G609" s="40">
        <v>0.1011</v>
      </c>
      <c r="H609" s="40">
        <v>0.11289999999999999</v>
      </c>
      <c r="I609" s="40">
        <v>9.1999999999999998E-2</v>
      </c>
      <c r="J609" s="42">
        <v>1.3274756032356309E-2</v>
      </c>
      <c r="K609" s="43">
        <f t="shared" si="9"/>
        <v>4.8083333333333329E-3</v>
      </c>
      <c r="L609" s="44">
        <v>1.7331022530329143E-3</v>
      </c>
      <c r="M609" s="44">
        <v>1.6500000000000001E-2</v>
      </c>
      <c r="N609" s="44">
        <v>2.12E-2</v>
      </c>
      <c r="O609" s="40">
        <v>6.7136974649999988E-3</v>
      </c>
      <c r="P609" s="44">
        <v>7.3922000000000002E-2</v>
      </c>
      <c r="Q609" s="44">
        <v>7.1025000000000005E-2</v>
      </c>
    </row>
    <row r="610" spans="1:17" x14ac:dyDescent="0.25">
      <c r="A610" s="1">
        <v>198801</v>
      </c>
      <c r="B610" s="40">
        <v>257.07</v>
      </c>
      <c r="C610" s="40">
        <v>8.8566699999999994</v>
      </c>
      <c r="D610" s="41">
        <v>17.863299999999999</v>
      </c>
      <c r="E610" s="40">
        <v>0.50377383542196486</v>
      </c>
      <c r="F610" s="40">
        <v>5.8099999999999999E-2</v>
      </c>
      <c r="G610" s="40">
        <v>9.8800000000000013E-2</v>
      </c>
      <c r="H610" s="40">
        <v>0.11070000000000001</v>
      </c>
      <c r="I610" s="40">
        <v>8.5199999999999998E-2</v>
      </c>
      <c r="J610" s="42">
        <v>8.4227445427256711E-3</v>
      </c>
      <c r="K610" s="43">
        <f t="shared" si="9"/>
        <v>4.8416666666666669E-3</v>
      </c>
      <c r="L610" s="44">
        <v>3.4602076124568004E-3</v>
      </c>
      <c r="M610" s="44">
        <v>6.6600000000000006E-2</v>
      </c>
      <c r="N610" s="44">
        <v>5.1700000000000003E-2</v>
      </c>
      <c r="O610" s="40">
        <v>9.1154244589999999E-3</v>
      </c>
      <c r="P610" s="44">
        <v>4.2712E-2</v>
      </c>
      <c r="Q610" s="44">
        <v>4.1085999999999998E-2</v>
      </c>
    </row>
    <row r="611" spans="1:17" x14ac:dyDescent="0.25">
      <c r="A611" s="1">
        <v>198802</v>
      </c>
      <c r="B611" s="40">
        <v>267.82</v>
      </c>
      <c r="C611" s="40">
        <v>8.9033300000000004</v>
      </c>
      <c r="D611" s="41">
        <v>18.226700000000001</v>
      </c>
      <c r="E611" s="40">
        <v>0.47619737210492274</v>
      </c>
      <c r="F611" s="40">
        <v>5.6600000000000004E-2</v>
      </c>
      <c r="G611" s="40">
        <v>9.4E-2</v>
      </c>
      <c r="H611" s="40">
        <v>0.10619999999999999</v>
      </c>
      <c r="I611" s="40">
        <v>8.5400000000000004E-2</v>
      </c>
      <c r="J611" s="42">
        <v>8.7922635580159406E-3</v>
      </c>
      <c r="K611" s="43">
        <f t="shared" si="9"/>
        <v>4.7166666666666668E-3</v>
      </c>
      <c r="L611" s="44">
        <v>1.7241379310344307E-3</v>
      </c>
      <c r="M611" s="44">
        <v>5.1999999999999998E-3</v>
      </c>
      <c r="N611" s="44">
        <v>1.38E-2</v>
      </c>
      <c r="O611" s="40">
        <v>1.9935529550000001E-3</v>
      </c>
      <c r="P611" s="44">
        <v>4.7445000000000001E-2</v>
      </c>
      <c r="Q611" s="44">
        <v>4.0573999999999999E-2</v>
      </c>
    </row>
    <row r="612" spans="1:17" x14ac:dyDescent="0.25">
      <c r="A612" s="1">
        <v>198803</v>
      </c>
      <c r="B612" s="40">
        <v>258.89</v>
      </c>
      <c r="C612" s="40">
        <v>8.9499999999999993</v>
      </c>
      <c r="D612" s="41">
        <v>18.59</v>
      </c>
      <c r="E612" s="40">
        <v>0.5075299538243313</v>
      </c>
      <c r="F612" s="40">
        <v>5.7000000000000002E-2</v>
      </c>
      <c r="G612" s="40">
        <v>9.3900000000000011E-2</v>
      </c>
      <c r="H612" s="40">
        <v>0.1057</v>
      </c>
      <c r="I612" s="40">
        <v>9.01E-2</v>
      </c>
      <c r="J612" s="42">
        <v>6.0800301525137691E-3</v>
      </c>
      <c r="K612" s="43">
        <f t="shared" si="9"/>
        <v>4.7499999999999999E-3</v>
      </c>
      <c r="L612" s="44">
        <v>2.5817555938036918E-3</v>
      </c>
      <c r="M612" s="44">
        <v>-3.0700000000000002E-2</v>
      </c>
      <c r="N612" s="44">
        <v>-1.8800000000000001E-2</v>
      </c>
      <c r="O612" s="40">
        <v>1.645187756E-3</v>
      </c>
      <c r="P612" s="44">
        <v>-3.0846999999999999E-2</v>
      </c>
      <c r="Q612" s="44">
        <v>-3.3368000000000002E-2</v>
      </c>
    </row>
    <row r="613" spans="1:17" x14ac:dyDescent="0.25">
      <c r="A613" s="1">
        <v>198804</v>
      </c>
      <c r="B613" s="40">
        <v>261.33</v>
      </c>
      <c r="C613" s="40">
        <v>9.043333333333333</v>
      </c>
      <c r="D613" s="41">
        <v>19.616666666666667</v>
      </c>
      <c r="E613" s="40">
        <v>0.49647448987123155</v>
      </c>
      <c r="F613" s="40">
        <v>5.91E-2</v>
      </c>
      <c r="G613" s="40">
        <v>9.6699999999999994E-2</v>
      </c>
      <c r="H613" s="40">
        <v>0.109</v>
      </c>
      <c r="I613" s="40">
        <v>9.2899999999999996E-2</v>
      </c>
      <c r="J613" s="42">
        <v>5.063671944548191E-3</v>
      </c>
      <c r="K613" s="43">
        <f t="shared" si="9"/>
        <v>4.9249999999999997E-3</v>
      </c>
      <c r="L613" s="44">
        <v>6.0085836909871126E-3</v>
      </c>
      <c r="M613" s="44">
        <v>-1.6E-2</v>
      </c>
      <c r="N613" s="44">
        <v>-1.49E-2</v>
      </c>
      <c r="O613" s="40">
        <v>3.419768239E-3</v>
      </c>
      <c r="P613" s="44">
        <v>1.0515999999999999E-2</v>
      </c>
      <c r="Q613" s="44">
        <v>8.7729999999999995E-3</v>
      </c>
    </row>
    <row r="614" spans="1:17" x14ac:dyDescent="0.25">
      <c r="A614" s="1">
        <v>198805</v>
      </c>
      <c r="B614" s="40">
        <v>262.16000000000003</v>
      </c>
      <c r="C614" s="40">
        <v>9.1366666666666667</v>
      </c>
      <c r="D614" s="41">
        <v>20.643333333333334</v>
      </c>
      <c r="E614" s="40">
        <v>0.496770254834771</v>
      </c>
      <c r="F614" s="40">
        <v>6.2600000000000003E-2</v>
      </c>
      <c r="G614" s="40">
        <v>9.9000000000000005E-2</v>
      </c>
      <c r="H614" s="40">
        <v>0.1104</v>
      </c>
      <c r="I614" s="40">
        <v>9.5200000000000007E-2</v>
      </c>
      <c r="J614" s="42">
        <v>1.34730544502779E-3</v>
      </c>
      <c r="K614" s="43">
        <f t="shared" si="9"/>
        <v>5.2166666666666672E-3</v>
      </c>
      <c r="L614" s="44">
        <v>2.5597269624573205E-3</v>
      </c>
      <c r="M614" s="44">
        <v>-1.0200000000000001E-2</v>
      </c>
      <c r="N614" s="44">
        <v>-5.7000000000000002E-3</v>
      </c>
      <c r="O614" s="40">
        <v>2.4710336099999998E-3</v>
      </c>
      <c r="P614" s="44">
        <v>8.012E-3</v>
      </c>
      <c r="Q614" s="44">
        <v>2.882E-3</v>
      </c>
    </row>
    <row r="615" spans="1:17" x14ac:dyDescent="0.25">
      <c r="A615" s="1">
        <v>198806</v>
      </c>
      <c r="B615" s="40">
        <v>273.5</v>
      </c>
      <c r="C615" s="40">
        <v>9.23</v>
      </c>
      <c r="D615" s="41">
        <v>21.67</v>
      </c>
      <c r="E615" s="40">
        <v>0.47111887230297284</v>
      </c>
      <c r="F615" s="40">
        <v>6.4600000000000005E-2</v>
      </c>
      <c r="G615" s="40">
        <v>9.8599999999999993E-2</v>
      </c>
      <c r="H615" s="40">
        <v>0.11</v>
      </c>
      <c r="I615" s="40">
        <v>9.1700000000000004E-2</v>
      </c>
      <c r="J615" s="42">
        <v>-5.3979213925732707E-3</v>
      </c>
      <c r="K615" s="43">
        <f t="shared" si="9"/>
        <v>5.3833333333333337E-3</v>
      </c>
      <c r="L615" s="44">
        <v>4.2553191489360653E-3</v>
      </c>
      <c r="M615" s="44">
        <v>3.6799999999999999E-2</v>
      </c>
      <c r="N615" s="44">
        <v>3.7900000000000003E-2</v>
      </c>
      <c r="O615" s="40">
        <v>2.3001148780000002E-3</v>
      </c>
      <c r="P615" s="44">
        <v>4.7676000000000003E-2</v>
      </c>
      <c r="Q615" s="44">
        <v>4.5067999999999997E-2</v>
      </c>
    </row>
    <row r="616" spans="1:17" x14ac:dyDescent="0.25">
      <c r="A616" s="1">
        <v>198807</v>
      </c>
      <c r="B616" s="40">
        <v>272.02</v>
      </c>
      <c r="C616" s="40">
        <v>9.3066666666666666</v>
      </c>
      <c r="D616" s="41">
        <v>22.023333333333333</v>
      </c>
      <c r="E616" s="40">
        <v>0.47399153485881251</v>
      </c>
      <c r="F616" s="40">
        <v>6.7299999999999999E-2</v>
      </c>
      <c r="G616" s="40">
        <v>9.9600000000000008E-2</v>
      </c>
      <c r="H616" s="40">
        <v>0.11109999999999999</v>
      </c>
      <c r="I616" s="40">
        <v>9.4700000000000006E-2</v>
      </c>
      <c r="J616" s="42">
        <v>-2.8231284320664593E-3</v>
      </c>
      <c r="K616" s="43">
        <f t="shared" si="9"/>
        <v>5.6083333333333332E-3</v>
      </c>
      <c r="L616" s="44">
        <v>4.237288135593209E-3</v>
      </c>
      <c r="M616" s="44">
        <v>-1.7000000000000001E-2</v>
      </c>
      <c r="N616" s="44">
        <v>-1.11E-2</v>
      </c>
      <c r="O616" s="40">
        <v>1.8695874070000004E-3</v>
      </c>
      <c r="P616" s="44">
        <v>-4.4580000000000002E-3</v>
      </c>
      <c r="Q616" s="44">
        <v>-7.3930000000000003E-3</v>
      </c>
    </row>
    <row r="617" spans="1:17" x14ac:dyDescent="0.25">
      <c r="A617" s="1">
        <v>198808</v>
      </c>
      <c r="B617" s="40">
        <v>261.52</v>
      </c>
      <c r="C617" s="40">
        <v>9.3833333333333346</v>
      </c>
      <c r="D617" s="41">
        <v>22.376666666666669</v>
      </c>
      <c r="E617" s="40">
        <v>0.49664066153126768</v>
      </c>
      <c r="F617" s="40">
        <v>7.0599999999999996E-2</v>
      </c>
      <c r="G617" s="40">
        <v>0.1011</v>
      </c>
      <c r="H617" s="40">
        <v>0.11210000000000001</v>
      </c>
      <c r="I617" s="40">
        <v>9.5000000000000001E-2</v>
      </c>
      <c r="J617" s="42">
        <v>-6.2397521651959432E-3</v>
      </c>
      <c r="K617" s="43">
        <f t="shared" si="9"/>
        <v>5.8833333333333333E-3</v>
      </c>
      <c r="L617" s="44">
        <v>4.2194092827003704E-3</v>
      </c>
      <c r="M617" s="44">
        <v>5.7999999999999996E-3</v>
      </c>
      <c r="N617" s="44">
        <v>5.4000000000000003E-3</v>
      </c>
      <c r="O617" s="40">
        <v>1.3924144940000002E-3</v>
      </c>
      <c r="P617" s="44">
        <v>-3.2488000000000003E-2</v>
      </c>
      <c r="Q617" s="44">
        <v>-3.7289999999999997E-2</v>
      </c>
    </row>
    <row r="618" spans="1:17" x14ac:dyDescent="0.25">
      <c r="A618" s="1">
        <v>198809</v>
      </c>
      <c r="B618" s="40">
        <v>271.91000000000003</v>
      </c>
      <c r="C618" s="40">
        <v>9.4600000000000009</v>
      </c>
      <c r="D618" s="41">
        <v>22.73</v>
      </c>
      <c r="E618" s="40">
        <v>0.47754045368709508</v>
      </c>
      <c r="F618" s="40">
        <v>7.2400000000000006E-2</v>
      </c>
      <c r="G618" s="40">
        <v>9.820000000000001E-2</v>
      </c>
      <c r="H618" s="40">
        <v>0.109</v>
      </c>
      <c r="I618" s="40">
        <v>9.1700000000000004E-2</v>
      </c>
      <c r="J618" s="42">
        <v>-1.0001513671246891E-2</v>
      </c>
      <c r="K618" s="43">
        <f t="shared" si="9"/>
        <v>6.0333333333333341E-3</v>
      </c>
      <c r="L618" s="44">
        <v>4.2016806722688926E-3</v>
      </c>
      <c r="M618" s="44">
        <v>3.4500000000000003E-2</v>
      </c>
      <c r="N618" s="44">
        <v>3.2599999999999997E-2</v>
      </c>
      <c r="O618" s="40">
        <v>1.1559254540000003E-3</v>
      </c>
      <c r="P618" s="44">
        <v>4.2738999999999999E-2</v>
      </c>
      <c r="Q618" s="44">
        <v>4.0085999999999997E-2</v>
      </c>
    </row>
    <row r="619" spans="1:17" x14ac:dyDescent="0.25">
      <c r="A619" s="1">
        <v>198810</v>
      </c>
      <c r="B619" s="40">
        <v>278.97000000000003</v>
      </c>
      <c r="C619" s="40">
        <v>9.5500000000000007</v>
      </c>
      <c r="D619" s="41">
        <v>23.07</v>
      </c>
      <c r="E619" s="40">
        <v>0.46959718893258556</v>
      </c>
      <c r="F619" s="40">
        <v>7.3499999999999996E-2</v>
      </c>
      <c r="G619" s="40">
        <v>9.5100000000000004E-2</v>
      </c>
      <c r="H619" s="40">
        <v>0.1041</v>
      </c>
      <c r="I619" s="40">
        <v>8.8900000000000007E-2</v>
      </c>
      <c r="J619" s="42">
        <v>-1.0462472462860913E-2</v>
      </c>
      <c r="K619" s="43">
        <f t="shared" si="9"/>
        <v>6.1249999999999994E-3</v>
      </c>
      <c r="L619" s="44">
        <v>3.3472803347280866E-3</v>
      </c>
      <c r="M619" s="44">
        <v>3.0800000000000001E-2</v>
      </c>
      <c r="N619" s="44">
        <v>2.7300000000000001E-2</v>
      </c>
      <c r="O619" s="40">
        <v>1.5850919589999999E-3</v>
      </c>
      <c r="P619" s="44">
        <v>2.6891000000000002E-2</v>
      </c>
      <c r="Q619" s="44">
        <v>2.3328000000000002E-2</v>
      </c>
    </row>
    <row r="620" spans="1:17" x14ac:dyDescent="0.25">
      <c r="A620" s="1">
        <v>198811</v>
      </c>
      <c r="B620" s="40">
        <v>273.7</v>
      </c>
      <c r="C620" s="40">
        <v>9.64</v>
      </c>
      <c r="D620" s="41">
        <v>23.41</v>
      </c>
      <c r="E620" s="40">
        <v>0.47717911005386587</v>
      </c>
      <c r="F620" s="40">
        <v>7.7600000000000002E-2</v>
      </c>
      <c r="G620" s="40">
        <v>9.4499999999999987E-2</v>
      </c>
      <c r="H620" s="40">
        <v>0.1048</v>
      </c>
      <c r="I620" s="40">
        <v>9.2299999999999993E-2</v>
      </c>
      <c r="J620" s="42">
        <v>-7.7649555539290576E-3</v>
      </c>
      <c r="K620" s="43">
        <f t="shared" si="9"/>
        <v>6.4666666666666666E-3</v>
      </c>
      <c r="L620" s="44">
        <v>3.3361134278564464E-3</v>
      </c>
      <c r="M620" s="44">
        <v>-1.9599999999999999E-2</v>
      </c>
      <c r="N620" s="44">
        <v>-1.6899999999999998E-2</v>
      </c>
      <c r="O620" s="40">
        <v>1.3405590390000001E-3</v>
      </c>
      <c r="P620" s="44">
        <v>-1.4355E-2</v>
      </c>
      <c r="Q620" s="44">
        <v>-1.9769999999999999E-2</v>
      </c>
    </row>
    <row r="621" spans="1:17" x14ac:dyDescent="0.25">
      <c r="A621" s="1">
        <v>198812</v>
      </c>
      <c r="B621" s="40">
        <v>277.72000000000003</v>
      </c>
      <c r="C621" s="40">
        <v>9.73</v>
      </c>
      <c r="D621" s="41">
        <v>23.75</v>
      </c>
      <c r="E621" s="40">
        <v>0.46528357396809877</v>
      </c>
      <c r="F621" s="40">
        <v>8.0700000000000008E-2</v>
      </c>
      <c r="G621" s="40">
        <v>9.5700000000000007E-2</v>
      </c>
      <c r="H621" s="40">
        <v>0.1065</v>
      </c>
      <c r="I621" s="40">
        <v>9.1800000000000007E-2</v>
      </c>
      <c r="J621" s="42">
        <v>-2.1405747452521801E-2</v>
      </c>
      <c r="K621" s="43">
        <f t="shared" si="9"/>
        <v>6.7250000000000009E-3</v>
      </c>
      <c r="L621" s="44">
        <v>3.3250207813799726E-3</v>
      </c>
      <c r="M621" s="44">
        <v>1.0999999999999999E-2</v>
      </c>
      <c r="N621" s="44">
        <v>3.8999999999999998E-3</v>
      </c>
      <c r="O621" s="40">
        <v>5.7850215099999999E-4</v>
      </c>
      <c r="P621" s="44">
        <v>1.8553E-2</v>
      </c>
      <c r="Q621" s="44">
        <v>1.5184E-2</v>
      </c>
    </row>
    <row r="622" spans="1:17" x14ac:dyDescent="0.25">
      <c r="A622" s="1">
        <v>198901</v>
      </c>
      <c r="B622" s="40">
        <v>297.47000000000003</v>
      </c>
      <c r="C622" s="40">
        <v>9.8133333333333344</v>
      </c>
      <c r="D622" s="41">
        <v>24.153333333333336</v>
      </c>
      <c r="E622" s="40">
        <v>0.4307694934936302</v>
      </c>
      <c r="F622" s="40">
        <v>8.2699999999999996E-2</v>
      </c>
      <c r="G622" s="40">
        <v>9.6199999999999994E-2</v>
      </c>
      <c r="H622" s="40">
        <v>0.1065</v>
      </c>
      <c r="I622" s="40">
        <v>9.0300000000000005E-2</v>
      </c>
      <c r="J622" s="42">
        <v>-2.2360510587587847E-2</v>
      </c>
      <c r="K622" s="43">
        <f t="shared" si="9"/>
        <v>6.8916666666666666E-3</v>
      </c>
      <c r="L622" s="44">
        <v>4.1425020712511085E-3</v>
      </c>
      <c r="M622" s="44">
        <v>2.0299999999999999E-2</v>
      </c>
      <c r="N622" s="44">
        <v>2.0199999999999999E-2</v>
      </c>
      <c r="O622" s="40">
        <v>9.2958366699999982E-4</v>
      </c>
      <c r="P622" s="44">
        <v>7.2303000000000006E-2</v>
      </c>
      <c r="Q622" s="44">
        <v>6.9633E-2</v>
      </c>
    </row>
    <row r="623" spans="1:17" x14ac:dyDescent="0.25">
      <c r="A623" s="1">
        <v>198902</v>
      </c>
      <c r="B623" s="40">
        <v>288.86</v>
      </c>
      <c r="C623" s="40">
        <v>9.8966666666666665</v>
      </c>
      <c r="D623" s="41">
        <v>24.556666666666668</v>
      </c>
      <c r="E623" s="40">
        <v>0.44677845721952369</v>
      </c>
      <c r="F623" s="40">
        <v>8.5299999999999987E-2</v>
      </c>
      <c r="G623" s="40">
        <v>9.64E-2</v>
      </c>
      <c r="H623" s="40">
        <v>0.1061</v>
      </c>
      <c r="I623" s="40">
        <v>9.35E-2</v>
      </c>
      <c r="J623" s="42">
        <v>-2.4823372030971749E-2</v>
      </c>
      <c r="K623" s="43">
        <f t="shared" si="9"/>
        <v>7.108333333333332E-3</v>
      </c>
      <c r="L623" s="44">
        <v>3.3003300330032292E-3</v>
      </c>
      <c r="M623" s="44">
        <v>-1.7899999999999999E-2</v>
      </c>
      <c r="N623" s="44">
        <v>-1.29E-2</v>
      </c>
      <c r="O623" s="40">
        <v>1.1421304229999999E-3</v>
      </c>
      <c r="P623" s="44">
        <v>-2.5031000000000001E-2</v>
      </c>
      <c r="Q623" s="44">
        <v>-2.9187000000000001E-2</v>
      </c>
    </row>
    <row r="624" spans="1:17" x14ac:dyDescent="0.25">
      <c r="A624" s="1">
        <v>198903</v>
      </c>
      <c r="B624" s="40">
        <v>294.87</v>
      </c>
      <c r="C624" s="40">
        <v>9.98</v>
      </c>
      <c r="D624" s="41">
        <v>24.96</v>
      </c>
      <c r="E624" s="40">
        <v>0.46869141357330335</v>
      </c>
      <c r="F624" s="40">
        <v>8.8200000000000001E-2</v>
      </c>
      <c r="G624" s="40">
        <v>9.8000000000000004E-2</v>
      </c>
      <c r="H624" s="40">
        <v>0.1067</v>
      </c>
      <c r="I624" s="40">
        <v>9.2899999999999996E-2</v>
      </c>
      <c r="J624" s="42">
        <v>-2.310213385133817E-2</v>
      </c>
      <c r="K624" s="43">
        <f t="shared" si="9"/>
        <v>7.3499999999999998E-3</v>
      </c>
      <c r="L624" s="44">
        <v>4.9342105263159297E-3</v>
      </c>
      <c r="M624" s="44">
        <v>1.2200000000000001E-2</v>
      </c>
      <c r="N624" s="44">
        <v>6.4000000000000003E-3</v>
      </c>
      <c r="O624" s="40">
        <v>1.2550177889999999E-3</v>
      </c>
      <c r="P624" s="44">
        <v>2.3037999999999999E-2</v>
      </c>
      <c r="Q624" s="44">
        <v>2.044E-2</v>
      </c>
    </row>
    <row r="625" spans="1:17" x14ac:dyDescent="0.25">
      <c r="A625" s="1">
        <v>198904</v>
      </c>
      <c r="B625" s="40">
        <v>309.64</v>
      </c>
      <c r="C625" s="40">
        <v>10.086666666666666</v>
      </c>
      <c r="D625" s="41">
        <v>25.046666666666667</v>
      </c>
      <c r="E625" s="40">
        <v>0.44443525715230692</v>
      </c>
      <c r="F625" s="40">
        <v>8.6500000000000007E-2</v>
      </c>
      <c r="G625" s="40">
        <v>9.7899999999999987E-2</v>
      </c>
      <c r="H625" s="40">
        <v>0.1061</v>
      </c>
      <c r="I625" s="40">
        <v>9.1800000000000007E-2</v>
      </c>
      <c r="J625" s="42">
        <v>-2.2801966585478516E-2</v>
      </c>
      <c r="K625" s="43">
        <f t="shared" si="9"/>
        <v>7.208333333333334E-3</v>
      </c>
      <c r="L625" s="44">
        <v>7.3649754500817455E-3</v>
      </c>
      <c r="M625" s="44">
        <v>1.5900000000000001E-2</v>
      </c>
      <c r="N625" s="44">
        <v>2.1299999999999999E-2</v>
      </c>
      <c r="O625" s="40">
        <v>8.6810361399999999E-4</v>
      </c>
      <c r="P625" s="44">
        <v>5.1707000000000003E-2</v>
      </c>
      <c r="Q625" s="44">
        <v>4.9898999999999999E-2</v>
      </c>
    </row>
    <row r="626" spans="1:17" x14ac:dyDescent="0.25">
      <c r="A626" s="1">
        <v>198905</v>
      </c>
      <c r="B626" s="40">
        <v>320.52</v>
      </c>
      <c r="C626" s="40">
        <v>10.193333333333333</v>
      </c>
      <c r="D626" s="41">
        <v>25.133333333333333</v>
      </c>
      <c r="E626" s="40">
        <v>0.43344152571417049</v>
      </c>
      <c r="F626" s="40">
        <v>8.43E-2</v>
      </c>
      <c r="G626" s="40">
        <v>9.5700000000000007E-2</v>
      </c>
      <c r="H626" s="40">
        <v>0.10460000000000001</v>
      </c>
      <c r="I626" s="40">
        <v>8.7800000000000003E-2</v>
      </c>
      <c r="J626" s="42">
        <v>-2.8036253522932267E-2</v>
      </c>
      <c r="K626" s="43">
        <f t="shared" si="9"/>
        <v>7.025E-3</v>
      </c>
      <c r="L626" s="44">
        <v>4.8740861088547582E-3</v>
      </c>
      <c r="M626" s="44">
        <v>4.0099999999999997E-2</v>
      </c>
      <c r="N626" s="44">
        <v>3.7900000000000003E-2</v>
      </c>
      <c r="O626" s="40">
        <v>1.0570780129999999E-3</v>
      </c>
      <c r="P626" s="44">
        <v>4.1022000000000003E-2</v>
      </c>
      <c r="Q626" s="44">
        <v>3.5451000000000003E-2</v>
      </c>
    </row>
    <row r="627" spans="1:17" x14ac:dyDescent="0.25">
      <c r="A627" s="1">
        <v>198906</v>
      </c>
      <c r="B627" s="40">
        <v>317.98</v>
      </c>
      <c r="C627" s="40">
        <v>10.3</v>
      </c>
      <c r="D627" s="41">
        <v>25.22</v>
      </c>
      <c r="E627" s="40">
        <v>0.44056293697695958</v>
      </c>
      <c r="F627" s="40">
        <v>8.1500000000000003E-2</v>
      </c>
      <c r="G627" s="40">
        <v>9.0999999999999998E-2</v>
      </c>
      <c r="H627" s="40">
        <v>0.1003</v>
      </c>
      <c r="I627" s="40">
        <v>8.2100000000000006E-2</v>
      </c>
      <c r="J627" s="42">
        <v>-2.3936640529567978E-2</v>
      </c>
      <c r="K627" s="43">
        <f t="shared" si="9"/>
        <v>6.7916666666666672E-3</v>
      </c>
      <c r="L627" s="44">
        <v>3.2336297493935628E-3</v>
      </c>
      <c r="M627" s="44">
        <v>5.5E-2</v>
      </c>
      <c r="N627" s="44">
        <v>3.95E-2</v>
      </c>
      <c r="O627" s="40">
        <v>1.422592786E-3</v>
      </c>
      <c r="P627" s="44">
        <v>-5.6109999999999997E-3</v>
      </c>
      <c r="Q627" s="44">
        <v>-7.9399999999999991E-3</v>
      </c>
    </row>
    <row r="628" spans="1:17" x14ac:dyDescent="0.25">
      <c r="A628" s="1">
        <v>198907</v>
      </c>
      <c r="B628" s="40">
        <v>346.08</v>
      </c>
      <c r="C628" s="40">
        <v>10.423333333333334</v>
      </c>
      <c r="D628" s="41">
        <v>24.71</v>
      </c>
      <c r="E628" s="40">
        <v>0.40403508903805824</v>
      </c>
      <c r="F628" s="40">
        <v>7.8799999999999995E-2</v>
      </c>
      <c r="G628" s="40">
        <v>8.929999999999999E-2</v>
      </c>
      <c r="H628" s="40">
        <v>9.8699999999999996E-2</v>
      </c>
      <c r="I628" s="40">
        <v>8.0100000000000005E-2</v>
      </c>
      <c r="J628" s="42">
        <v>-2.8525591510177258E-2</v>
      </c>
      <c r="K628" s="43">
        <f t="shared" si="9"/>
        <v>6.566666666666666E-3</v>
      </c>
      <c r="L628" s="44">
        <v>3.2232070910556132E-3</v>
      </c>
      <c r="M628" s="44">
        <v>2.3800000000000002E-2</v>
      </c>
      <c r="N628" s="44">
        <v>1.78E-2</v>
      </c>
      <c r="O628" s="40">
        <v>9.8144556699999996E-4</v>
      </c>
      <c r="P628" s="44">
        <v>9.0052999999999994E-2</v>
      </c>
      <c r="Q628" s="44">
        <v>8.8193999999999995E-2</v>
      </c>
    </row>
    <row r="629" spans="1:17" x14ac:dyDescent="0.25">
      <c r="A629" s="1">
        <v>198908</v>
      </c>
      <c r="B629" s="40">
        <v>351.45</v>
      </c>
      <c r="C629" s="40">
        <v>10.546666666666667</v>
      </c>
      <c r="D629" s="41">
        <v>24.200000000000003</v>
      </c>
      <c r="E629" s="40">
        <v>0.39272706017309217</v>
      </c>
      <c r="F629" s="40">
        <v>7.9000000000000001E-2</v>
      </c>
      <c r="G629" s="40">
        <v>8.9600000000000013E-2</v>
      </c>
      <c r="H629" s="40">
        <v>9.8800000000000013E-2</v>
      </c>
      <c r="I629" s="40">
        <v>8.4099999999999994E-2</v>
      </c>
      <c r="J629" s="42">
        <v>-2.4811706094868068E-2</v>
      </c>
      <c r="K629" s="43">
        <f t="shared" si="9"/>
        <v>6.5833333333333334E-3</v>
      </c>
      <c r="L629" s="44">
        <v>0</v>
      </c>
      <c r="M629" s="44">
        <v>-2.5899999999999999E-2</v>
      </c>
      <c r="N629" s="44">
        <v>-1.6299999999999999E-2</v>
      </c>
      <c r="O629" s="40">
        <v>1.3471206929999999E-3</v>
      </c>
      <c r="P629" s="44">
        <v>1.9852999999999999E-2</v>
      </c>
      <c r="Q629" s="44">
        <v>1.5516E-2</v>
      </c>
    </row>
    <row r="630" spans="1:17" x14ac:dyDescent="0.25">
      <c r="A630" s="1">
        <v>198909</v>
      </c>
      <c r="B630" s="40">
        <v>349.15</v>
      </c>
      <c r="C630" s="40">
        <v>10.67</v>
      </c>
      <c r="D630" s="41">
        <v>23.69</v>
      </c>
      <c r="E630" s="40">
        <v>0.39920975037321466</v>
      </c>
      <c r="F630" s="40">
        <v>7.7499999999999999E-2</v>
      </c>
      <c r="G630" s="40">
        <v>9.01E-2</v>
      </c>
      <c r="H630" s="40">
        <v>9.9100000000000008E-2</v>
      </c>
      <c r="I630" s="40">
        <v>8.4699999999999998E-2</v>
      </c>
      <c r="J630" s="42">
        <v>-2.5736588515971243E-2</v>
      </c>
      <c r="K630" s="43">
        <f t="shared" si="9"/>
        <v>6.4583333333333333E-3</v>
      </c>
      <c r="L630" s="44">
        <v>2.4096385542169418E-3</v>
      </c>
      <c r="M630" s="44">
        <v>1.9E-3</v>
      </c>
      <c r="N630" s="44">
        <v>4.0000000000000001E-3</v>
      </c>
      <c r="O630" s="40">
        <v>5.5524136599999999E-4</v>
      </c>
      <c r="P630" s="44">
        <v>-4.0039999999999997E-3</v>
      </c>
      <c r="Q630" s="44">
        <v>-6.6160000000000004E-3</v>
      </c>
    </row>
    <row r="631" spans="1:17" x14ac:dyDescent="0.25">
      <c r="A631" s="1">
        <v>198910</v>
      </c>
      <c r="B631" s="40">
        <v>340.36</v>
      </c>
      <c r="C631" s="40">
        <v>10.796666666666667</v>
      </c>
      <c r="D631" s="41">
        <v>23.416666666666668</v>
      </c>
      <c r="E631" s="40">
        <v>0.40641492884903291</v>
      </c>
      <c r="F631" s="40">
        <v>7.6399999999999996E-2</v>
      </c>
      <c r="G631" s="40">
        <v>8.9200000000000002E-2</v>
      </c>
      <c r="H631" s="40">
        <v>9.8100000000000007E-2</v>
      </c>
      <c r="I631" s="40">
        <v>8.1000000000000003E-2</v>
      </c>
      <c r="J631" s="42">
        <v>-2.4339819650680588E-2</v>
      </c>
      <c r="K631" s="43">
        <f t="shared" si="9"/>
        <v>6.3666666666666663E-3</v>
      </c>
      <c r="L631" s="44">
        <v>4.8076923076922906E-3</v>
      </c>
      <c r="M631" s="44">
        <v>3.7900000000000003E-2</v>
      </c>
      <c r="N631" s="44">
        <v>2.76E-2</v>
      </c>
      <c r="O631" s="40">
        <v>5.5100659550000007E-3</v>
      </c>
      <c r="P631" s="44">
        <v>-2.3633000000000001E-2</v>
      </c>
      <c r="Q631" s="44">
        <v>-2.5662999999999998E-2</v>
      </c>
    </row>
    <row r="632" spans="1:17" x14ac:dyDescent="0.25">
      <c r="A632" s="1">
        <v>198911</v>
      </c>
      <c r="B632" s="40">
        <v>345.99</v>
      </c>
      <c r="C632" s="40">
        <v>10.923333333333334</v>
      </c>
      <c r="D632" s="41">
        <v>23.143333333333334</v>
      </c>
      <c r="E632" s="40">
        <v>0.3972257017961992</v>
      </c>
      <c r="F632" s="40">
        <v>7.690000000000001E-2</v>
      </c>
      <c r="G632" s="40">
        <v>8.8900000000000007E-2</v>
      </c>
      <c r="H632" s="40">
        <v>9.8100000000000007E-2</v>
      </c>
      <c r="I632" s="40">
        <v>8.0799999999999997E-2</v>
      </c>
      <c r="J632" s="42">
        <v>-2.7022110706007779E-2</v>
      </c>
      <c r="K632" s="43">
        <f t="shared" si="9"/>
        <v>6.4083333333333345E-3</v>
      </c>
      <c r="L632" s="44">
        <v>3.9872408293459838E-3</v>
      </c>
      <c r="M632" s="44">
        <v>7.7999999999999996E-3</v>
      </c>
      <c r="N632" s="44">
        <v>7.0000000000000001E-3</v>
      </c>
      <c r="O632" s="40">
        <v>8.4720071199999986E-4</v>
      </c>
      <c r="P632" s="44">
        <v>2.0479000000000001E-2</v>
      </c>
      <c r="Q632" s="44">
        <v>1.6641E-2</v>
      </c>
    </row>
    <row r="633" spans="1:17" x14ac:dyDescent="0.25">
      <c r="A633" s="1">
        <v>198912</v>
      </c>
      <c r="B633" s="40">
        <v>353.4</v>
      </c>
      <c r="C633" s="40">
        <v>11.05</v>
      </c>
      <c r="D633" s="41">
        <v>22.87</v>
      </c>
      <c r="E633" s="40">
        <v>0.39045474357111726</v>
      </c>
      <c r="F633" s="40">
        <v>7.6299999999999993E-2</v>
      </c>
      <c r="G633" s="40">
        <v>8.8599999999999998E-2</v>
      </c>
      <c r="H633" s="40">
        <v>9.820000000000001E-2</v>
      </c>
      <c r="I633" s="40">
        <v>8.1600000000000006E-2</v>
      </c>
      <c r="J633" s="42">
        <v>-1.2323106687262504E-2</v>
      </c>
      <c r="K633" s="43">
        <f t="shared" si="9"/>
        <v>6.358333333333333E-3</v>
      </c>
      <c r="L633" s="44">
        <v>3.1771247021445959E-3</v>
      </c>
      <c r="M633" s="44">
        <v>-5.9999999999999995E-4</v>
      </c>
      <c r="N633" s="44">
        <v>5.9999999999999995E-4</v>
      </c>
      <c r="O633" s="40">
        <v>8.8497180599999995E-4</v>
      </c>
      <c r="P633" s="44">
        <v>2.2657E-2</v>
      </c>
      <c r="Q633" s="44">
        <v>1.9987999999999999E-2</v>
      </c>
    </row>
    <row r="634" spans="1:17" x14ac:dyDescent="0.25">
      <c r="A634" s="1">
        <v>199001</v>
      </c>
      <c r="B634" s="40">
        <v>329.08</v>
      </c>
      <c r="C634" s="40">
        <v>11.14</v>
      </c>
      <c r="D634" s="41">
        <v>22.470000000000002</v>
      </c>
      <c r="E634" s="40">
        <v>0.4149713959251739</v>
      </c>
      <c r="F634" s="40">
        <v>7.6399999999999996E-2</v>
      </c>
      <c r="G634" s="40">
        <v>8.9900000000000008E-2</v>
      </c>
      <c r="H634" s="40">
        <v>9.9399999999999988E-2</v>
      </c>
      <c r="I634" s="40">
        <v>8.6499999999999994E-2</v>
      </c>
      <c r="J634" s="42">
        <v>-1.3791936901352872E-2</v>
      </c>
      <c r="K634" s="43">
        <f t="shared" si="9"/>
        <v>6.3666666666666663E-3</v>
      </c>
      <c r="L634" s="44">
        <v>9.5011876484560887E-3</v>
      </c>
      <c r="M634" s="44">
        <v>-3.4299999999999997E-2</v>
      </c>
      <c r="N634" s="44">
        <v>-1.9099999999999999E-2</v>
      </c>
      <c r="O634" s="40">
        <v>2.8603199940000004E-3</v>
      </c>
      <c r="P634" s="44">
        <v>-6.7660999999999999E-2</v>
      </c>
      <c r="Q634" s="44">
        <v>-6.9406999999999996E-2</v>
      </c>
    </row>
    <row r="635" spans="1:17" x14ac:dyDescent="0.25">
      <c r="A635" s="1">
        <v>199002</v>
      </c>
      <c r="B635" s="40">
        <v>331.89</v>
      </c>
      <c r="C635" s="40">
        <v>11.23</v>
      </c>
      <c r="D635" s="41">
        <v>22.07</v>
      </c>
      <c r="E635" s="40">
        <v>0.40917308973261013</v>
      </c>
      <c r="F635" s="40">
        <v>7.7399999999999997E-2</v>
      </c>
      <c r="G635" s="40">
        <v>9.2200000000000004E-2</v>
      </c>
      <c r="H635" s="40">
        <v>0.1014</v>
      </c>
      <c r="I635" s="40">
        <v>8.7599999999999997E-2</v>
      </c>
      <c r="J635" s="42">
        <v>-1.1625708526851705E-2</v>
      </c>
      <c r="K635" s="43">
        <f t="shared" si="9"/>
        <v>6.45E-3</v>
      </c>
      <c r="L635" s="44">
        <v>3.9215686274509665E-3</v>
      </c>
      <c r="M635" s="44">
        <v>-2.5000000000000001E-3</v>
      </c>
      <c r="N635" s="44">
        <v>-1.1999999999999999E-3</v>
      </c>
      <c r="O635" s="40">
        <v>1.0132464560000001E-3</v>
      </c>
      <c r="P635" s="44">
        <v>1.3381000000000001E-2</v>
      </c>
      <c r="Q635" s="44">
        <v>8.9859999999999992E-3</v>
      </c>
    </row>
    <row r="636" spans="1:17" x14ac:dyDescent="0.25">
      <c r="A636" s="1">
        <v>199003</v>
      </c>
      <c r="B636" s="40">
        <v>339.94</v>
      </c>
      <c r="C636" s="40">
        <v>11.32</v>
      </c>
      <c r="D636" s="41">
        <v>21.67</v>
      </c>
      <c r="E636" s="40">
        <v>0.4713339563609768</v>
      </c>
      <c r="F636" s="40">
        <v>7.9000000000000001E-2</v>
      </c>
      <c r="G636" s="40">
        <v>9.3699999999999992E-2</v>
      </c>
      <c r="H636" s="40">
        <v>0.10210000000000001</v>
      </c>
      <c r="I636" s="40">
        <v>8.8900000000000007E-2</v>
      </c>
      <c r="J636" s="42">
        <v>-1.0275460713749773E-2</v>
      </c>
      <c r="K636" s="43">
        <f t="shared" si="9"/>
        <v>6.5833333333333334E-3</v>
      </c>
      <c r="L636" s="44">
        <v>4.6874999999999556E-3</v>
      </c>
      <c r="M636" s="44">
        <v>-4.4000000000000003E-3</v>
      </c>
      <c r="N636" s="44">
        <v>-1.1000000000000001E-3</v>
      </c>
      <c r="O636" s="40">
        <v>1.0291144660000001E-3</v>
      </c>
      <c r="P636" s="44">
        <v>2.6588000000000001E-2</v>
      </c>
      <c r="Q636" s="44">
        <v>2.436E-2</v>
      </c>
    </row>
    <row r="637" spans="1:17" x14ac:dyDescent="0.25">
      <c r="A637" s="1">
        <v>199004</v>
      </c>
      <c r="B637" s="40">
        <v>330.8</v>
      </c>
      <c r="C637" s="40">
        <v>11.433333333333334</v>
      </c>
      <c r="D637" s="41">
        <v>21.533333333333335</v>
      </c>
      <c r="E637" s="40">
        <v>0.4802842560110811</v>
      </c>
      <c r="F637" s="40">
        <v>7.7699999999999991E-2</v>
      </c>
      <c r="G637" s="40">
        <v>9.4600000000000004E-2</v>
      </c>
      <c r="H637" s="40">
        <v>0.10300000000000001</v>
      </c>
      <c r="I637" s="40">
        <v>9.2399999999999996E-2</v>
      </c>
      <c r="J637" s="42">
        <v>-1.0132826445862336E-2</v>
      </c>
      <c r="K637" s="43">
        <f t="shared" si="9"/>
        <v>6.474999999999999E-3</v>
      </c>
      <c r="L637" s="44">
        <v>2.332814930015692E-3</v>
      </c>
      <c r="M637" s="44">
        <v>-2.0199999999999999E-2</v>
      </c>
      <c r="N637" s="44">
        <v>-1.9099999999999999E-2</v>
      </c>
      <c r="O637" s="40">
        <v>9.7360790699999999E-4</v>
      </c>
      <c r="P637" s="44">
        <v>-2.4504000000000001E-2</v>
      </c>
      <c r="Q637" s="44">
        <v>-2.6508E-2</v>
      </c>
    </row>
    <row r="638" spans="1:17" x14ac:dyDescent="0.25">
      <c r="A638" s="1">
        <v>199005</v>
      </c>
      <c r="B638" s="40">
        <v>361.23</v>
      </c>
      <c r="C638" s="40">
        <v>11.546666666666667</v>
      </c>
      <c r="D638" s="41">
        <v>21.396666666666668</v>
      </c>
      <c r="E638" s="40">
        <v>0.44356997351094674</v>
      </c>
      <c r="F638" s="40">
        <v>7.7399999999999997E-2</v>
      </c>
      <c r="G638" s="40">
        <v>9.4700000000000006E-2</v>
      </c>
      <c r="H638" s="40">
        <v>0.1041</v>
      </c>
      <c r="I638" s="40">
        <v>8.8300000000000003E-2</v>
      </c>
      <c r="J638" s="42">
        <v>-1.961174519191465E-3</v>
      </c>
      <c r="K638" s="43">
        <f t="shared" si="9"/>
        <v>6.45E-3</v>
      </c>
      <c r="L638" s="44">
        <v>1.5515903801395226E-3</v>
      </c>
      <c r="M638" s="44">
        <v>4.1500000000000002E-2</v>
      </c>
      <c r="N638" s="44">
        <v>3.85E-2</v>
      </c>
      <c r="O638" s="40">
        <v>1.3247527199999999E-3</v>
      </c>
      <c r="P638" s="44">
        <v>9.7419000000000006E-2</v>
      </c>
      <c r="Q638" s="44">
        <v>9.2408000000000004E-2</v>
      </c>
    </row>
    <row r="639" spans="1:17" x14ac:dyDescent="0.25">
      <c r="A639" s="1">
        <v>199006</v>
      </c>
      <c r="B639" s="40">
        <v>358.02</v>
      </c>
      <c r="C639" s="40">
        <v>11.66</v>
      </c>
      <c r="D639" s="41">
        <v>21.26</v>
      </c>
      <c r="E639" s="40">
        <v>0.44294943225407801</v>
      </c>
      <c r="F639" s="40">
        <v>7.7300000000000008E-2</v>
      </c>
      <c r="G639" s="40">
        <v>9.2600000000000002E-2</v>
      </c>
      <c r="H639" s="40">
        <v>0.10220000000000001</v>
      </c>
      <c r="I639" s="40">
        <v>8.6400000000000005E-2</v>
      </c>
      <c r="J639" s="42">
        <v>-4.7415954424861881E-4</v>
      </c>
      <c r="K639" s="43">
        <f t="shared" si="9"/>
        <v>6.4416666666666676E-3</v>
      </c>
      <c r="L639" s="44">
        <v>6.1967467079784289E-3</v>
      </c>
      <c r="M639" s="44">
        <v>2.3E-2</v>
      </c>
      <c r="N639" s="44">
        <v>2.1600000000000001E-2</v>
      </c>
      <c r="O639" s="40">
        <v>1.3333430380000001E-3</v>
      </c>
      <c r="P639" s="44">
        <v>-6.7539999999999996E-3</v>
      </c>
      <c r="Q639" s="44">
        <v>-8.9210000000000001E-3</v>
      </c>
    </row>
    <row r="640" spans="1:17" x14ac:dyDescent="0.25">
      <c r="A640" s="1">
        <v>199007</v>
      </c>
      <c r="B640" s="40">
        <v>356.15</v>
      </c>
      <c r="C640" s="40">
        <v>11.716666666666667</v>
      </c>
      <c r="D640" s="41">
        <v>21.42</v>
      </c>
      <c r="E640" s="40">
        <v>0.4392124466473909</v>
      </c>
      <c r="F640" s="40">
        <v>7.6200000000000004E-2</v>
      </c>
      <c r="G640" s="40">
        <v>9.2399999999999996E-2</v>
      </c>
      <c r="H640" s="40">
        <v>0.10199999999999999</v>
      </c>
      <c r="I640" s="40">
        <v>8.5999999999999993E-2</v>
      </c>
      <c r="J640" s="42">
        <v>4.9189019667224467E-3</v>
      </c>
      <c r="K640" s="43">
        <f t="shared" si="9"/>
        <v>6.3500000000000006E-3</v>
      </c>
      <c r="L640" s="44">
        <v>4.6189376443417363E-3</v>
      </c>
      <c r="M640" s="44">
        <v>1.0699999999999999E-2</v>
      </c>
      <c r="N640" s="44">
        <v>1.0200000000000001E-2</v>
      </c>
      <c r="O640" s="40">
        <v>1.2593027649999999E-3</v>
      </c>
      <c r="P640" s="44">
        <v>-4.4539999999999996E-3</v>
      </c>
      <c r="Q640" s="44">
        <v>-6.5079999999999999E-3</v>
      </c>
    </row>
    <row r="641" spans="1:17" x14ac:dyDescent="0.25">
      <c r="A641" s="1">
        <v>199008</v>
      </c>
      <c r="B641" s="40">
        <v>322.56</v>
      </c>
      <c r="C641" s="40">
        <v>11.773333333333333</v>
      </c>
      <c r="D641" s="41">
        <v>21.58</v>
      </c>
      <c r="E641" s="40">
        <v>0.48807356293700943</v>
      </c>
      <c r="F641" s="40">
        <v>7.4499999999999997E-2</v>
      </c>
      <c r="G641" s="40">
        <v>9.4100000000000003E-2</v>
      </c>
      <c r="H641" s="40">
        <v>0.1041</v>
      </c>
      <c r="I641" s="40">
        <v>9.1999999999999998E-2</v>
      </c>
      <c r="J641" s="42">
        <v>1.4635618996573178E-3</v>
      </c>
      <c r="K641" s="43">
        <f t="shared" si="9"/>
        <v>6.2083333333333331E-3</v>
      </c>
      <c r="L641" s="44">
        <v>8.4291187739462536E-3</v>
      </c>
      <c r="M641" s="44">
        <v>-4.19E-2</v>
      </c>
      <c r="N641" s="44">
        <v>-2.92E-2</v>
      </c>
      <c r="O641" s="40">
        <v>5.9502691080000007E-3</v>
      </c>
      <c r="P641" s="44">
        <v>-9.0801000000000007E-2</v>
      </c>
      <c r="Q641" s="44">
        <v>-9.4896999999999995E-2</v>
      </c>
    </row>
    <row r="642" spans="1:17" x14ac:dyDescent="0.25">
      <c r="A642" s="1">
        <v>199009</v>
      </c>
      <c r="B642" s="40">
        <v>306.05</v>
      </c>
      <c r="C642" s="40">
        <v>11.83</v>
      </c>
      <c r="D642" s="41">
        <v>21.74</v>
      </c>
      <c r="E642" s="40">
        <v>0.52028966597077242</v>
      </c>
      <c r="F642" s="40">
        <v>7.3599999999999999E-2</v>
      </c>
      <c r="G642" s="40">
        <v>9.5600000000000004E-2</v>
      </c>
      <c r="H642" s="40">
        <v>0.10640000000000001</v>
      </c>
      <c r="I642" s="40">
        <v>9.1399999999999995E-2</v>
      </c>
      <c r="J642" s="42">
        <v>1.3776572832960236E-3</v>
      </c>
      <c r="K642" s="43">
        <f t="shared" ref="K642:K705" si="10">F642/12</f>
        <v>6.1333333333333335E-3</v>
      </c>
      <c r="L642" s="44">
        <v>6.8389057750759541E-3</v>
      </c>
      <c r="M642" s="44">
        <v>1.17E-2</v>
      </c>
      <c r="N642" s="44">
        <v>9.1000000000000004E-3</v>
      </c>
      <c r="O642" s="40">
        <v>1.9770196970000002E-3</v>
      </c>
      <c r="P642" s="44">
        <v>-4.8959000000000003E-2</v>
      </c>
      <c r="Q642" s="44">
        <v>-5.1213000000000002E-2</v>
      </c>
    </row>
    <row r="643" spans="1:17" x14ac:dyDescent="0.25">
      <c r="A643" s="1">
        <v>199010</v>
      </c>
      <c r="B643" s="40">
        <v>304</v>
      </c>
      <c r="C643" s="40">
        <v>11.916666666666668</v>
      </c>
      <c r="D643" s="41">
        <v>21.606666666666666</v>
      </c>
      <c r="E643" s="40">
        <v>0.52245192091158854</v>
      </c>
      <c r="F643" s="40">
        <v>7.17E-2</v>
      </c>
      <c r="G643" s="40">
        <v>9.5299999999999996E-2</v>
      </c>
      <c r="H643" s="40">
        <v>0.1074</v>
      </c>
      <c r="I643" s="40">
        <v>8.9800000000000005E-2</v>
      </c>
      <c r="J643" s="42">
        <v>-4.6585329763355117E-4</v>
      </c>
      <c r="K643" s="43">
        <f t="shared" si="10"/>
        <v>5.9750000000000003E-3</v>
      </c>
      <c r="L643" s="44">
        <v>6.792452830188811E-3</v>
      </c>
      <c r="M643" s="44">
        <v>2.1499999999999998E-2</v>
      </c>
      <c r="N643" s="44">
        <v>1.32E-2</v>
      </c>
      <c r="O643" s="40">
        <v>4.5530341140000014E-3</v>
      </c>
      <c r="P643" s="44">
        <v>-3.5969999999999999E-3</v>
      </c>
      <c r="Q643" s="44">
        <v>-6.11E-3</v>
      </c>
    </row>
    <row r="644" spans="1:17" x14ac:dyDescent="0.25">
      <c r="A644" s="1">
        <v>199011</v>
      </c>
      <c r="B644" s="40">
        <v>322.22000000000003</v>
      </c>
      <c r="C644" s="40">
        <v>12.003333333333334</v>
      </c>
      <c r="D644" s="41">
        <v>21.473333333333333</v>
      </c>
      <c r="E644" s="40">
        <v>0.49850565507002909</v>
      </c>
      <c r="F644" s="40">
        <v>7.0599999999999996E-2</v>
      </c>
      <c r="G644" s="40">
        <v>9.3000000000000013E-2</v>
      </c>
      <c r="H644" s="40">
        <v>0.10619999999999999</v>
      </c>
      <c r="I644" s="40">
        <v>8.5800000000000001E-2</v>
      </c>
      <c r="J644" s="42">
        <v>9.1445209692007511E-4</v>
      </c>
      <c r="K644" s="43">
        <f t="shared" si="10"/>
        <v>5.8833333333333333E-3</v>
      </c>
      <c r="L644" s="44">
        <v>2.2488755622187551E-3</v>
      </c>
      <c r="M644" s="44">
        <v>4.02E-2</v>
      </c>
      <c r="N644" s="44">
        <v>2.8500000000000001E-2</v>
      </c>
      <c r="O644" s="40">
        <v>2.4056451020000006E-3</v>
      </c>
      <c r="P644" s="44">
        <v>6.4560999999999993E-2</v>
      </c>
      <c r="Q644" s="44">
        <v>5.9896999999999999E-2</v>
      </c>
    </row>
    <row r="645" spans="1:17" x14ac:dyDescent="0.25">
      <c r="A645" s="1">
        <v>199012</v>
      </c>
      <c r="B645" s="40">
        <v>330.22</v>
      </c>
      <c r="C645" s="40">
        <v>12.09</v>
      </c>
      <c r="D645" s="41">
        <v>21.34</v>
      </c>
      <c r="E645" s="40">
        <v>0.4844968598832044</v>
      </c>
      <c r="F645" s="40">
        <v>6.7400000000000002E-2</v>
      </c>
      <c r="G645" s="40">
        <v>9.0500000000000011E-2</v>
      </c>
      <c r="H645" s="40">
        <v>0.1043</v>
      </c>
      <c r="I645" s="40">
        <v>8.4400000000000003E-2</v>
      </c>
      <c r="J645" s="42">
        <v>-1.841458227285941E-3</v>
      </c>
      <c r="K645" s="43">
        <f t="shared" si="10"/>
        <v>5.6166666666666665E-3</v>
      </c>
      <c r="L645" s="44">
        <v>3.7397157816005944E-3</v>
      </c>
      <c r="M645" s="44">
        <v>1.8700000000000001E-2</v>
      </c>
      <c r="N645" s="44">
        <v>1.67E-2</v>
      </c>
      <c r="O645" s="40">
        <v>7.7551224799999978E-4</v>
      </c>
      <c r="P645" s="44">
        <v>2.7987000000000001E-2</v>
      </c>
      <c r="Q645" s="44">
        <v>2.4954E-2</v>
      </c>
    </row>
    <row r="646" spans="1:17" x14ac:dyDescent="0.25">
      <c r="A646" s="1">
        <v>199101</v>
      </c>
      <c r="B646" s="40">
        <v>343.93</v>
      </c>
      <c r="C646" s="40">
        <v>12.096666666666668</v>
      </c>
      <c r="D646" s="41">
        <v>21.206666666666667</v>
      </c>
      <c r="E646" s="40">
        <v>0.46630779969229535</v>
      </c>
      <c r="F646" s="40">
        <v>6.2199999999999998E-2</v>
      </c>
      <c r="G646" s="40">
        <v>9.0399999999999994E-2</v>
      </c>
      <c r="H646" s="40">
        <v>0.1045</v>
      </c>
      <c r="I646" s="40">
        <v>8.3699999999999997E-2</v>
      </c>
      <c r="J646" s="42">
        <v>6.3627069073813269E-4</v>
      </c>
      <c r="K646" s="43">
        <f t="shared" si="10"/>
        <v>5.1833333333333332E-3</v>
      </c>
      <c r="L646" s="44">
        <v>3.7257824143070994E-3</v>
      </c>
      <c r="M646" s="44">
        <v>1.2999999999999999E-2</v>
      </c>
      <c r="N646" s="44">
        <v>1.4999999999999999E-2</v>
      </c>
      <c r="O646" s="40">
        <v>3.1690265329999993E-3</v>
      </c>
      <c r="P646" s="44">
        <v>4.5000999999999999E-2</v>
      </c>
      <c r="Q646" s="44">
        <v>4.3062999999999997E-2</v>
      </c>
    </row>
    <row r="647" spans="1:17" x14ac:dyDescent="0.25">
      <c r="A647" s="1">
        <v>199102</v>
      </c>
      <c r="B647" s="40">
        <v>367.07</v>
      </c>
      <c r="C647" s="40">
        <v>12.103333333333332</v>
      </c>
      <c r="D647" s="41">
        <v>21.073333333333334</v>
      </c>
      <c r="E647" s="40">
        <v>0.44272044077746708</v>
      </c>
      <c r="F647" s="40">
        <v>5.9400000000000001E-2</v>
      </c>
      <c r="G647" s="40">
        <v>8.8300000000000003E-2</v>
      </c>
      <c r="H647" s="40">
        <v>0.1007</v>
      </c>
      <c r="I647" s="40">
        <v>8.4099999999999994E-2</v>
      </c>
      <c r="J647" s="42">
        <v>1.1672923119025159E-3</v>
      </c>
      <c r="K647" s="43">
        <f t="shared" si="10"/>
        <v>4.9500000000000004E-3</v>
      </c>
      <c r="L647" s="44">
        <v>7.423904974017681E-4</v>
      </c>
      <c r="M647" s="44">
        <v>3.0000000000000001E-3</v>
      </c>
      <c r="N647" s="44">
        <v>1.21E-2</v>
      </c>
      <c r="O647" s="40">
        <v>2.386301435E-3</v>
      </c>
      <c r="P647" s="44">
        <v>7.1565000000000004E-2</v>
      </c>
      <c r="Q647" s="44">
        <v>6.7371E-2</v>
      </c>
    </row>
    <row r="648" spans="1:17" x14ac:dyDescent="0.25">
      <c r="A648" s="1">
        <v>199103</v>
      </c>
      <c r="B648" s="40">
        <v>375.22</v>
      </c>
      <c r="C648" s="40">
        <v>12.11</v>
      </c>
      <c r="D648" s="41">
        <v>20.94</v>
      </c>
      <c r="E648" s="40">
        <v>0.45712559971995909</v>
      </c>
      <c r="F648" s="40">
        <v>5.91E-2</v>
      </c>
      <c r="G648" s="40">
        <v>8.929999999999999E-2</v>
      </c>
      <c r="H648" s="40">
        <v>0.1009</v>
      </c>
      <c r="I648" s="40">
        <v>8.4400000000000003E-2</v>
      </c>
      <c r="J648" s="42">
        <v>3.2506507022896872E-3</v>
      </c>
      <c r="K648" s="43">
        <f t="shared" si="10"/>
        <v>4.9249999999999997E-3</v>
      </c>
      <c r="L648" s="44">
        <v>0</v>
      </c>
      <c r="M648" s="44">
        <v>3.8E-3</v>
      </c>
      <c r="N648" s="44">
        <v>1.0800000000000001E-2</v>
      </c>
      <c r="O648" s="40">
        <v>1.3733461469999997E-3</v>
      </c>
      <c r="P648" s="44">
        <v>2.4354000000000001E-2</v>
      </c>
      <c r="Q648" s="44">
        <v>2.2311999999999999E-2</v>
      </c>
    </row>
    <row r="649" spans="1:17" x14ac:dyDescent="0.25">
      <c r="A649" s="1">
        <v>199104</v>
      </c>
      <c r="B649" s="40">
        <v>375.35</v>
      </c>
      <c r="C649" s="40">
        <v>12.123333333333331</v>
      </c>
      <c r="D649" s="41">
        <v>20.43</v>
      </c>
      <c r="E649" s="40">
        <v>0.46123959873540016</v>
      </c>
      <c r="F649" s="40">
        <v>5.6500000000000002E-2</v>
      </c>
      <c r="G649" s="40">
        <v>8.8599999999999998E-2</v>
      </c>
      <c r="H649" s="40">
        <v>9.9399999999999988E-2</v>
      </c>
      <c r="I649" s="40">
        <v>8.3699999999999997E-2</v>
      </c>
      <c r="J649" s="42">
        <v>5.7294139685015941E-3</v>
      </c>
      <c r="K649" s="43">
        <f t="shared" si="10"/>
        <v>4.7083333333333335E-3</v>
      </c>
      <c r="L649" s="44">
        <v>2.225519287833766E-3</v>
      </c>
      <c r="M649" s="44">
        <v>1.4E-2</v>
      </c>
      <c r="N649" s="44">
        <v>1.38E-2</v>
      </c>
      <c r="O649" s="40">
        <v>2.0385988929999999E-3</v>
      </c>
      <c r="P649" s="44">
        <v>2.2680000000000001E-3</v>
      </c>
      <c r="Q649" s="44">
        <v>2.14E-4</v>
      </c>
    </row>
    <row r="650" spans="1:17" x14ac:dyDescent="0.25">
      <c r="A650" s="1">
        <v>199105</v>
      </c>
      <c r="B650" s="40">
        <v>389.83</v>
      </c>
      <c r="C650" s="40">
        <v>12.136666666666667</v>
      </c>
      <c r="D650" s="41">
        <v>19.920000000000002</v>
      </c>
      <c r="E650" s="40">
        <v>0.43996696944673824</v>
      </c>
      <c r="F650" s="40">
        <v>5.4600000000000003E-2</v>
      </c>
      <c r="G650" s="40">
        <v>8.8599999999999998E-2</v>
      </c>
      <c r="H650" s="40">
        <v>9.8599999999999993E-2</v>
      </c>
      <c r="I650" s="40">
        <v>8.4500000000000006E-2</v>
      </c>
      <c r="J650" s="42">
        <v>6.7878440748592936E-3</v>
      </c>
      <c r="K650" s="43">
        <f t="shared" si="10"/>
        <v>4.5500000000000002E-3</v>
      </c>
      <c r="L650" s="44">
        <v>3.7009622501851247E-3</v>
      </c>
      <c r="M650" s="44">
        <v>0</v>
      </c>
      <c r="N650" s="44">
        <v>3.8999999999999998E-3</v>
      </c>
      <c r="O650" s="40">
        <v>1.6005218339999999E-3</v>
      </c>
      <c r="P650" s="44">
        <v>4.2930000000000003E-2</v>
      </c>
      <c r="Q650" s="44">
        <v>3.8759000000000002E-2</v>
      </c>
    </row>
    <row r="651" spans="1:17" x14ac:dyDescent="0.25">
      <c r="A651" s="1">
        <v>199106</v>
      </c>
      <c r="B651" s="40">
        <v>371.16</v>
      </c>
      <c r="C651" s="40">
        <v>12.15</v>
      </c>
      <c r="D651" s="41">
        <v>19.41</v>
      </c>
      <c r="E651" s="40">
        <v>0.45824374301195492</v>
      </c>
      <c r="F651" s="40">
        <v>5.57E-2</v>
      </c>
      <c r="G651" s="40">
        <v>9.01E-2</v>
      </c>
      <c r="H651" s="40">
        <v>9.9600000000000008E-2</v>
      </c>
      <c r="I651" s="40">
        <v>8.5999999999999993E-2</v>
      </c>
      <c r="J651" s="42">
        <v>1.4070799247023834E-2</v>
      </c>
      <c r="K651" s="43">
        <f t="shared" si="10"/>
        <v>4.6416666666666663E-3</v>
      </c>
      <c r="L651" s="44">
        <v>2.9498525073747839E-3</v>
      </c>
      <c r="M651" s="44">
        <v>-6.3E-3</v>
      </c>
      <c r="N651" s="44">
        <v>-1.8E-3</v>
      </c>
      <c r="O651" s="40">
        <v>1.1573778210000002E-3</v>
      </c>
      <c r="P651" s="44">
        <v>-4.5357000000000001E-2</v>
      </c>
      <c r="Q651" s="44">
        <v>-4.7497999999999999E-2</v>
      </c>
    </row>
    <row r="652" spans="1:17" x14ac:dyDescent="0.25">
      <c r="A652" s="1">
        <v>199107</v>
      </c>
      <c r="B652" s="40">
        <v>387.81</v>
      </c>
      <c r="C652" s="40">
        <v>12.193333333333332</v>
      </c>
      <c r="D652" s="41">
        <v>18.88</v>
      </c>
      <c r="E652" s="40">
        <v>0.44035678156055563</v>
      </c>
      <c r="F652" s="40">
        <v>5.5800000000000002E-2</v>
      </c>
      <c r="G652" s="40">
        <v>0.09</v>
      </c>
      <c r="H652" s="40">
        <v>9.8900000000000002E-2</v>
      </c>
      <c r="I652" s="40">
        <v>8.5000000000000006E-2</v>
      </c>
      <c r="J652" s="42">
        <v>1.4665966011719855E-2</v>
      </c>
      <c r="K652" s="43">
        <f t="shared" si="10"/>
        <v>4.6500000000000005E-3</v>
      </c>
      <c r="L652" s="44">
        <v>1.4705882352941124E-3</v>
      </c>
      <c r="M652" s="44">
        <v>1.5699999999999999E-2</v>
      </c>
      <c r="N652" s="44">
        <v>1.67E-2</v>
      </c>
      <c r="O652" s="40">
        <v>1.0638450240000002E-3</v>
      </c>
      <c r="P652" s="44">
        <v>4.6525999999999998E-2</v>
      </c>
      <c r="Q652" s="44">
        <v>4.4798999999999999E-2</v>
      </c>
    </row>
    <row r="653" spans="1:17" x14ac:dyDescent="0.25">
      <c r="A653" s="1">
        <v>199108</v>
      </c>
      <c r="B653" s="40">
        <v>395.43</v>
      </c>
      <c r="C653" s="40">
        <v>12.236666666666665</v>
      </c>
      <c r="D653" s="41">
        <v>18.350000000000001</v>
      </c>
      <c r="E653" s="40">
        <v>0.437639637271652</v>
      </c>
      <c r="F653" s="40">
        <v>5.33E-2</v>
      </c>
      <c r="G653" s="40">
        <v>8.7499999999999994E-2</v>
      </c>
      <c r="H653" s="40">
        <v>9.6500000000000002E-2</v>
      </c>
      <c r="I653" s="40">
        <v>8.1799999999999998E-2</v>
      </c>
      <c r="J653" s="42">
        <v>1.7176132888121025E-2</v>
      </c>
      <c r="K653" s="43">
        <f t="shared" si="10"/>
        <v>4.4416666666666667E-3</v>
      </c>
      <c r="L653" s="44">
        <v>2.936857562408246E-3</v>
      </c>
      <c r="M653" s="44">
        <v>3.4000000000000002E-2</v>
      </c>
      <c r="N653" s="44">
        <v>2.75E-2</v>
      </c>
      <c r="O653" s="40">
        <v>2.0036043340000004E-3</v>
      </c>
      <c r="P653" s="44">
        <v>2.3885E-2</v>
      </c>
      <c r="Q653" s="44">
        <v>1.9911999999999999E-2</v>
      </c>
    </row>
    <row r="654" spans="1:17" x14ac:dyDescent="0.25">
      <c r="A654" s="1">
        <v>199109</v>
      </c>
      <c r="B654" s="40">
        <v>387.86</v>
      </c>
      <c r="C654" s="40">
        <v>12.28</v>
      </c>
      <c r="D654" s="41">
        <v>17.82</v>
      </c>
      <c r="E654" s="40">
        <v>0.44153183703099674</v>
      </c>
      <c r="F654" s="40">
        <v>5.2199999999999996E-2</v>
      </c>
      <c r="G654" s="40">
        <v>8.6099999999999996E-2</v>
      </c>
      <c r="H654" s="40">
        <v>9.5100000000000004E-2</v>
      </c>
      <c r="I654" s="40">
        <v>7.9000000000000001E-2</v>
      </c>
      <c r="J654" s="42">
        <v>2.2991535909392704E-2</v>
      </c>
      <c r="K654" s="43">
        <f t="shared" si="10"/>
        <v>4.3499999999999997E-3</v>
      </c>
      <c r="L654" s="44">
        <v>2.9282576866764831E-3</v>
      </c>
      <c r="M654" s="44">
        <v>3.0300000000000001E-2</v>
      </c>
      <c r="N654" s="44">
        <v>2.7099999999999999E-2</v>
      </c>
      <c r="O654" s="40">
        <v>4.9599011699999994E-4</v>
      </c>
      <c r="P654" s="44">
        <v>-1.6861000000000001E-2</v>
      </c>
      <c r="Q654" s="44">
        <v>-1.9061000000000002E-2</v>
      </c>
    </row>
    <row r="655" spans="1:17" x14ac:dyDescent="0.25">
      <c r="A655" s="1">
        <v>199110</v>
      </c>
      <c r="B655" s="40">
        <v>392.46</v>
      </c>
      <c r="C655" s="40">
        <v>12.253333333333332</v>
      </c>
      <c r="D655" s="41">
        <v>17.203333333333333</v>
      </c>
      <c r="E655" s="40">
        <v>0.43400345378123883</v>
      </c>
      <c r="F655" s="40">
        <v>4.99E-2</v>
      </c>
      <c r="G655" s="40">
        <v>8.5500000000000007E-2</v>
      </c>
      <c r="H655" s="40">
        <v>9.4899999999999998E-2</v>
      </c>
      <c r="I655" s="40">
        <v>7.9100000000000004E-2</v>
      </c>
      <c r="J655" s="42">
        <v>2.5248023563281628E-2</v>
      </c>
      <c r="K655" s="43">
        <f t="shared" si="10"/>
        <v>4.1583333333333333E-3</v>
      </c>
      <c r="L655" s="44">
        <v>1.4598540145984717E-3</v>
      </c>
      <c r="M655" s="44">
        <v>5.4000000000000003E-3</v>
      </c>
      <c r="N655" s="44">
        <v>4.3E-3</v>
      </c>
      <c r="O655" s="40">
        <v>1.1075879940000001E-3</v>
      </c>
      <c r="P655" s="44">
        <v>1.3457999999999999E-2</v>
      </c>
      <c r="Q655" s="44">
        <v>1.1899E-2</v>
      </c>
    </row>
    <row r="656" spans="1:17" x14ac:dyDescent="0.25">
      <c r="A656" s="1">
        <v>199111</v>
      </c>
      <c r="B656" s="40">
        <v>375.22</v>
      </c>
      <c r="C656" s="40">
        <v>12.226666666666667</v>
      </c>
      <c r="D656" s="41">
        <v>16.586666666666666</v>
      </c>
      <c r="E656" s="40">
        <v>0.46015449030635514</v>
      </c>
      <c r="F656" s="40">
        <v>4.5599999999999995E-2</v>
      </c>
      <c r="G656" s="40">
        <v>8.48E-2</v>
      </c>
      <c r="H656" s="40">
        <v>9.4499999999999987E-2</v>
      </c>
      <c r="I656" s="40">
        <v>7.8899999999999998E-2</v>
      </c>
      <c r="J656" s="42">
        <v>3.0414212140117022E-2</v>
      </c>
      <c r="K656" s="43">
        <f t="shared" si="10"/>
        <v>3.7999999999999996E-3</v>
      </c>
      <c r="L656" s="44">
        <v>4.3731778425657453E-3</v>
      </c>
      <c r="M656" s="44">
        <v>8.2000000000000007E-3</v>
      </c>
      <c r="N656" s="44">
        <v>1.06E-2</v>
      </c>
      <c r="O656" s="40">
        <v>2.038378857E-3</v>
      </c>
      <c r="P656" s="44">
        <v>-4.0214E-2</v>
      </c>
      <c r="Q656" s="44">
        <v>-4.3972999999999998E-2</v>
      </c>
    </row>
    <row r="657" spans="1:17" x14ac:dyDescent="0.25">
      <c r="A657" s="1">
        <v>199112</v>
      </c>
      <c r="B657" s="40">
        <v>417.09</v>
      </c>
      <c r="C657" s="40">
        <v>12.2</v>
      </c>
      <c r="D657" s="41">
        <v>15.97</v>
      </c>
      <c r="E657" s="40">
        <v>0.42034441734015393</v>
      </c>
      <c r="F657" s="40">
        <v>4.07E-2</v>
      </c>
      <c r="G657" s="40">
        <v>8.3100000000000007E-2</v>
      </c>
      <c r="H657" s="40">
        <v>9.2600000000000002E-2</v>
      </c>
      <c r="I657" s="40">
        <v>7.2999999999999995E-2</v>
      </c>
      <c r="J657" s="42">
        <v>3.1565401483410693E-2</v>
      </c>
      <c r="K657" s="43">
        <f t="shared" si="10"/>
        <v>3.3916666666666665E-3</v>
      </c>
      <c r="L657" s="44">
        <v>2.9027576197386828E-3</v>
      </c>
      <c r="M657" s="44">
        <v>5.8099999999999999E-2</v>
      </c>
      <c r="N657" s="44">
        <v>4.36E-2</v>
      </c>
      <c r="O657" s="40">
        <v>2.0344335069999997E-3</v>
      </c>
      <c r="P657" s="44">
        <v>0.114089</v>
      </c>
      <c r="Q657" s="44">
        <v>0.11147600000000001</v>
      </c>
    </row>
    <row r="658" spans="1:17" x14ac:dyDescent="0.25">
      <c r="A658" s="1">
        <v>199201</v>
      </c>
      <c r="B658" s="40">
        <v>408.79</v>
      </c>
      <c r="C658" s="40">
        <v>12.239999999999998</v>
      </c>
      <c r="D658" s="41">
        <v>16.043333333333333</v>
      </c>
      <c r="E658" s="40">
        <v>0.4132296784533297</v>
      </c>
      <c r="F658" s="40">
        <v>3.7999999999999999E-2</v>
      </c>
      <c r="G658" s="40">
        <v>8.199999999999999E-2</v>
      </c>
      <c r="H658" s="40">
        <v>9.1300000000000006E-2</v>
      </c>
      <c r="I658" s="40">
        <v>7.7600000000000002E-2</v>
      </c>
      <c r="J658" s="42">
        <v>3.169300818394296E-2</v>
      </c>
      <c r="K658" s="43">
        <f t="shared" si="10"/>
        <v>3.1666666666666666E-3</v>
      </c>
      <c r="L658" s="44">
        <v>7.2358900144742222E-4</v>
      </c>
      <c r="M658" s="44">
        <v>-3.2399999999999998E-2</v>
      </c>
      <c r="N658" s="44">
        <v>-1.7299999999999999E-2</v>
      </c>
      <c r="O658" s="40">
        <v>8.83626594E-4</v>
      </c>
      <c r="P658" s="44">
        <v>-1.8348E-2</v>
      </c>
      <c r="Q658" s="44">
        <v>-1.9654000000000001E-2</v>
      </c>
    </row>
    <row r="659" spans="1:17" x14ac:dyDescent="0.25">
      <c r="A659" s="1">
        <v>199202</v>
      </c>
      <c r="B659" s="40">
        <v>412.7</v>
      </c>
      <c r="C659" s="40">
        <v>12.28</v>
      </c>
      <c r="D659" s="41">
        <v>16.116666666666667</v>
      </c>
      <c r="E659" s="40">
        <v>0.40763052516093295</v>
      </c>
      <c r="F659" s="40">
        <v>3.8399999999999997E-2</v>
      </c>
      <c r="G659" s="40">
        <v>8.2899999999999988E-2</v>
      </c>
      <c r="H659" s="40">
        <v>9.2300000000000007E-2</v>
      </c>
      <c r="I659" s="40">
        <v>7.7700000000000005E-2</v>
      </c>
      <c r="J659" s="42">
        <v>3.3311992563746659E-2</v>
      </c>
      <c r="K659" s="43">
        <f t="shared" si="10"/>
        <v>3.1999999999999997E-3</v>
      </c>
      <c r="L659" s="44">
        <v>2.1691973969630851E-3</v>
      </c>
      <c r="M659" s="44">
        <v>5.1000000000000004E-3</v>
      </c>
      <c r="N659" s="44">
        <v>9.5999999999999992E-3</v>
      </c>
      <c r="O659" s="40">
        <v>8.9061774799999995E-4</v>
      </c>
      <c r="P659" s="44">
        <v>1.2865E-2</v>
      </c>
      <c r="Q659" s="44">
        <v>9.4420000000000007E-3</v>
      </c>
    </row>
    <row r="660" spans="1:17" x14ac:dyDescent="0.25">
      <c r="A660" s="1">
        <v>199203</v>
      </c>
      <c r="B660" s="40">
        <v>403.69</v>
      </c>
      <c r="C660" s="40">
        <v>12.32</v>
      </c>
      <c r="D660" s="41">
        <v>16.190000000000001</v>
      </c>
      <c r="E660" s="40">
        <v>0.40210603421764723</v>
      </c>
      <c r="F660" s="40">
        <v>4.0399999999999998E-2</v>
      </c>
      <c r="G660" s="40">
        <v>8.3499999999999991E-2</v>
      </c>
      <c r="H660" s="40">
        <v>9.2499999999999999E-2</v>
      </c>
      <c r="I660" s="40">
        <v>7.9699999999999993E-2</v>
      </c>
      <c r="J660" s="42">
        <v>4.1656304506415345E-2</v>
      </c>
      <c r="K660" s="43">
        <f t="shared" si="10"/>
        <v>3.3666666666666667E-3</v>
      </c>
      <c r="L660" s="44">
        <v>3.6075036075036149E-3</v>
      </c>
      <c r="M660" s="44">
        <v>-9.4000000000000004E-3</v>
      </c>
      <c r="N660" s="44">
        <v>-7.3000000000000001E-3</v>
      </c>
      <c r="O660" s="40">
        <v>4.4767780099999995E-4</v>
      </c>
      <c r="P660" s="44">
        <v>-1.9470000000000001E-2</v>
      </c>
      <c r="Q660" s="44">
        <v>-2.1873E-2</v>
      </c>
    </row>
    <row r="661" spans="1:17" x14ac:dyDescent="0.25">
      <c r="A661" s="1">
        <v>199204</v>
      </c>
      <c r="B661" s="40">
        <v>414.95</v>
      </c>
      <c r="C661" s="40">
        <v>12.32</v>
      </c>
      <c r="D661" s="41">
        <v>16.476666666666667</v>
      </c>
      <c r="E661" s="40">
        <v>0.38730347176926833</v>
      </c>
      <c r="F661" s="40">
        <v>3.7499999999999999E-2</v>
      </c>
      <c r="G661" s="40">
        <v>8.3299999999999999E-2</v>
      </c>
      <c r="H661" s="40">
        <v>9.2100000000000015E-2</v>
      </c>
      <c r="I661" s="40">
        <v>8.0299999999999996E-2</v>
      </c>
      <c r="J661" s="42">
        <v>3.8421361862469992E-2</v>
      </c>
      <c r="K661" s="43">
        <f t="shared" si="10"/>
        <v>3.1249999999999997E-3</v>
      </c>
      <c r="L661" s="44">
        <v>2.1567217828901697E-3</v>
      </c>
      <c r="M661" s="44">
        <v>1.6000000000000001E-3</v>
      </c>
      <c r="N661" s="44">
        <v>1.6000000000000001E-3</v>
      </c>
      <c r="O661" s="40">
        <v>1.6287977319999999E-3</v>
      </c>
      <c r="P661" s="44">
        <v>2.8614000000000001E-2</v>
      </c>
      <c r="Q661" s="44">
        <v>2.7157000000000001E-2</v>
      </c>
    </row>
    <row r="662" spans="1:17" x14ac:dyDescent="0.25">
      <c r="A662" s="1">
        <v>199205</v>
      </c>
      <c r="B662" s="40">
        <v>415.35</v>
      </c>
      <c r="C662" s="40">
        <v>12.32</v>
      </c>
      <c r="D662" s="41">
        <v>16.763333333333335</v>
      </c>
      <c r="E662" s="40">
        <v>0.38299851628553261</v>
      </c>
      <c r="F662" s="40">
        <v>3.6299999999999999E-2</v>
      </c>
      <c r="G662" s="40">
        <v>8.2799999999999999E-2</v>
      </c>
      <c r="H662" s="40">
        <v>9.1300000000000006E-2</v>
      </c>
      <c r="I662" s="40">
        <v>7.8100000000000003E-2</v>
      </c>
      <c r="J662" s="42">
        <v>3.7108727482158377E-2</v>
      </c>
      <c r="K662" s="43">
        <f t="shared" si="10"/>
        <v>3.0249999999999999E-3</v>
      </c>
      <c r="L662" s="44">
        <v>2.1520803443326741E-3</v>
      </c>
      <c r="M662" s="44">
        <v>2.4299999999999999E-2</v>
      </c>
      <c r="N662" s="44">
        <v>2.5399999999999999E-2</v>
      </c>
      <c r="O662" s="40">
        <v>6.8579464400000002E-4</v>
      </c>
      <c r="P662" s="44">
        <v>4.8500000000000001E-3</v>
      </c>
      <c r="Q662" s="44">
        <v>1.0870000000000001E-3</v>
      </c>
    </row>
    <row r="663" spans="1:17" x14ac:dyDescent="0.25">
      <c r="A663" s="1">
        <v>199206</v>
      </c>
      <c r="B663" s="40">
        <v>408.14</v>
      </c>
      <c r="C663" s="40">
        <v>12.32</v>
      </c>
      <c r="D663" s="41">
        <v>17.05</v>
      </c>
      <c r="E663" s="40">
        <v>0.39204235383314068</v>
      </c>
      <c r="F663" s="40">
        <v>3.6600000000000001E-2</v>
      </c>
      <c r="G663" s="40">
        <v>8.2200000000000009E-2</v>
      </c>
      <c r="H663" s="40">
        <v>9.0500000000000011E-2</v>
      </c>
      <c r="I663" s="40">
        <v>7.6499999999999999E-2</v>
      </c>
      <c r="J663" s="42">
        <v>4.2985354136325045E-2</v>
      </c>
      <c r="K663" s="43">
        <f t="shared" si="10"/>
        <v>3.0500000000000002E-3</v>
      </c>
      <c r="L663" s="44">
        <v>2.8632784538296097E-3</v>
      </c>
      <c r="M663" s="44">
        <v>0.02</v>
      </c>
      <c r="N663" s="44">
        <v>1.5599999999999999E-2</v>
      </c>
      <c r="O663" s="40">
        <v>7.3172889200000008E-4</v>
      </c>
      <c r="P663" s="44">
        <v>-1.503E-2</v>
      </c>
      <c r="Q663" s="44">
        <v>-1.7545000000000002E-2</v>
      </c>
    </row>
    <row r="664" spans="1:17" x14ac:dyDescent="0.25">
      <c r="A664" s="1">
        <v>199207</v>
      </c>
      <c r="B664" s="40">
        <v>424.21</v>
      </c>
      <c r="C664" s="40">
        <v>12.343333333333334</v>
      </c>
      <c r="D664" s="41">
        <v>17.38</v>
      </c>
      <c r="E664" s="40">
        <v>0.3833486996935862</v>
      </c>
      <c r="F664" s="40">
        <v>3.2099999999999997E-2</v>
      </c>
      <c r="G664" s="40">
        <v>8.0700000000000008E-2</v>
      </c>
      <c r="H664" s="40">
        <v>8.8399999999999992E-2</v>
      </c>
      <c r="I664" s="40">
        <v>7.2599999999999998E-2</v>
      </c>
      <c r="J664" s="42">
        <v>4.1407818228615889E-2</v>
      </c>
      <c r="K664" s="43">
        <f t="shared" si="10"/>
        <v>2.6749999999999999E-3</v>
      </c>
      <c r="L664" s="44">
        <v>2.855103497501732E-3</v>
      </c>
      <c r="M664" s="44">
        <v>3.9800000000000002E-2</v>
      </c>
      <c r="N664" s="44">
        <v>3.0800000000000001E-2</v>
      </c>
      <c r="O664" s="40">
        <v>8.7013519899999993E-4</v>
      </c>
      <c r="P664" s="44">
        <v>4.0924000000000002E-2</v>
      </c>
      <c r="Q664" s="44">
        <v>3.9465E-2</v>
      </c>
    </row>
    <row r="665" spans="1:17" x14ac:dyDescent="0.25">
      <c r="A665" s="1">
        <v>199208</v>
      </c>
      <c r="B665" s="40">
        <v>414.03</v>
      </c>
      <c r="C665" s="40">
        <v>12.366666666666667</v>
      </c>
      <c r="D665" s="41">
        <v>17.71</v>
      </c>
      <c r="E665" s="40">
        <v>0.39940503692424356</v>
      </c>
      <c r="F665" s="40">
        <v>3.1300000000000001E-2</v>
      </c>
      <c r="G665" s="40">
        <v>7.9500000000000001E-2</v>
      </c>
      <c r="H665" s="40">
        <v>8.6500000000000007E-2</v>
      </c>
      <c r="I665" s="40">
        <v>7.2499999999999995E-2</v>
      </c>
      <c r="J665" s="42">
        <v>4.2875302480744323E-2</v>
      </c>
      <c r="K665" s="43">
        <f t="shared" si="10"/>
        <v>2.6083333333333336E-3</v>
      </c>
      <c r="L665" s="44">
        <v>2.135231316725994E-3</v>
      </c>
      <c r="M665" s="44">
        <v>6.7000000000000002E-3</v>
      </c>
      <c r="N665" s="44">
        <v>8.9999999999999993E-3</v>
      </c>
      <c r="O665" s="40">
        <v>3.7681245800000004E-4</v>
      </c>
      <c r="P665" s="44">
        <v>-2.0615000000000001E-2</v>
      </c>
      <c r="Q665" s="44">
        <v>-2.4213999999999999E-2</v>
      </c>
    </row>
    <row r="666" spans="1:17" x14ac:dyDescent="0.25">
      <c r="A666" s="1">
        <v>199209</v>
      </c>
      <c r="B666" s="40">
        <v>417.8</v>
      </c>
      <c r="C666" s="40">
        <v>12.39</v>
      </c>
      <c r="D666" s="41">
        <v>18.04</v>
      </c>
      <c r="E666" s="40">
        <v>0.39765697210960538</v>
      </c>
      <c r="F666" s="40">
        <v>2.9100000000000001E-2</v>
      </c>
      <c r="G666" s="40">
        <v>7.9199999999999993E-2</v>
      </c>
      <c r="H666" s="40">
        <v>8.6199999999999999E-2</v>
      </c>
      <c r="I666" s="40">
        <v>7.0999999999999994E-2</v>
      </c>
      <c r="J666" s="42">
        <v>4.118230189870159E-2</v>
      </c>
      <c r="K666" s="43">
        <f t="shared" si="10"/>
        <v>2.4250000000000001E-3</v>
      </c>
      <c r="L666" s="44">
        <v>2.1306818181816567E-3</v>
      </c>
      <c r="M666" s="44">
        <v>1.8499999999999999E-2</v>
      </c>
      <c r="N666" s="44">
        <v>9.9000000000000008E-3</v>
      </c>
      <c r="O666" s="40">
        <v>8.7214138499999987E-4</v>
      </c>
      <c r="P666" s="44">
        <v>1.1339999999999999E-2</v>
      </c>
      <c r="Q666" s="44">
        <v>8.9160000000000003E-3</v>
      </c>
    </row>
    <row r="667" spans="1:17" x14ac:dyDescent="0.25">
      <c r="A667" s="1">
        <v>199210</v>
      </c>
      <c r="B667" s="40">
        <v>418.68</v>
      </c>
      <c r="C667" s="40">
        <v>12.386666666666667</v>
      </c>
      <c r="D667" s="41">
        <v>18.39</v>
      </c>
      <c r="E667" s="40">
        <v>0.40325117775070152</v>
      </c>
      <c r="F667" s="40">
        <v>2.86E-2</v>
      </c>
      <c r="G667" s="40">
        <v>7.9899999999999999E-2</v>
      </c>
      <c r="H667" s="40">
        <v>8.8399999999999992E-2</v>
      </c>
      <c r="I667" s="40">
        <v>7.4099999999999999E-2</v>
      </c>
      <c r="J667" s="42">
        <v>4.0993432397016388E-2</v>
      </c>
      <c r="K667" s="43">
        <f t="shared" si="10"/>
        <v>2.3833333333333332E-3</v>
      </c>
      <c r="L667" s="44">
        <v>4.2523033309709302E-3</v>
      </c>
      <c r="M667" s="44">
        <v>-1.9800000000000002E-2</v>
      </c>
      <c r="N667" s="44">
        <v>-1.5599999999999999E-2</v>
      </c>
      <c r="O667" s="40">
        <v>9.3860706999999988E-4</v>
      </c>
      <c r="P667" s="44">
        <v>4.7959999999999999E-3</v>
      </c>
      <c r="Q667" s="44">
        <v>3.4550000000000002E-3</v>
      </c>
    </row>
    <row r="668" spans="1:17" x14ac:dyDescent="0.25">
      <c r="A668" s="1">
        <v>199211</v>
      </c>
      <c r="B668" s="40">
        <v>431.35</v>
      </c>
      <c r="C668" s="40">
        <v>12.383333333333333</v>
      </c>
      <c r="D668" s="41">
        <v>18.739999999999998</v>
      </c>
      <c r="E668" s="40">
        <v>0.39362645847528288</v>
      </c>
      <c r="F668" s="40">
        <v>3.1300000000000001E-2</v>
      </c>
      <c r="G668" s="40">
        <v>8.1000000000000003E-2</v>
      </c>
      <c r="H668" s="40">
        <v>8.9600000000000013E-2</v>
      </c>
      <c r="I668" s="40">
        <v>7.4800000000000005E-2</v>
      </c>
      <c r="J668" s="42">
        <v>3.7890481428482461E-2</v>
      </c>
      <c r="K668" s="43">
        <f t="shared" si="10"/>
        <v>2.6083333333333336E-3</v>
      </c>
      <c r="L668" s="44">
        <v>2.8228652081863093E-3</v>
      </c>
      <c r="M668" s="44">
        <v>1E-3</v>
      </c>
      <c r="N668" s="44">
        <v>6.8999999999999999E-3</v>
      </c>
      <c r="O668" s="40">
        <v>4.8021907900000011E-4</v>
      </c>
      <c r="P668" s="44">
        <v>3.3793999999999998E-2</v>
      </c>
      <c r="Q668" s="44">
        <v>3.0068999999999999E-2</v>
      </c>
    </row>
    <row r="669" spans="1:17" x14ac:dyDescent="0.25">
      <c r="A669" s="1">
        <v>199212</v>
      </c>
      <c r="B669" s="40">
        <v>435.71</v>
      </c>
      <c r="C669" s="40">
        <v>12.38</v>
      </c>
      <c r="D669" s="41">
        <v>19.09</v>
      </c>
      <c r="E669" s="40">
        <v>0.39410961419895257</v>
      </c>
      <c r="F669" s="40">
        <v>3.2199999999999999E-2</v>
      </c>
      <c r="G669" s="40">
        <v>7.980000000000001E-2</v>
      </c>
      <c r="H669" s="40">
        <v>8.8100000000000012E-2</v>
      </c>
      <c r="I669" s="40">
        <v>7.2599999999999998E-2</v>
      </c>
      <c r="J669" s="42">
        <v>3.8733123750422246E-2</v>
      </c>
      <c r="K669" s="43">
        <f t="shared" si="10"/>
        <v>2.6833333333333331E-3</v>
      </c>
      <c r="L669" s="44">
        <v>1.4074595355384467E-3</v>
      </c>
      <c r="M669" s="44">
        <v>2.46E-2</v>
      </c>
      <c r="N669" s="44">
        <v>2.2800000000000001E-2</v>
      </c>
      <c r="O669" s="40">
        <v>4.4765391400000004E-4</v>
      </c>
      <c r="P669" s="44">
        <v>1.338E-2</v>
      </c>
      <c r="Q669" s="44">
        <v>1.1197E-2</v>
      </c>
    </row>
    <row r="670" spans="1:17" x14ac:dyDescent="0.25">
      <c r="A670" s="1">
        <v>199301</v>
      </c>
      <c r="B670" s="40">
        <v>438.78</v>
      </c>
      <c r="C670" s="40">
        <v>12.413333333333334</v>
      </c>
      <c r="D670" s="41">
        <v>19.34</v>
      </c>
      <c r="E670" s="40">
        <v>0.39304810446083399</v>
      </c>
      <c r="F670" s="40">
        <v>0.03</v>
      </c>
      <c r="G670" s="40">
        <v>7.9100000000000004E-2</v>
      </c>
      <c r="H670" s="40">
        <v>8.6699999999999999E-2</v>
      </c>
      <c r="I670" s="40">
        <v>7.2499999999999995E-2</v>
      </c>
      <c r="J670" s="42">
        <v>4.165842698664355E-2</v>
      </c>
      <c r="K670" s="43">
        <f t="shared" si="10"/>
        <v>2.5000000000000001E-3</v>
      </c>
      <c r="L670" s="44">
        <v>3.5137034434293835E-3</v>
      </c>
      <c r="M670" s="44">
        <v>2.8000000000000001E-2</v>
      </c>
      <c r="N670" s="44">
        <v>2.5000000000000001E-2</v>
      </c>
      <c r="O670" s="40">
        <v>3.2032151500000004E-4</v>
      </c>
      <c r="P670" s="44">
        <v>7.2820000000000003E-3</v>
      </c>
      <c r="Q670" s="44">
        <v>5.9639999999999997E-3</v>
      </c>
    </row>
    <row r="671" spans="1:17" x14ac:dyDescent="0.25">
      <c r="A671" s="1">
        <v>199302</v>
      </c>
      <c r="B671" s="40">
        <v>443.38</v>
      </c>
      <c r="C671" s="40">
        <v>12.446666666666667</v>
      </c>
      <c r="D671" s="41">
        <v>19.59</v>
      </c>
      <c r="E671" s="40">
        <v>0.3859601968908335</v>
      </c>
      <c r="F671" s="40">
        <v>2.9300000000000003E-2</v>
      </c>
      <c r="G671" s="40">
        <v>7.7100000000000002E-2</v>
      </c>
      <c r="H671" s="40">
        <v>8.3900000000000002E-2</v>
      </c>
      <c r="I671" s="40">
        <v>6.9800000000000001E-2</v>
      </c>
      <c r="J671" s="42">
        <v>4.0634540281655175E-2</v>
      </c>
      <c r="K671" s="43">
        <f t="shared" si="10"/>
        <v>2.4416666666666671E-3</v>
      </c>
      <c r="L671" s="44">
        <v>2.1008403361342243E-3</v>
      </c>
      <c r="M671" s="44">
        <v>3.5400000000000001E-2</v>
      </c>
      <c r="N671" s="44">
        <v>2.5600000000000001E-2</v>
      </c>
      <c r="O671" s="40">
        <v>1.1641468530000001E-3</v>
      </c>
      <c r="P671" s="44">
        <v>1.3526E-2</v>
      </c>
      <c r="Q671" s="44">
        <v>1.0361E-2</v>
      </c>
    </row>
    <row r="672" spans="1:17" x14ac:dyDescent="0.25">
      <c r="A672" s="1">
        <v>199303</v>
      </c>
      <c r="B672" s="40">
        <v>451.67</v>
      </c>
      <c r="C672" s="40">
        <v>12.48</v>
      </c>
      <c r="D672" s="41">
        <v>19.84</v>
      </c>
      <c r="E672" s="40">
        <v>0.33361352638732605</v>
      </c>
      <c r="F672" s="40">
        <v>2.9500000000000002E-2</v>
      </c>
      <c r="G672" s="40">
        <v>7.5800000000000006E-2</v>
      </c>
      <c r="H672" s="40">
        <v>8.1500000000000003E-2</v>
      </c>
      <c r="I672" s="40">
        <v>7.0199999999999999E-2</v>
      </c>
      <c r="J672" s="42">
        <v>3.7013461778627028E-2</v>
      </c>
      <c r="K672" s="43">
        <f t="shared" si="10"/>
        <v>2.4583333333333336E-3</v>
      </c>
      <c r="L672" s="44">
        <v>1.3976240391335715E-3</v>
      </c>
      <c r="M672" s="44">
        <v>2.0999999999999999E-3</v>
      </c>
      <c r="N672" s="44">
        <v>2.5000000000000001E-3</v>
      </c>
      <c r="O672" s="40">
        <v>9.8803244299999998E-4</v>
      </c>
      <c r="P672" s="44">
        <v>2.1201999999999999E-2</v>
      </c>
      <c r="Q672" s="44">
        <v>1.8578000000000001E-2</v>
      </c>
    </row>
    <row r="673" spans="1:17" x14ac:dyDescent="0.25">
      <c r="A673" s="1">
        <v>199304</v>
      </c>
      <c r="B673" s="40">
        <v>440.19</v>
      </c>
      <c r="C673" s="40">
        <v>12.493333333333332</v>
      </c>
      <c r="D673" s="41">
        <v>19.669999999999998</v>
      </c>
      <c r="E673" s="40">
        <v>0.33434980595256286</v>
      </c>
      <c r="F673" s="40">
        <v>2.87E-2</v>
      </c>
      <c r="G673" s="40">
        <v>7.46E-2</v>
      </c>
      <c r="H673" s="40">
        <v>8.14E-2</v>
      </c>
      <c r="I673" s="40">
        <v>7.0099999999999996E-2</v>
      </c>
      <c r="J673" s="42">
        <v>3.9718948372781462E-2</v>
      </c>
      <c r="K673" s="43">
        <f t="shared" si="10"/>
        <v>2.3916666666666665E-3</v>
      </c>
      <c r="L673" s="44">
        <v>3.4891835310537633E-3</v>
      </c>
      <c r="M673" s="44">
        <v>7.1999999999999998E-3</v>
      </c>
      <c r="N673" s="44">
        <v>5.1999999999999998E-3</v>
      </c>
      <c r="O673" s="40">
        <v>1.012203746E-3</v>
      </c>
      <c r="P673" s="44">
        <v>-2.4518999999999999E-2</v>
      </c>
      <c r="Q673" s="44">
        <v>-2.5780000000000001E-2</v>
      </c>
    </row>
    <row r="674" spans="1:17" x14ac:dyDescent="0.25">
      <c r="A674" s="1">
        <v>199305</v>
      </c>
      <c r="B674" s="40">
        <v>450.19</v>
      </c>
      <c r="C674" s="40">
        <v>12.506666666666666</v>
      </c>
      <c r="D674" s="41">
        <v>19.5</v>
      </c>
      <c r="E674" s="40">
        <v>0.32488242147966084</v>
      </c>
      <c r="F674" s="40">
        <v>2.9600000000000001E-2</v>
      </c>
      <c r="G674" s="40">
        <v>7.4299999999999991E-2</v>
      </c>
      <c r="H674" s="40">
        <v>8.2100000000000006E-2</v>
      </c>
      <c r="I674" s="40">
        <v>7.0099999999999996E-2</v>
      </c>
      <c r="J674" s="42">
        <v>4.0162727293380752E-2</v>
      </c>
      <c r="K674" s="43">
        <f t="shared" si="10"/>
        <v>2.4666666666666669E-3</v>
      </c>
      <c r="L674" s="44">
        <v>2.7816411682890507E-3</v>
      </c>
      <c r="M674" s="44">
        <v>4.7000000000000002E-3</v>
      </c>
      <c r="N674" s="44">
        <v>2E-3</v>
      </c>
      <c r="O674" s="40">
        <v>8.0678779600000007E-4</v>
      </c>
      <c r="P674" s="44">
        <v>2.6259000000000001E-2</v>
      </c>
      <c r="Q674" s="44">
        <v>2.2549E-2</v>
      </c>
    </row>
    <row r="675" spans="1:17" x14ac:dyDescent="0.25">
      <c r="A675" s="1">
        <v>199306</v>
      </c>
      <c r="B675" s="40">
        <v>450.53</v>
      </c>
      <c r="C675" s="40">
        <v>12.52</v>
      </c>
      <c r="D675" s="41">
        <v>19.329999999999998</v>
      </c>
      <c r="E675" s="40">
        <v>0.32593124756094427</v>
      </c>
      <c r="F675" s="40">
        <v>3.0699999999999998E-2</v>
      </c>
      <c r="G675" s="40">
        <v>7.3300000000000004E-2</v>
      </c>
      <c r="H675" s="40">
        <v>8.0700000000000008E-2</v>
      </c>
      <c r="I675" s="40">
        <v>6.6799999999999998E-2</v>
      </c>
      <c r="J675" s="42">
        <v>4.1047892646667229E-2</v>
      </c>
      <c r="K675" s="43">
        <f t="shared" si="10"/>
        <v>2.558333333333333E-3</v>
      </c>
      <c r="L675" s="44">
        <v>6.9348127600576959E-4</v>
      </c>
      <c r="M675" s="44">
        <v>4.4900000000000002E-2</v>
      </c>
      <c r="N675" s="44">
        <v>2.93E-2</v>
      </c>
      <c r="O675" s="40">
        <v>5.5667683000000003E-4</v>
      </c>
      <c r="P675" s="44">
        <v>3.4659999999999999E-3</v>
      </c>
      <c r="Q675" s="44">
        <v>1.0950000000000001E-3</v>
      </c>
    </row>
    <row r="676" spans="1:17" x14ac:dyDescent="0.25">
      <c r="A676" s="1">
        <v>199307</v>
      </c>
      <c r="B676" s="40">
        <v>448.13</v>
      </c>
      <c r="C676" s="40">
        <v>12.52</v>
      </c>
      <c r="D676" s="41">
        <v>19.689999999999998</v>
      </c>
      <c r="E676" s="40">
        <v>0.32377703081889381</v>
      </c>
      <c r="F676" s="40">
        <v>3.04E-2</v>
      </c>
      <c r="G676" s="40">
        <v>7.17E-2</v>
      </c>
      <c r="H676" s="40">
        <v>7.9299999999999995E-2</v>
      </c>
      <c r="I676" s="40">
        <v>6.5600000000000006E-2</v>
      </c>
      <c r="J676" s="42">
        <v>4.0900205241279373E-2</v>
      </c>
      <c r="K676" s="43">
        <f t="shared" si="10"/>
        <v>2.5333333333333332E-3</v>
      </c>
      <c r="L676" s="44">
        <v>1.386001386001201E-3</v>
      </c>
      <c r="M676" s="44">
        <v>1.9099999999999999E-2</v>
      </c>
      <c r="N676" s="44">
        <v>0.01</v>
      </c>
      <c r="O676" s="40">
        <v>5.9601484500000006E-4</v>
      </c>
      <c r="P676" s="44">
        <v>-4.5929999999999999E-3</v>
      </c>
      <c r="Q676" s="44">
        <v>-5.9090000000000002E-3</v>
      </c>
    </row>
    <row r="677" spans="1:17" x14ac:dyDescent="0.25">
      <c r="A677" s="1">
        <v>199308</v>
      </c>
      <c r="B677" s="40">
        <v>463.56</v>
      </c>
      <c r="C677" s="40">
        <v>12.52</v>
      </c>
      <c r="D677" s="41">
        <v>20.05</v>
      </c>
      <c r="E677" s="40">
        <v>0.31386498333839247</v>
      </c>
      <c r="F677" s="40">
        <v>3.0200000000000001E-2</v>
      </c>
      <c r="G677" s="40">
        <v>6.8499999999999991E-2</v>
      </c>
      <c r="H677" s="40">
        <v>7.5999999999999998E-2</v>
      </c>
      <c r="I677" s="40">
        <v>6.2300000000000001E-2</v>
      </c>
      <c r="J677" s="42">
        <v>4.0165971069383251E-2</v>
      </c>
      <c r="K677" s="43">
        <f t="shared" si="10"/>
        <v>2.5166666666666666E-3</v>
      </c>
      <c r="L677" s="44">
        <v>2.0761245674740803E-3</v>
      </c>
      <c r="M677" s="44">
        <v>4.3400000000000001E-2</v>
      </c>
      <c r="N677" s="44">
        <v>2.87E-2</v>
      </c>
      <c r="O677" s="40">
        <v>2.7873442100000004E-4</v>
      </c>
      <c r="P677" s="44">
        <v>3.7430999999999999E-2</v>
      </c>
      <c r="Q677" s="44">
        <v>3.3957000000000001E-2</v>
      </c>
    </row>
    <row r="678" spans="1:17" x14ac:dyDescent="0.25">
      <c r="A678" s="1">
        <v>199309</v>
      </c>
      <c r="B678" s="40">
        <v>458.93</v>
      </c>
      <c r="C678" s="40">
        <v>12.52</v>
      </c>
      <c r="D678" s="41">
        <v>20.41</v>
      </c>
      <c r="E678" s="40">
        <v>0.32235182146238445</v>
      </c>
      <c r="F678" s="40">
        <v>2.9500000000000002E-2</v>
      </c>
      <c r="G678" s="40">
        <v>6.6600000000000006E-2</v>
      </c>
      <c r="H678" s="40">
        <v>7.3399999999999993E-2</v>
      </c>
      <c r="I678" s="40">
        <v>6.2700000000000006E-2</v>
      </c>
      <c r="J678" s="42">
        <v>4.1747369889482328E-2</v>
      </c>
      <c r="K678" s="43">
        <f t="shared" si="10"/>
        <v>2.4583333333333336E-3</v>
      </c>
      <c r="L678" s="44">
        <v>1.3812154696131174E-3</v>
      </c>
      <c r="M678" s="44">
        <v>5.0000000000000001E-4</v>
      </c>
      <c r="N678" s="44">
        <v>4.3E-3</v>
      </c>
      <c r="O678" s="40">
        <v>4.4755596900000001E-4</v>
      </c>
      <c r="P678" s="44">
        <v>-7.5820000000000002E-3</v>
      </c>
      <c r="Q678" s="44">
        <v>-9.8420000000000001E-3</v>
      </c>
    </row>
    <row r="679" spans="1:17" x14ac:dyDescent="0.25">
      <c r="A679" s="1">
        <v>199310</v>
      </c>
      <c r="B679" s="40">
        <v>467.83</v>
      </c>
      <c r="C679" s="40">
        <v>12.54</v>
      </c>
      <c r="D679" s="41">
        <v>20.903333333333336</v>
      </c>
      <c r="E679" s="40">
        <v>0.3113628329216831</v>
      </c>
      <c r="F679" s="40">
        <v>3.0200000000000001E-2</v>
      </c>
      <c r="G679" s="40">
        <v>6.6699999999999995E-2</v>
      </c>
      <c r="H679" s="40">
        <v>7.3099999999999998E-2</v>
      </c>
      <c r="I679" s="40">
        <v>6.2300000000000001E-2</v>
      </c>
      <c r="J679" s="42">
        <v>4.0380917281492727E-2</v>
      </c>
      <c r="K679" s="43">
        <f t="shared" si="10"/>
        <v>2.5166666666666666E-3</v>
      </c>
      <c r="L679" s="44">
        <v>4.1379310344826781E-3</v>
      </c>
      <c r="M679" s="44">
        <v>9.5999999999999992E-3</v>
      </c>
      <c r="N679" s="44">
        <v>5.1000000000000004E-3</v>
      </c>
      <c r="O679" s="40">
        <v>2.9330435299999998E-4</v>
      </c>
      <c r="P679" s="44">
        <v>1.9883999999999999E-2</v>
      </c>
      <c r="Q679" s="44">
        <v>1.8589999999999999E-2</v>
      </c>
    </row>
    <row r="680" spans="1:17" x14ac:dyDescent="0.25">
      <c r="A680" s="1">
        <v>199311</v>
      </c>
      <c r="B680" s="40">
        <v>461.79</v>
      </c>
      <c r="C680" s="40">
        <v>12.559999999999999</v>
      </c>
      <c r="D680" s="41">
        <v>21.396666666666668</v>
      </c>
      <c r="E680" s="40">
        <v>0.31107941081016693</v>
      </c>
      <c r="F680" s="40">
        <v>3.1E-2</v>
      </c>
      <c r="G680" s="40">
        <v>6.93E-2</v>
      </c>
      <c r="H680" s="40">
        <v>7.6600000000000001E-2</v>
      </c>
      <c r="I680" s="40">
        <v>6.5100000000000005E-2</v>
      </c>
      <c r="J680" s="42">
        <v>4.3853595062104067E-2</v>
      </c>
      <c r="K680" s="43">
        <f t="shared" si="10"/>
        <v>2.5833333333333333E-3</v>
      </c>
      <c r="L680" s="44">
        <v>2.7472527472527375E-3</v>
      </c>
      <c r="M680" s="44">
        <v>-2.5899999999999999E-2</v>
      </c>
      <c r="N680" s="44">
        <v>-1.8800000000000001E-2</v>
      </c>
      <c r="O680" s="40">
        <v>5.7525557199999988E-4</v>
      </c>
      <c r="P680" s="44">
        <v>-8.6549999999999995E-3</v>
      </c>
      <c r="Q680" s="44">
        <v>-1.2083999999999999E-2</v>
      </c>
    </row>
    <row r="681" spans="1:17" x14ac:dyDescent="0.25">
      <c r="A681" s="1">
        <v>199312</v>
      </c>
      <c r="B681" s="40">
        <v>466.45</v>
      </c>
      <c r="C681" s="40">
        <v>12.58</v>
      </c>
      <c r="D681" s="41">
        <v>21.89</v>
      </c>
      <c r="E681" s="40">
        <v>0.30526722290900837</v>
      </c>
      <c r="F681" s="40">
        <v>3.0600000000000002E-2</v>
      </c>
      <c r="G681" s="40">
        <v>6.93E-2</v>
      </c>
      <c r="H681" s="40">
        <v>7.690000000000001E-2</v>
      </c>
      <c r="I681" s="40">
        <v>6.54E-2</v>
      </c>
      <c r="J681" s="42">
        <v>4.574875775870222E-2</v>
      </c>
      <c r="K681" s="43">
        <f t="shared" si="10"/>
        <v>2.5500000000000002E-3</v>
      </c>
      <c r="L681" s="44">
        <v>2.05479452054802E-3</v>
      </c>
      <c r="M681" s="44">
        <v>2E-3</v>
      </c>
      <c r="N681" s="44">
        <v>6.7000000000000002E-3</v>
      </c>
      <c r="O681" s="40">
        <v>2.5536993399999998E-4</v>
      </c>
      <c r="P681" s="44">
        <v>1.2643E-2</v>
      </c>
      <c r="Q681" s="44">
        <v>1.0614E-2</v>
      </c>
    </row>
    <row r="682" spans="1:17" x14ac:dyDescent="0.25">
      <c r="A682" s="1">
        <v>199401</v>
      </c>
      <c r="B682" s="40">
        <v>481.61</v>
      </c>
      <c r="C682" s="40">
        <v>12.623333333333335</v>
      </c>
      <c r="D682" s="41">
        <v>22.163333333333334</v>
      </c>
      <c r="E682" s="40">
        <v>0.28805856716297956</v>
      </c>
      <c r="F682" s="40">
        <v>2.98E-2</v>
      </c>
      <c r="G682" s="40">
        <v>6.9199999999999998E-2</v>
      </c>
      <c r="H682" s="40">
        <v>7.6499999999999999E-2</v>
      </c>
      <c r="I682" s="40">
        <v>6.3700000000000007E-2</v>
      </c>
      <c r="J682" s="42">
        <v>4.3690716143628808E-2</v>
      </c>
      <c r="K682" s="43">
        <f t="shared" si="10"/>
        <v>2.4833333333333335E-3</v>
      </c>
      <c r="L682" s="44">
        <v>0</v>
      </c>
      <c r="M682" s="44">
        <v>2.5700000000000001E-2</v>
      </c>
      <c r="N682" s="44">
        <v>2.0199999999999999E-2</v>
      </c>
      <c r="O682" s="40">
        <v>4.0713260199999997E-4</v>
      </c>
      <c r="P682" s="44">
        <v>3.3429E-2</v>
      </c>
      <c r="Q682" s="44">
        <v>3.1954000000000003E-2</v>
      </c>
    </row>
    <row r="683" spans="1:17" x14ac:dyDescent="0.25">
      <c r="A683" s="1">
        <v>199402</v>
      </c>
      <c r="B683" s="40">
        <v>467.14</v>
      </c>
      <c r="C683" s="40">
        <v>12.666666666666668</v>
      </c>
      <c r="D683" s="41">
        <v>22.436666666666667</v>
      </c>
      <c r="E683" s="40">
        <v>0.29905882086800012</v>
      </c>
      <c r="F683" s="40">
        <v>3.2500000000000001E-2</v>
      </c>
      <c r="G683" s="40">
        <v>7.0800000000000002E-2</v>
      </c>
      <c r="H683" s="40">
        <v>7.7600000000000002E-2</v>
      </c>
      <c r="I683" s="40">
        <v>6.8199999999999997E-2</v>
      </c>
      <c r="J683" s="42">
        <v>4.5061940717150438E-2</v>
      </c>
      <c r="K683" s="43">
        <f t="shared" si="10"/>
        <v>2.7083333333333334E-3</v>
      </c>
      <c r="L683" s="44">
        <v>2.7341079972658111E-3</v>
      </c>
      <c r="M683" s="44">
        <v>-4.4999999999999998E-2</v>
      </c>
      <c r="N683" s="44">
        <v>-2.86E-2</v>
      </c>
      <c r="O683" s="40">
        <v>1.0292265260000003E-3</v>
      </c>
      <c r="P683" s="44">
        <v>-2.7161000000000001E-2</v>
      </c>
      <c r="Q683" s="44">
        <v>-3.0120999999999998E-2</v>
      </c>
    </row>
    <row r="684" spans="1:17" x14ac:dyDescent="0.25">
      <c r="A684" s="1">
        <v>199403</v>
      </c>
      <c r="B684" s="40">
        <v>445.77</v>
      </c>
      <c r="C684" s="40">
        <v>12.71</v>
      </c>
      <c r="D684" s="41">
        <v>22.71</v>
      </c>
      <c r="E684" s="40">
        <v>0.30748380506932604</v>
      </c>
      <c r="F684" s="40">
        <v>3.5000000000000003E-2</v>
      </c>
      <c r="G684" s="40">
        <v>7.4800000000000005E-2</v>
      </c>
      <c r="H684" s="40">
        <v>8.1300000000000011E-2</v>
      </c>
      <c r="I684" s="40">
        <v>7.2499999999999995E-2</v>
      </c>
      <c r="J684" s="42">
        <v>4.1917455387995559E-2</v>
      </c>
      <c r="K684" s="43">
        <f t="shared" si="10"/>
        <v>2.9166666666666668E-3</v>
      </c>
      <c r="L684" s="44">
        <v>2.7266530334015826E-3</v>
      </c>
      <c r="M684" s="44">
        <v>-3.95E-2</v>
      </c>
      <c r="N684" s="44">
        <v>-3.8300000000000001E-2</v>
      </c>
      <c r="O684" s="40">
        <v>8.9636836899999997E-4</v>
      </c>
      <c r="P684" s="44">
        <v>-4.3456000000000002E-2</v>
      </c>
      <c r="Q684" s="44">
        <v>-4.5727999999999998E-2</v>
      </c>
    </row>
    <row r="685" spans="1:17" x14ac:dyDescent="0.25">
      <c r="A685" s="1">
        <v>199404</v>
      </c>
      <c r="B685" s="40">
        <v>450.91</v>
      </c>
      <c r="C685" s="40">
        <v>12.753333333333334</v>
      </c>
      <c r="D685" s="41">
        <v>23.54</v>
      </c>
      <c r="E685" s="40">
        <v>0.30366478621342424</v>
      </c>
      <c r="F685" s="40">
        <v>3.6799999999999999E-2</v>
      </c>
      <c r="G685" s="40">
        <v>7.8799999999999995E-2</v>
      </c>
      <c r="H685" s="40">
        <v>8.5199999999999998E-2</v>
      </c>
      <c r="I685" s="40">
        <v>7.4499999999999997E-2</v>
      </c>
      <c r="J685" s="42">
        <v>3.9864537698162575E-2</v>
      </c>
      <c r="K685" s="43">
        <f t="shared" si="10"/>
        <v>3.0666666666666668E-3</v>
      </c>
      <c r="L685" s="44">
        <v>6.7980965329694776E-4</v>
      </c>
      <c r="M685" s="44">
        <v>-1.4999999999999999E-2</v>
      </c>
      <c r="N685" s="44">
        <v>-9.7000000000000003E-3</v>
      </c>
      <c r="O685" s="40">
        <v>1.3433213780000004E-3</v>
      </c>
      <c r="P685" s="44">
        <v>1.2817E-2</v>
      </c>
      <c r="Q685" s="44">
        <v>1.1476999999999999E-2</v>
      </c>
    </row>
    <row r="686" spans="1:17" x14ac:dyDescent="0.25">
      <c r="A686" s="1">
        <v>199405</v>
      </c>
      <c r="B686" s="40">
        <v>456.51</v>
      </c>
      <c r="C686" s="40">
        <v>12.796666666666667</v>
      </c>
      <c r="D686" s="41">
        <v>24.37</v>
      </c>
      <c r="E686" s="40">
        <v>0.29746947570189658</v>
      </c>
      <c r="F686" s="40">
        <v>4.1399999999999999E-2</v>
      </c>
      <c r="G686" s="40">
        <v>7.9899999999999999E-2</v>
      </c>
      <c r="H686" s="40">
        <v>8.6199999999999999E-2</v>
      </c>
      <c r="I686" s="40">
        <v>7.5899999999999995E-2</v>
      </c>
      <c r="J686" s="42">
        <v>3.965931258571781E-2</v>
      </c>
      <c r="K686" s="43">
        <f t="shared" si="10"/>
        <v>3.4499999999999999E-3</v>
      </c>
      <c r="L686" s="44">
        <v>2.0380434782609758E-3</v>
      </c>
      <c r="M686" s="44">
        <v>-8.2000000000000007E-3</v>
      </c>
      <c r="N686" s="44">
        <v>-6.1999999999999998E-3</v>
      </c>
      <c r="O686" s="40">
        <v>7.6939414200000004E-4</v>
      </c>
      <c r="P686" s="44">
        <v>1.6309000000000001E-2</v>
      </c>
      <c r="Q686" s="44">
        <v>1.2559000000000001E-2</v>
      </c>
    </row>
    <row r="687" spans="1:17" x14ac:dyDescent="0.25">
      <c r="A687" s="1">
        <v>199406</v>
      </c>
      <c r="B687" s="40">
        <v>444.27</v>
      </c>
      <c r="C687" s="40">
        <v>12.84</v>
      </c>
      <c r="D687" s="41">
        <v>25.2</v>
      </c>
      <c r="E687" s="40">
        <v>0.30841707670307816</v>
      </c>
      <c r="F687" s="40">
        <v>4.1399999999999999E-2</v>
      </c>
      <c r="G687" s="40">
        <v>7.9699999999999993E-2</v>
      </c>
      <c r="H687" s="40">
        <v>8.6500000000000007E-2</v>
      </c>
      <c r="I687" s="40">
        <v>7.7399999999999997E-2</v>
      </c>
      <c r="J687" s="42">
        <v>3.4012388739383559E-2</v>
      </c>
      <c r="K687" s="43">
        <f t="shared" si="10"/>
        <v>3.4499999999999999E-3</v>
      </c>
      <c r="L687" s="44">
        <v>2.7118644067796183E-3</v>
      </c>
      <c r="M687" s="44">
        <v>-0.01</v>
      </c>
      <c r="N687" s="44">
        <v>-8.0999999999999996E-3</v>
      </c>
      <c r="O687" s="40">
        <v>7.8005401300000003E-4</v>
      </c>
      <c r="P687" s="44">
        <v>-2.4761999999999999E-2</v>
      </c>
      <c r="Q687" s="44">
        <v>-2.7113000000000002E-2</v>
      </c>
    </row>
    <row r="688" spans="1:17" x14ac:dyDescent="0.25">
      <c r="A688" s="1">
        <v>199407</v>
      </c>
      <c r="B688" s="40">
        <v>458.25</v>
      </c>
      <c r="C688" s="40">
        <v>12.870000000000001</v>
      </c>
      <c r="D688" s="41">
        <v>25.91</v>
      </c>
      <c r="E688" s="40">
        <v>0.29698538077296838</v>
      </c>
      <c r="F688" s="40">
        <v>4.3299999999999998E-2</v>
      </c>
      <c r="G688" s="40">
        <v>8.1099999999999992E-2</v>
      </c>
      <c r="H688" s="40">
        <v>8.8000000000000009E-2</v>
      </c>
      <c r="I688" s="40">
        <v>7.46E-2</v>
      </c>
      <c r="J688" s="42">
        <v>3.1222202502259946E-2</v>
      </c>
      <c r="K688" s="43">
        <f t="shared" si="10"/>
        <v>3.6083333333333332E-3</v>
      </c>
      <c r="L688" s="44">
        <v>3.3806626098715764E-3</v>
      </c>
      <c r="M688" s="44">
        <v>3.6299999999999999E-2</v>
      </c>
      <c r="N688" s="44">
        <v>3.09E-2</v>
      </c>
      <c r="O688" s="40">
        <v>3.29721216E-4</v>
      </c>
      <c r="P688" s="44">
        <v>3.2714E-2</v>
      </c>
      <c r="Q688" s="44">
        <v>3.1380999999999999E-2</v>
      </c>
    </row>
    <row r="689" spans="1:17" x14ac:dyDescent="0.25">
      <c r="A689" s="1">
        <v>199408</v>
      </c>
      <c r="B689" s="40">
        <v>475.5</v>
      </c>
      <c r="C689" s="40">
        <v>12.899999999999999</v>
      </c>
      <c r="D689" s="41">
        <v>26.619999999999997</v>
      </c>
      <c r="E689" s="40">
        <v>0.28568381932002279</v>
      </c>
      <c r="F689" s="40">
        <v>4.4800000000000006E-2</v>
      </c>
      <c r="G689" s="40">
        <v>8.0700000000000008E-2</v>
      </c>
      <c r="H689" s="40">
        <v>8.7400000000000005E-2</v>
      </c>
      <c r="I689" s="40">
        <v>7.6100000000000001E-2</v>
      </c>
      <c r="J689" s="42">
        <v>2.871694145602488E-2</v>
      </c>
      <c r="K689" s="43">
        <f t="shared" si="10"/>
        <v>3.7333333333333337E-3</v>
      </c>
      <c r="L689" s="44">
        <v>4.0431266846361336E-3</v>
      </c>
      <c r="M689" s="44">
        <v>-8.6E-3</v>
      </c>
      <c r="N689" s="44">
        <v>-3.0999999999999999E-3</v>
      </c>
      <c r="O689" s="40">
        <v>5.4674747999999991E-4</v>
      </c>
      <c r="P689" s="44">
        <v>4.1341000000000003E-2</v>
      </c>
      <c r="Q689" s="44">
        <v>3.7990000000000003E-2</v>
      </c>
    </row>
    <row r="690" spans="1:17" x14ac:dyDescent="0.25">
      <c r="A690" s="1">
        <v>199409</v>
      </c>
      <c r="B690" s="40">
        <v>462.71</v>
      </c>
      <c r="C690" s="40">
        <v>12.93</v>
      </c>
      <c r="D690" s="41">
        <v>27.33</v>
      </c>
      <c r="E690" s="40">
        <v>0.29090465859885267</v>
      </c>
      <c r="F690" s="40">
        <v>4.6199999999999998E-2</v>
      </c>
      <c r="G690" s="40">
        <v>8.3400000000000002E-2</v>
      </c>
      <c r="H690" s="40">
        <v>8.9800000000000005E-2</v>
      </c>
      <c r="I690" s="40">
        <v>0.08</v>
      </c>
      <c r="J690" s="42">
        <v>2.9014304301823023E-2</v>
      </c>
      <c r="K690" s="43">
        <f t="shared" si="10"/>
        <v>3.8499999999999997E-3</v>
      </c>
      <c r="L690" s="44">
        <v>2.0134228187920211E-3</v>
      </c>
      <c r="M690" s="44">
        <v>-3.3099999999999997E-2</v>
      </c>
      <c r="N690" s="44">
        <v>-2.6499999999999999E-2</v>
      </c>
      <c r="O690" s="40">
        <v>7.7170517199999999E-4</v>
      </c>
      <c r="P690" s="44">
        <v>-2.3939999999999999E-2</v>
      </c>
      <c r="Q690" s="44">
        <v>-2.6238000000000001E-2</v>
      </c>
    </row>
    <row r="691" spans="1:17" x14ac:dyDescent="0.25">
      <c r="A691" s="1">
        <v>199410</v>
      </c>
      <c r="B691" s="40">
        <v>472.35</v>
      </c>
      <c r="C691" s="40">
        <v>13.013333333333332</v>
      </c>
      <c r="D691" s="41">
        <v>28.42</v>
      </c>
      <c r="E691" s="40">
        <v>0.28607127371314517</v>
      </c>
      <c r="F691" s="40">
        <v>4.9500000000000002E-2</v>
      </c>
      <c r="G691" s="40">
        <v>8.5699999999999998E-2</v>
      </c>
      <c r="H691" s="40">
        <v>9.1999999999999998E-2</v>
      </c>
      <c r="I691" s="40">
        <v>8.09E-2</v>
      </c>
      <c r="J691" s="42">
        <v>2.6010585238930361E-2</v>
      </c>
      <c r="K691" s="43">
        <f t="shared" si="10"/>
        <v>4.1250000000000002E-3</v>
      </c>
      <c r="L691" s="44">
        <v>6.6979236436703893E-4</v>
      </c>
      <c r="M691" s="44">
        <v>-2.5000000000000001E-3</v>
      </c>
      <c r="N691" s="44">
        <v>-5.0000000000000001E-3</v>
      </c>
      <c r="O691" s="40">
        <v>1.1384359079999998E-3</v>
      </c>
      <c r="P691" s="44">
        <v>2.2619E-2</v>
      </c>
      <c r="Q691" s="44">
        <v>2.1042999999999999E-2</v>
      </c>
    </row>
    <row r="692" spans="1:17" x14ac:dyDescent="0.25">
      <c r="A692" s="1">
        <v>199411</v>
      </c>
      <c r="B692" s="40">
        <v>453.69</v>
      </c>
      <c r="C692" s="40">
        <v>13.096666666666668</v>
      </c>
      <c r="D692" s="41">
        <v>29.51</v>
      </c>
      <c r="E692" s="40">
        <v>0.29899261426705909</v>
      </c>
      <c r="F692" s="40">
        <v>5.2900000000000003E-2</v>
      </c>
      <c r="G692" s="40">
        <v>8.6800000000000002E-2</v>
      </c>
      <c r="H692" s="40">
        <v>9.3200000000000005E-2</v>
      </c>
      <c r="I692" s="40">
        <v>8.0799999999999997E-2</v>
      </c>
      <c r="J692" s="42">
        <v>2.2925572112205611E-2</v>
      </c>
      <c r="K692" s="43">
        <f t="shared" si="10"/>
        <v>4.4083333333333335E-3</v>
      </c>
      <c r="L692" s="44">
        <v>2.6773761713521083E-3</v>
      </c>
      <c r="M692" s="44">
        <v>6.6E-3</v>
      </c>
      <c r="N692" s="44">
        <v>1.8E-3</v>
      </c>
      <c r="O692" s="40">
        <v>8.4075616500000022E-4</v>
      </c>
      <c r="P692" s="44">
        <v>-3.6248000000000002E-2</v>
      </c>
      <c r="Q692" s="44">
        <v>-3.9423E-2</v>
      </c>
    </row>
    <row r="693" spans="1:17" x14ac:dyDescent="0.25">
      <c r="A693" s="1">
        <v>199412</v>
      </c>
      <c r="B693" s="40">
        <v>459.27</v>
      </c>
      <c r="C693" s="40">
        <v>13.18</v>
      </c>
      <c r="D693" s="41">
        <v>30.6</v>
      </c>
      <c r="E693" s="40">
        <v>0.29156830000676021</v>
      </c>
      <c r="F693" s="40">
        <v>5.5999999999999994E-2</v>
      </c>
      <c r="G693" s="40">
        <v>8.4600000000000009E-2</v>
      </c>
      <c r="H693" s="40">
        <v>9.0999999999999998E-2</v>
      </c>
      <c r="I693" s="40">
        <v>7.9899999999999999E-2</v>
      </c>
      <c r="J693" s="42">
        <v>1.659475687382804E-2</v>
      </c>
      <c r="K693" s="43">
        <f t="shared" si="10"/>
        <v>4.6666666666666662E-3</v>
      </c>
      <c r="L693" s="44">
        <v>2.0026702269690944E-3</v>
      </c>
      <c r="M693" s="44">
        <v>1.61E-2</v>
      </c>
      <c r="N693" s="44">
        <v>1.5699999999999999E-2</v>
      </c>
      <c r="O693" s="40">
        <v>6.9440799799999988E-4</v>
      </c>
      <c r="P693" s="44">
        <v>1.4955E-2</v>
      </c>
      <c r="Q693" s="44">
        <v>1.2418999999999999E-2</v>
      </c>
    </row>
    <row r="694" spans="1:17" x14ac:dyDescent="0.25">
      <c r="A694" s="1">
        <v>199501</v>
      </c>
      <c r="B694" s="40">
        <v>470.42</v>
      </c>
      <c r="C694" s="40">
        <v>13.18</v>
      </c>
      <c r="D694" s="41">
        <v>31.25</v>
      </c>
      <c r="E694" s="40">
        <v>0.29085373438140161</v>
      </c>
      <c r="F694" s="40">
        <v>5.7099999999999998E-2</v>
      </c>
      <c r="G694" s="40">
        <v>8.4600000000000009E-2</v>
      </c>
      <c r="H694" s="40">
        <v>9.0800000000000006E-2</v>
      </c>
      <c r="I694" s="40">
        <v>7.8E-2</v>
      </c>
      <c r="J694" s="42">
        <v>1.5093063910361382E-2</v>
      </c>
      <c r="K694" s="43">
        <f t="shared" si="10"/>
        <v>4.7583333333333332E-3</v>
      </c>
      <c r="L694" s="44">
        <v>2.6648900732844094E-3</v>
      </c>
      <c r="M694" s="44">
        <v>2.7300000000000001E-2</v>
      </c>
      <c r="N694" s="44">
        <v>2.5600000000000001E-2</v>
      </c>
      <c r="O694" s="40">
        <v>2.8906346700000008E-4</v>
      </c>
      <c r="P694" s="44">
        <v>2.5999999999999999E-2</v>
      </c>
      <c r="Q694" s="44">
        <v>2.4348000000000002E-2</v>
      </c>
    </row>
    <row r="695" spans="1:17" x14ac:dyDescent="0.25">
      <c r="A695" s="1">
        <v>199502</v>
      </c>
      <c r="B695" s="40">
        <v>487.39</v>
      </c>
      <c r="C695" s="40">
        <v>13.18</v>
      </c>
      <c r="D695" s="41">
        <v>31.9</v>
      </c>
      <c r="E695" s="40">
        <v>0.27873003559221998</v>
      </c>
      <c r="F695" s="40">
        <v>5.7699999999999994E-2</v>
      </c>
      <c r="G695" s="40">
        <v>8.2599999999999993E-2</v>
      </c>
      <c r="H695" s="40">
        <v>8.8499999999999995E-2</v>
      </c>
      <c r="I695" s="40">
        <v>7.5800000000000006E-2</v>
      </c>
      <c r="J695" s="42">
        <v>1.4532273414593155E-2</v>
      </c>
      <c r="K695" s="43">
        <f t="shared" si="10"/>
        <v>4.8083333333333329E-3</v>
      </c>
      <c r="L695" s="44">
        <v>2.6578073089700283E-3</v>
      </c>
      <c r="M695" s="44">
        <v>2.87E-2</v>
      </c>
      <c r="N695" s="44">
        <v>2.8899999999999999E-2</v>
      </c>
      <c r="O695" s="40">
        <v>4.5494721900000003E-4</v>
      </c>
      <c r="P695" s="44">
        <v>3.9227999999999999E-2</v>
      </c>
      <c r="Q695" s="44">
        <v>3.6327999999999999E-2</v>
      </c>
    </row>
    <row r="696" spans="1:17" x14ac:dyDescent="0.25">
      <c r="A696" s="1">
        <v>199503</v>
      </c>
      <c r="B696" s="40">
        <v>500.71</v>
      </c>
      <c r="C696" s="40">
        <v>13.18</v>
      </c>
      <c r="D696" s="41">
        <v>32.549999999999997</v>
      </c>
      <c r="E696" s="40">
        <v>0.3138765418776539</v>
      </c>
      <c r="F696" s="40">
        <v>5.7300000000000004E-2</v>
      </c>
      <c r="G696" s="40">
        <v>8.1199999999999994E-2</v>
      </c>
      <c r="H696" s="40">
        <v>8.6999999999999994E-2</v>
      </c>
      <c r="I696" s="40">
        <v>7.5499999999999998E-2</v>
      </c>
      <c r="J696" s="42">
        <v>1.4396862950973238E-2</v>
      </c>
      <c r="K696" s="43">
        <f t="shared" si="10"/>
        <v>4.7750000000000006E-3</v>
      </c>
      <c r="L696" s="44">
        <v>1.9880715705764551E-3</v>
      </c>
      <c r="M696" s="44">
        <v>9.1000000000000004E-3</v>
      </c>
      <c r="N696" s="44">
        <v>9.4999999999999998E-3</v>
      </c>
      <c r="O696" s="40">
        <v>4.9351757200000017E-4</v>
      </c>
      <c r="P696" s="44">
        <v>2.9333999999999999E-2</v>
      </c>
      <c r="Q696" s="44">
        <v>2.7178999999999998E-2</v>
      </c>
    </row>
    <row r="697" spans="1:17" x14ac:dyDescent="0.25">
      <c r="A697" s="1">
        <v>199504</v>
      </c>
      <c r="B697" s="40">
        <v>514.71</v>
      </c>
      <c r="C697" s="40">
        <v>13.243333333333332</v>
      </c>
      <c r="D697" s="41">
        <v>33.176666666666662</v>
      </c>
      <c r="E697" s="40">
        <v>0.30199470082470092</v>
      </c>
      <c r="F697" s="40">
        <v>5.6500000000000002E-2</v>
      </c>
      <c r="G697" s="40">
        <v>8.0299999999999996E-2</v>
      </c>
      <c r="H697" s="40">
        <v>8.5999999999999993E-2</v>
      </c>
      <c r="I697" s="40">
        <v>7.4499999999999997E-2</v>
      </c>
      <c r="J697" s="42">
        <v>1.3012162285617078E-2</v>
      </c>
      <c r="K697" s="43">
        <f t="shared" si="10"/>
        <v>4.7083333333333335E-3</v>
      </c>
      <c r="L697" s="44">
        <v>3.9682539682541762E-3</v>
      </c>
      <c r="M697" s="44">
        <v>1.6899999999999998E-2</v>
      </c>
      <c r="N697" s="44">
        <v>1.7500000000000002E-2</v>
      </c>
      <c r="O697" s="40">
        <v>2.4815195E-4</v>
      </c>
      <c r="P697" s="44">
        <v>2.9395000000000001E-2</v>
      </c>
      <c r="Q697" s="44">
        <v>2.7914000000000001E-2</v>
      </c>
    </row>
    <row r="698" spans="1:17" x14ac:dyDescent="0.25">
      <c r="A698" s="1">
        <v>199505</v>
      </c>
      <c r="B698" s="40">
        <v>533.4</v>
      </c>
      <c r="C698" s="40">
        <v>13.306666666666665</v>
      </c>
      <c r="D698" s="41">
        <v>33.803333333333335</v>
      </c>
      <c r="E698" s="40">
        <v>0.29226425424563679</v>
      </c>
      <c r="F698" s="40">
        <v>5.67E-2</v>
      </c>
      <c r="G698" s="40">
        <v>7.6499999999999999E-2</v>
      </c>
      <c r="H698" s="40">
        <v>8.199999999999999E-2</v>
      </c>
      <c r="I698" s="40">
        <v>6.7699999999999996E-2</v>
      </c>
      <c r="J698" s="42">
        <v>1.0736827336074227E-2</v>
      </c>
      <c r="K698" s="43">
        <f t="shared" si="10"/>
        <v>4.725E-3</v>
      </c>
      <c r="L698" s="44">
        <v>1.9762845849802257E-3</v>
      </c>
      <c r="M698" s="44">
        <v>7.9000000000000001E-2</v>
      </c>
      <c r="N698" s="44">
        <v>6.3100000000000003E-2</v>
      </c>
      <c r="O698" s="40">
        <v>1.007332945E-3</v>
      </c>
      <c r="P698" s="44">
        <v>3.9808999999999997E-2</v>
      </c>
      <c r="Q698" s="44">
        <v>3.6454E-2</v>
      </c>
    </row>
    <row r="699" spans="1:17" x14ac:dyDescent="0.25">
      <c r="A699" s="1">
        <v>199506</v>
      </c>
      <c r="B699" s="40">
        <v>544.75</v>
      </c>
      <c r="C699" s="40">
        <v>13.37</v>
      </c>
      <c r="D699" s="41">
        <v>34.43</v>
      </c>
      <c r="E699" s="40">
        <v>0.28642961789533944</v>
      </c>
      <c r="F699" s="40">
        <v>5.4699999999999999E-2</v>
      </c>
      <c r="G699" s="40">
        <v>7.2999999999999995E-2</v>
      </c>
      <c r="H699" s="40">
        <v>7.9000000000000001E-2</v>
      </c>
      <c r="I699" s="40">
        <v>6.7000000000000004E-2</v>
      </c>
      <c r="J699" s="42">
        <v>8.2660517975434479E-3</v>
      </c>
      <c r="K699" s="43">
        <f t="shared" si="10"/>
        <v>4.5583333333333335E-3</v>
      </c>
      <c r="L699" s="44">
        <v>1.9723865877712132E-3</v>
      </c>
      <c r="M699" s="44">
        <v>1.3899999999999999E-2</v>
      </c>
      <c r="N699" s="44">
        <v>7.9000000000000008E-3</v>
      </c>
      <c r="O699" s="40">
        <v>6.6799488600000003E-4</v>
      </c>
      <c r="P699" s="44">
        <v>2.4154999999999999E-2</v>
      </c>
      <c r="Q699" s="44">
        <v>2.2197999999999999E-2</v>
      </c>
    </row>
    <row r="700" spans="1:17" x14ac:dyDescent="0.25">
      <c r="A700" s="1">
        <v>199507</v>
      </c>
      <c r="B700" s="40">
        <v>562.05999999999995</v>
      </c>
      <c r="C700" s="40">
        <v>13.439999999999998</v>
      </c>
      <c r="D700" s="41">
        <v>34.68</v>
      </c>
      <c r="E700" s="40">
        <v>0.27716036719066023</v>
      </c>
      <c r="F700" s="40">
        <v>5.4199999999999998E-2</v>
      </c>
      <c r="G700" s="40">
        <v>7.4099999999999999E-2</v>
      </c>
      <c r="H700" s="40">
        <v>8.0399999999999985E-2</v>
      </c>
      <c r="I700" s="40">
        <v>6.9099999999999995E-2</v>
      </c>
      <c r="J700" s="42">
        <v>7.057613464142084E-3</v>
      </c>
      <c r="K700" s="43">
        <f t="shared" si="10"/>
        <v>4.5166666666666662E-3</v>
      </c>
      <c r="L700" s="44">
        <v>1.312335958005173E-3</v>
      </c>
      <c r="M700" s="44">
        <v>-1.6799999999999999E-2</v>
      </c>
      <c r="N700" s="44">
        <v>-1.01E-2</v>
      </c>
      <c r="O700" s="40">
        <v>7.7050214099999993E-4</v>
      </c>
      <c r="P700" s="44">
        <v>3.3404999999999997E-2</v>
      </c>
      <c r="Q700" s="44">
        <v>3.2023000000000003E-2</v>
      </c>
    </row>
    <row r="701" spans="1:17" x14ac:dyDescent="0.25">
      <c r="A701" s="1">
        <v>199508</v>
      </c>
      <c r="B701" s="40">
        <v>561.88</v>
      </c>
      <c r="C701" s="40">
        <v>13.509999999999998</v>
      </c>
      <c r="D701" s="41">
        <v>34.93</v>
      </c>
      <c r="E701" s="40">
        <v>0.28304613470217127</v>
      </c>
      <c r="F701" s="40">
        <v>5.4000000000000006E-2</v>
      </c>
      <c r="G701" s="40">
        <v>7.5700000000000003E-2</v>
      </c>
      <c r="H701" s="40">
        <v>8.1900000000000001E-2</v>
      </c>
      <c r="I701" s="40">
        <v>6.7400000000000002E-2</v>
      </c>
      <c r="J701" s="42">
        <v>9.1174129285629662E-3</v>
      </c>
      <c r="K701" s="43">
        <f t="shared" si="10"/>
        <v>4.5000000000000005E-3</v>
      </c>
      <c r="L701" s="44">
        <v>1.9659239842726439E-3</v>
      </c>
      <c r="M701" s="44">
        <v>2.3599999999999999E-2</v>
      </c>
      <c r="N701" s="44">
        <v>2.1399999999999999E-2</v>
      </c>
      <c r="O701" s="40">
        <v>2.1220958699999997E-4</v>
      </c>
      <c r="P701" s="44">
        <v>3.4949999999999998E-3</v>
      </c>
      <c r="Q701" s="44">
        <v>6.4199999999999999E-4</v>
      </c>
    </row>
    <row r="702" spans="1:17" x14ac:dyDescent="0.25">
      <c r="A702" s="1">
        <v>199509</v>
      </c>
      <c r="B702" s="40">
        <v>584.41</v>
      </c>
      <c r="C702" s="40">
        <v>13.58</v>
      </c>
      <c r="D702" s="41">
        <v>35.18</v>
      </c>
      <c r="E702" s="40">
        <v>0.27249499759269041</v>
      </c>
      <c r="F702" s="40">
        <v>5.28E-2</v>
      </c>
      <c r="G702" s="40">
        <v>7.3200000000000001E-2</v>
      </c>
      <c r="H702" s="40">
        <v>7.9299999999999995E-2</v>
      </c>
      <c r="I702" s="40">
        <v>6.6299999999999998E-2</v>
      </c>
      <c r="J702" s="42">
        <v>6.3755487121527725E-3</v>
      </c>
      <c r="K702" s="43">
        <f t="shared" si="10"/>
        <v>4.4000000000000003E-3</v>
      </c>
      <c r="L702" s="44">
        <v>1.3080444735120711E-3</v>
      </c>
      <c r="M702" s="44">
        <v>1.7500000000000002E-2</v>
      </c>
      <c r="N702" s="44">
        <v>1.5299999999999999E-2</v>
      </c>
      <c r="O702" s="40">
        <v>3.7094851299999997E-4</v>
      </c>
      <c r="P702" s="44">
        <v>4.2102000000000001E-2</v>
      </c>
      <c r="Q702" s="44">
        <v>4.0182000000000002E-2</v>
      </c>
    </row>
    <row r="703" spans="1:17" x14ac:dyDescent="0.25">
      <c r="A703" s="1">
        <v>199510</v>
      </c>
      <c r="B703" s="40">
        <v>581.5</v>
      </c>
      <c r="C703" s="40">
        <v>13.649999999999999</v>
      </c>
      <c r="D703" s="41">
        <v>34.773333333333333</v>
      </c>
      <c r="E703" s="40">
        <v>0.27442024525926073</v>
      </c>
      <c r="F703" s="40">
        <v>5.28E-2</v>
      </c>
      <c r="G703" s="40">
        <v>7.1199999999999999E-2</v>
      </c>
      <c r="H703" s="40">
        <v>7.7499999999999999E-2</v>
      </c>
      <c r="I703" s="40">
        <v>6.4100000000000004E-2</v>
      </c>
      <c r="J703" s="42">
        <v>1.2218928853984987E-2</v>
      </c>
      <c r="K703" s="43">
        <f t="shared" si="10"/>
        <v>4.4000000000000003E-3</v>
      </c>
      <c r="L703" s="44">
        <v>2.6126714565644082E-3</v>
      </c>
      <c r="M703" s="44">
        <v>2.9399999999999999E-2</v>
      </c>
      <c r="N703" s="44">
        <v>1.8499999999999999E-2</v>
      </c>
      <c r="O703" s="40">
        <v>4.7850477499999998E-4</v>
      </c>
      <c r="P703" s="44">
        <v>-3.4420000000000002E-3</v>
      </c>
      <c r="Q703" s="44">
        <v>-4.8640000000000003E-3</v>
      </c>
    </row>
    <row r="704" spans="1:17" x14ac:dyDescent="0.25">
      <c r="A704" s="1">
        <v>199511</v>
      </c>
      <c r="B704" s="40">
        <v>605.37</v>
      </c>
      <c r="C704" s="40">
        <v>13.719999999999999</v>
      </c>
      <c r="D704" s="41">
        <v>34.366666666666667</v>
      </c>
      <c r="E704" s="40">
        <v>0.25716885151700014</v>
      </c>
      <c r="F704" s="40">
        <v>5.3600000000000002E-2</v>
      </c>
      <c r="G704" s="40">
        <v>7.0199999999999999E-2</v>
      </c>
      <c r="H704" s="40">
        <v>7.6799999999999993E-2</v>
      </c>
      <c r="I704" s="40">
        <v>6.2300000000000001E-2</v>
      </c>
      <c r="J704" s="42">
        <v>1.6988812024255506E-2</v>
      </c>
      <c r="K704" s="43">
        <f t="shared" si="10"/>
        <v>4.4666666666666665E-3</v>
      </c>
      <c r="L704" s="44">
        <v>1.3029315960910726E-3</v>
      </c>
      <c r="M704" s="44">
        <v>2.4899999999999999E-2</v>
      </c>
      <c r="N704" s="44">
        <v>2.4199999999999999E-2</v>
      </c>
      <c r="O704" s="40">
        <v>5.2862525299999998E-4</v>
      </c>
      <c r="P704" s="44">
        <v>4.4028999999999999E-2</v>
      </c>
      <c r="Q704" s="44">
        <v>4.1189000000000003E-2</v>
      </c>
    </row>
    <row r="705" spans="1:17" x14ac:dyDescent="0.25">
      <c r="A705" s="1">
        <v>199512</v>
      </c>
      <c r="B705" s="40">
        <v>615.92999999999995</v>
      </c>
      <c r="C705" s="40">
        <v>13.79</v>
      </c>
      <c r="D705" s="41">
        <v>33.96</v>
      </c>
      <c r="E705" s="40">
        <v>0.25502638293953511</v>
      </c>
      <c r="F705" s="40">
        <v>5.1399999999999994E-2</v>
      </c>
      <c r="G705" s="40">
        <v>6.8199999999999997E-2</v>
      </c>
      <c r="H705" s="40">
        <v>7.4900000000000008E-2</v>
      </c>
      <c r="I705" s="40">
        <v>6.0299999999999999E-2</v>
      </c>
      <c r="J705" s="42">
        <v>1.564102616430452E-2</v>
      </c>
      <c r="K705" s="43">
        <f t="shared" si="10"/>
        <v>4.2833333333333326E-3</v>
      </c>
      <c r="L705" s="44">
        <v>1.3012361743658385E-3</v>
      </c>
      <c r="M705" s="44">
        <v>2.7199999999999998E-2</v>
      </c>
      <c r="N705" s="44">
        <v>2.2800000000000001E-2</v>
      </c>
      <c r="O705" s="40">
        <v>7.9559549900000003E-4</v>
      </c>
      <c r="P705" s="44">
        <v>1.7642999999999999E-2</v>
      </c>
      <c r="Q705" s="44">
        <v>1.5809E-2</v>
      </c>
    </row>
    <row r="706" spans="1:17" x14ac:dyDescent="0.25">
      <c r="A706" s="1">
        <v>199601</v>
      </c>
      <c r="B706" s="40">
        <v>636.02</v>
      </c>
      <c r="C706" s="40">
        <v>13.893333333333334</v>
      </c>
      <c r="D706" s="41">
        <v>33.986666666666665</v>
      </c>
      <c r="E706" s="40">
        <v>0.24187717210079357</v>
      </c>
      <c r="F706" s="40">
        <v>0.05</v>
      </c>
      <c r="G706" s="40">
        <v>6.8099999999999994E-2</v>
      </c>
      <c r="H706" s="40">
        <v>7.4700000000000003E-2</v>
      </c>
      <c r="I706" s="40">
        <v>6.0900000000000003E-2</v>
      </c>
      <c r="J706" s="42">
        <v>1.6241792866023879E-2</v>
      </c>
      <c r="K706" s="43">
        <f t="shared" ref="K706:K769" si="11">F706/12</f>
        <v>4.1666666666666666E-3</v>
      </c>
      <c r="L706" s="44">
        <v>5.1981806367771277E-3</v>
      </c>
      <c r="M706" s="44">
        <v>-1.1000000000000001E-3</v>
      </c>
      <c r="N706" s="44">
        <v>1.4E-3</v>
      </c>
      <c r="O706" s="40">
        <v>1.365847582E-3</v>
      </c>
      <c r="P706" s="44">
        <v>3.4861000000000003E-2</v>
      </c>
      <c r="Q706" s="44">
        <v>3.3415E-2</v>
      </c>
    </row>
    <row r="707" spans="1:17" x14ac:dyDescent="0.25">
      <c r="A707" s="1">
        <v>199602</v>
      </c>
      <c r="B707" s="40">
        <v>640.42999999999995</v>
      </c>
      <c r="C707" s="40">
        <v>13.996666666666666</v>
      </c>
      <c r="D707" s="41">
        <v>34.013333333333335</v>
      </c>
      <c r="E707" s="40">
        <v>0.23789473710345846</v>
      </c>
      <c r="F707" s="40">
        <v>4.8300000000000003E-2</v>
      </c>
      <c r="G707" s="40">
        <v>6.9900000000000004E-2</v>
      </c>
      <c r="H707" s="40">
        <v>7.6299999999999993E-2</v>
      </c>
      <c r="I707" s="40">
        <v>6.59E-2</v>
      </c>
      <c r="J707" s="42">
        <v>1.6915059107813272E-2</v>
      </c>
      <c r="K707" s="43">
        <f t="shared" si="11"/>
        <v>4.0249999999999999E-3</v>
      </c>
      <c r="L707" s="44">
        <v>1.9392372333548735E-3</v>
      </c>
      <c r="M707" s="44">
        <v>-4.8300000000000003E-2</v>
      </c>
      <c r="N707" s="44">
        <v>-3.73E-2</v>
      </c>
      <c r="O707" s="40">
        <v>1.2366103570000001E-3</v>
      </c>
      <c r="P707" s="44">
        <v>1.0087E-2</v>
      </c>
      <c r="Q707" s="44">
        <v>7.6889999999999997E-3</v>
      </c>
    </row>
    <row r="708" spans="1:17" x14ac:dyDescent="0.25">
      <c r="A708" s="1">
        <v>199603</v>
      </c>
      <c r="B708" s="40">
        <v>645.5</v>
      </c>
      <c r="C708" s="40">
        <v>14.1</v>
      </c>
      <c r="D708" s="41">
        <v>34.04</v>
      </c>
      <c r="E708" s="40">
        <v>0.23929961540850445</v>
      </c>
      <c r="F708" s="40">
        <v>4.9599999999999998E-2</v>
      </c>
      <c r="G708" s="40">
        <v>7.3499999999999996E-2</v>
      </c>
      <c r="H708" s="40">
        <v>8.0299999999999996E-2</v>
      </c>
      <c r="I708" s="40">
        <v>6.8400000000000002E-2</v>
      </c>
      <c r="J708" s="42">
        <v>1.7003870042731309E-2</v>
      </c>
      <c r="K708" s="43">
        <f t="shared" si="11"/>
        <v>4.1333333333333335E-3</v>
      </c>
      <c r="L708" s="44">
        <v>3.225806451612856E-3</v>
      </c>
      <c r="M708" s="44">
        <v>-2.1000000000000001E-2</v>
      </c>
      <c r="N708" s="44">
        <v>-1.2999999999999999E-2</v>
      </c>
      <c r="O708" s="40">
        <v>1.7085596560000003E-3</v>
      </c>
      <c r="P708" s="44">
        <v>9.5849999999999998E-3</v>
      </c>
      <c r="Q708" s="44">
        <v>7.8600000000000007E-3</v>
      </c>
    </row>
    <row r="709" spans="1:17" x14ac:dyDescent="0.25">
      <c r="A709" s="1">
        <v>199604</v>
      </c>
      <c r="B709" s="40">
        <v>654.16999999999996</v>
      </c>
      <c r="C709" s="40">
        <v>14.156666666666666</v>
      </c>
      <c r="D709" s="41">
        <v>34.33</v>
      </c>
      <c r="E709" s="40">
        <v>0.24007580620728264</v>
      </c>
      <c r="F709" s="40">
        <v>4.9500000000000002E-2</v>
      </c>
      <c r="G709" s="40">
        <v>7.4999999999999997E-2</v>
      </c>
      <c r="H709" s="40">
        <v>8.1900000000000001E-2</v>
      </c>
      <c r="I709" s="40">
        <v>7.0599999999999996E-2</v>
      </c>
      <c r="J709" s="42">
        <v>2.1236985339414281E-2</v>
      </c>
      <c r="K709" s="43">
        <f t="shared" si="11"/>
        <v>4.1250000000000002E-3</v>
      </c>
      <c r="L709" s="44">
        <v>3.8585209003214604E-3</v>
      </c>
      <c r="M709" s="44">
        <v>-1.6500000000000001E-2</v>
      </c>
      <c r="N709" s="44">
        <v>-1.6E-2</v>
      </c>
      <c r="O709" s="40">
        <v>9.9292513500000008E-4</v>
      </c>
      <c r="P709" s="44">
        <v>1.5133000000000001E-2</v>
      </c>
      <c r="Q709" s="44">
        <v>1.3857E-2</v>
      </c>
    </row>
    <row r="710" spans="1:17" x14ac:dyDescent="0.25">
      <c r="A710" s="1">
        <v>199605</v>
      </c>
      <c r="B710" s="40">
        <v>669.12</v>
      </c>
      <c r="C710" s="40">
        <v>14.213333333333335</v>
      </c>
      <c r="D710" s="41">
        <v>34.619999999999997</v>
      </c>
      <c r="E710" s="40">
        <v>0.23692351549588916</v>
      </c>
      <c r="F710" s="40">
        <v>5.0199999999999995E-2</v>
      </c>
      <c r="G710" s="40">
        <v>7.6200000000000004E-2</v>
      </c>
      <c r="H710" s="40">
        <v>8.3000000000000004E-2</v>
      </c>
      <c r="I710" s="40">
        <v>7.17E-2</v>
      </c>
      <c r="J710" s="42">
        <v>2.6501501554864363E-2</v>
      </c>
      <c r="K710" s="43">
        <f t="shared" si="11"/>
        <v>4.1833333333333332E-3</v>
      </c>
      <c r="L710" s="44">
        <v>1.9218449711724261E-3</v>
      </c>
      <c r="M710" s="44">
        <v>-5.4000000000000003E-3</v>
      </c>
      <c r="N710" s="44">
        <v>5.0000000000000001E-4</v>
      </c>
      <c r="O710" s="40">
        <v>1.1120075939999999E-3</v>
      </c>
      <c r="P710" s="44">
        <v>2.5257000000000002E-2</v>
      </c>
      <c r="Q710" s="44">
        <v>2.2530000000000001E-2</v>
      </c>
    </row>
    <row r="711" spans="1:17" x14ac:dyDescent="0.25">
      <c r="A711" s="1">
        <v>199606</v>
      </c>
      <c r="B711" s="40">
        <v>670.63</v>
      </c>
      <c r="C711" s="40">
        <v>14.27</v>
      </c>
      <c r="D711" s="41">
        <v>34.909999999999997</v>
      </c>
      <c r="E711" s="40">
        <v>0.23644372524397833</v>
      </c>
      <c r="F711" s="40">
        <v>5.0900000000000001E-2</v>
      </c>
      <c r="G711" s="40">
        <v>7.7100000000000002E-2</v>
      </c>
      <c r="H711" s="40">
        <v>8.4000000000000005E-2</v>
      </c>
      <c r="I711" s="40">
        <v>7.0300000000000001E-2</v>
      </c>
      <c r="J711" s="42">
        <v>2.7299789022161739E-2</v>
      </c>
      <c r="K711" s="43">
        <f t="shared" si="11"/>
        <v>4.241666666666667E-3</v>
      </c>
      <c r="L711" s="44">
        <v>1.9181585677747748E-3</v>
      </c>
      <c r="M711" s="44">
        <v>2.0299999999999999E-2</v>
      </c>
      <c r="N711" s="44">
        <v>1.72E-2</v>
      </c>
      <c r="O711" s="40">
        <v>4.0009412199999998E-4</v>
      </c>
      <c r="P711" s="44">
        <v>4.1279999999999997E-3</v>
      </c>
      <c r="Q711" s="44">
        <v>2.562E-3</v>
      </c>
    </row>
    <row r="712" spans="1:17" x14ac:dyDescent="0.25">
      <c r="A712" s="1">
        <v>199607</v>
      </c>
      <c r="B712" s="40">
        <v>639.95000000000005</v>
      </c>
      <c r="C712" s="40">
        <v>14.4</v>
      </c>
      <c r="D712" s="41">
        <v>35.273333333333326</v>
      </c>
      <c r="E712" s="40">
        <v>0.24181989379253627</v>
      </c>
      <c r="F712" s="40">
        <v>5.1500000000000004E-2</v>
      </c>
      <c r="G712" s="40">
        <v>7.6499999999999999E-2</v>
      </c>
      <c r="H712" s="40">
        <v>8.3499999999999991E-2</v>
      </c>
      <c r="I712" s="40">
        <v>7.0699999999999999E-2</v>
      </c>
      <c r="J712" s="42">
        <v>3.1223325221389771E-2</v>
      </c>
      <c r="K712" s="43">
        <f t="shared" si="11"/>
        <v>4.2916666666666667E-3</v>
      </c>
      <c r="L712" s="44">
        <v>1.9144862795150708E-3</v>
      </c>
      <c r="M712" s="44">
        <v>1.8E-3</v>
      </c>
      <c r="N712" s="44">
        <v>1E-3</v>
      </c>
      <c r="O712" s="40">
        <v>2.3577138870000004E-3</v>
      </c>
      <c r="P712" s="44">
        <v>-4.4441000000000001E-2</v>
      </c>
      <c r="Q712" s="44">
        <v>-4.6047999999999999E-2</v>
      </c>
    </row>
    <row r="713" spans="1:17" x14ac:dyDescent="0.25">
      <c r="A713" s="1">
        <v>199608</v>
      </c>
      <c r="B713" s="40">
        <v>651.99</v>
      </c>
      <c r="C713" s="40">
        <v>14.530000000000001</v>
      </c>
      <c r="D713" s="41">
        <v>35.636666666666663</v>
      </c>
      <c r="E713" s="40">
        <v>0.23806111786702766</v>
      </c>
      <c r="F713" s="40">
        <v>5.0499999999999996E-2</v>
      </c>
      <c r="G713" s="40">
        <v>7.46E-2</v>
      </c>
      <c r="H713" s="40">
        <v>8.1799999999999998E-2</v>
      </c>
      <c r="I713" s="40">
        <v>7.2599999999999998E-2</v>
      </c>
      <c r="J713" s="42">
        <v>3.0972886099968695E-2</v>
      </c>
      <c r="K713" s="43">
        <f t="shared" si="11"/>
        <v>4.208333333333333E-3</v>
      </c>
      <c r="L713" s="44">
        <v>1.2738853503184711E-3</v>
      </c>
      <c r="M713" s="44">
        <v>-1.3899999999999999E-2</v>
      </c>
      <c r="N713" s="44">
        <v>-7.0000000000000001E-3</v>
      </c>
      <c r="O713" s="40">
        <v>1.1478420510000003E-3</v>
      </c>
      <c r="P713" s="44">
        <v>2.1928E-2</v>
      </c>
      <c r="Q713" s="44">
        <v>1.9588999999999999E-2</v>
      </c>
    </row>
    <row r="714" spans="1:17" x14ac:dyDescent="0.25">
      <c r="A714" s="1">
        <v>199609</v>
      </c>
      <c r="B714" s="40">
        <v>687.31</v>
      </c>
      <c r="C714" s="40">
        <v>14.66</v>
      </c>
      <c r="D714" s="41">
        <v>36</v>
      </c>
      <c r="E714" s="40">
        <v>0.22729731810082116</v>
      </c>
      <c r="F714" s="40">
        <v>5.0900000000000001E-2</v>
      </c>
      <c r="G714" s="40">
        <v>7.6600000000000001E-2</v>
      </c>
      <c r="H714" s="40">
        <v>8.3499999999999991E-2</v>
      </c>
      <c r="I714" s="40">
        <v>7.0400000000000004E-2</v>
      </c>
      <c r="J714" s="42">
        <v>2.9657729560284979E-2</v>
      </c>
      <c r="K714" s="43">
        <f t="shared" si="11"/>
        <v>4.241666666666667E-3</v>
      </c>
      <c r="L714" s="44">
        <v>3.1806615776082126E-3</v>
      </c>
      <c r="M714" s="44">
        <v>2.9000000000000001E-2</v>
      </c>
      <c r="N714" s="44">
        <v>2.5899999999999999E-2</v>
      </c>
      <c r="O714" s="40">
        <v>6.9888667799999991E-4</v>
      </c>
      <c r="P714" s="44">
        <v>5.6035000000000001E-2</v>
      </c>
      <c r="Q714" s="44">
        <v>5.4112E-2</v>
      </c>
    </row>
    <row r="715" spans="1:17" x14ac:dyDescent="0.25">
      <c r="A715" s="1">
        <v>199610</v>
      </c>
      <c r="B715" s="40">
        <v>705.27</v>
      </c>
      <c r="C715" s="40">
        <v>14.74</v>
      </c>
      <c r="D715" s="41">
        <v>36.909999999999997</v>
      </c>
      <c r="E715" s="40">
        <v>0.22174765584938821</v>
      </c>
      <c r="F715" s="40">
        <v>4.99E-2</v>
      </c>
      <c r="G715" s="40">
        <v>7.3899999999999993E-2</v>
      </c>
      <c r="H715" s="40">
        <v>8.0700000000000008E-2</v>
      </c>
      <c r="I715" s="40">
        <v>6.7100000000000007E-2</v>
      </c>
      <c r="J715" s="42">
        <v>2.5727987424361116E-2</v>
      </c>
      <c r="K715" s="43">
        <f t="shared" si="11"/>
        <v>4.1583333333333333E-3</v>
      </c>
      <c r="L715" s="44">
        <v>3.1705770450221049E-3</v>
      </c>
      <c r="M715" s="44">
        <v>4.0399999999999998E-2</v>
      </c>
      <c r="N715" s="44">
        <v>3.61E-2</v>
      </c>
      <c r="O715" s="40">
        <v>5.97156177E-4</v>
      </c>
      <c r="P715" s="44">
        <v>2.6797999999999999E-2</v>
      </c>
      <c r="Q715" s="44">
        <v>2.5347999999999999E-2</v>
      </c>
    </row>
    <row r="716" spans="1:17" x14ac:dyDescent="0.25">
      <c r="A716" s="1">
        <v>199611</v>
      </c>
      <c r="B716" s="40">
        <v>757.02</v>
      </c>
      <c r="C716" s="40">
        <v>14.82</v>
      </c>
      <c r="D716" s="41">
        <v>37.819999999999993</v>
      </c>
      <c r="E716" s="40">
        <v>0.20500791909557914</v>
      </c>
      <c r="F716" s="40">
        <v>5.0300000000000004E-2</v>
      </c>
      <c r="G716" s="40">
        <v>7.0999999999999994E-2</v>
      </c>
      <c r="H716" s="40">
        <v>7.7899999999999997E-2</v>
      </c>
      <c r="I716" s="40">
        <v>6.4299999999999996E-2</v>
      </c>
      <c r="J716" s="42">
        <v>2.2040692927487955E-2</v>
      </c>
      <c r="K716" s="43">
        <f t="shared" si="11"/>
        <v>4.1916666666666673E-3</v>
      </c>
      <c r="L716" s="44">
        <v>3.160556257901348E-3</v>
      </c>
      <c r="M716" s="44">
        <v>3.5099999999999999E-2</v>
      </c>
      <c r="N716" s="44">
        <v>2.63E-2</v>
      </c>
      <c r="O716" s="40">
        <v>7.2542663699999999E-4</v>
      </c>
      <c r="P716" s="44">
        <v>7.6454999999999995E-2</v>
      </c>
      <c r="Q716" s="44">
        <v>7.4218000000000006E-2</v>
      </c>
    </row>
    <row r="717" spans="1:17" x14ac:dyDescent="0.25">
      <c r="A717" s="1">
        <v>199612</v>
      </c>
      <c r="B717" s="40">
        <v>740.74</v>
      </c>
      <c r="C717" s="40">
        <v>14.9</v>
      </c>
      <c r="D717" s="41">
        <v>38.729999999999997</v>
      </c>
      <c r="E717" s="40">
        <v>0.20734272969549994</v>
      </c>
      <c r="F717" s="40">
        <v>4.9100000000000005E-2</v>
      </c>
      <c r="G717" s="40">
        <v>7.2000000000000008E-2</v>
      </c>
      <c r="H717" s="40">
        <v>7.8899999999999998E-2</v>
      </c>
      <c r="I717" s="40">
        <v>6.7299999999999999E-2</v>
      </c>
      <c r="J717" s="42">
        <v>2.4100872155091272E-2</v>
      </c>
      <c r="K717" s="43">
        <f t="shared" si="11"/>
        <v>4.0916666666666671E-3</v>
      </c>
      <c r="L717" s="44">
        <v>2.520478890989386E-3</v>
      </c>
      <c r="M717" s="44">
        <v>-2.5600000000000001E-2</v>
      </c>
      <c r="N717" s="44">
        <v>-1.8599999999999998E-2</v>
      </c>
      <c r="O717" s="40">
        <v>1.7288846109999997E-3</v>
      </c>
      <c r="P717" s="44">
        <v>-1.9814999999999999E-2</v>
      </c>
      <c r="Q717" s="44">
        <v>-2.1517999999999999E-2</v>
      </c>
    </row>
    <row r="718" spans="1:17" x14ac:dyDescent="0.25">
      <c r="A718" s="1">
        <v>199701</v>
      </c>
      <c r="B718" s="40">
        <v>786.16</v>
      </c>
      <c r="C718" s="40">
        <v>14.953333333333333</v>
      </c>
      <c r="D718" s="41">
        <v>39.233333333333334</v>
      </c>
      <c r="E718" s="40">
        <v>0.19624010286048429</v>
      </c>
      <c r="F718" s="40">
        <v>5.0300000000000004E-2</v>
      </c>
      <c r="G718" s="40">
        <v>7.4200000000000002E-2</v>
      </c>
      <c r="H718" s="40">
        <v>8.09E-2</v>
      </c>
      <c r="I718" s="40">
        <v>6.8900000000000003E-2</v>
      </c>
      <c r="J718" s="42">
        <v>2.438013388243435E-2</v>
      </c>
      <c r="K718" s="43">
        <f t="shared" si="11"/>
        <v>4.1916666666666673E-3</v>
      </c>
      <c r="L718" s="44">
        <v>1.8856065367693908E-3</v>
      </c>
      <c r="M718" s="44">
        <v>-7.9000000000000008E-3</v>
      </c>
      <c r="N718" s="44">
        <v>-2.8E-3</v>
      </c>
      <c r="O718" s="40">
        <v>1.343001747E-3</v>
      </c>
      <c r="P718" s="44">
        <v>6.2779000000000001E-2</v>
      </c>
      <c r="Q718" s="44">
        <v>6.1689000000000001E-2</v>
      </c>
    </row>
    <row r="719" spans="1:17" x14ac:dyDescent="0.25">
      <c r="A719" s="1">
        <v>199702</v>
      </c>
      <c r="B719" s="40">
        <v>790.82</v>
      </c>
      <c r="C719" s="40">
        <v>15.006666666666668</v>
      </c>
      <c r="D719" s="41">
        <v>39.736666666666665</v>
      </c>
      <c r="E719" s="40">
        <v>0.19439541077479064</v>
      </c>
      <c r="F719" s="40">
        <v>5.0099999999999999E-2</v>
      </c>
      <c r="G719" s="40">
        <v>7.3099999999999998E-2</v>
      </c>
      <c r="H719" s="40">
        <v>7.9399999999999998E-2</v>
      </c>
      <c r="I719" s="40">
        <v>6.9400000000000003E-2</v>
      </c>
      <c r="J719" s="42">
        <v>2.2885145726539258E-2</v>
      </c>
      <c r="K719" s="43">
        <f t="shared" si="11"/>
        <v>4.1749999999999999E-3</v>
      </c>
      <c r="L719" s="44">
        <v>1.8820577164364583E-3</v>
      </c>
      <c r="M719" s="44">
        <v>5.0000000000000001E-4</v>
      </c>
      <c r="N719" s="44">
        <v>2.8E-3</v>
      </c>
      <c r="O719" s="40">
        <v>1.4829754420000001E-3</v>
      </c>
      <c r="P719" s="44">
        <v>7.7520000000000002E-3</v>
      </c>
      <c r="Q719" s="44">
        <v>5.7999999999999996E-3</v>
      </c>
    </row>
    <row r="720" spans="1:17" x14ac:dyDescent="0.25">
      <c r="A720" s="1">
        <v>199703</v>
      </c>
      <c r="B720" s="40">
        <v>757.12</v>
      </c>
      <c r="C720" s="40">
        <v>15.06</v>
      </c>
      <c r="D720" s="41">
        <v>40.24</v>
      </c>
      <c r="E720" s="40">
        <v>0.2147802022701851</v>
      </c>
      <c r="F720" s="40">
        <v>5.1399999999999994E-2</v>
      </c>
      <c r="G720" s="40">
        <v>7.5499999999999998E-2</v>
      </c>
      <c r="H720" s="40">
        <v>8.1799999999999998E-2</v>
      </c>
      <c r="I720" s="40">
        <v>7.2300000000000003E-2</v>
      </c>
      <c r="J720" s="42">
        <v>2.1119838561680676E-2</v>
      </c>
      <c r="K720" s="43">
        <f t="shared" si="11"/>
        <v>4.2833333333333326E-3</v>
      </c>
      <c r="L720" s="44">
        <v>6.2617407639331546E-4</v>
      </c>
      <c r="M720" s="44">
        <v>-2.52E-2</v>
      </c>
      <c r="N720" s="44">
        <v>-2.2100000000000002E-2</v>
      </c>
      <c r="O720" s="40">
        <v>2.010263974E-3</v>
      </c>
      <c r="P720" s="44">
        <v>-4.1653000000000003E-2</v>
      </c>
      <c r="Q720" s="44">
        <v>-4.3310000000000001E-2</v>
      </c>
    </row>
    <row r="721" spans="1:17" x14ac:dyDescent="0.25">
      <c r="A721" s="1">
        <v>199704</v>
      </c>
      <c r="B721" s="40">
        <v>801.34</v>
      </c>
      <c r="C721" s="40">
        <v>15.093333333333334</v>
      </c>
      <c r="D721" s="41">
        <v>40.343333333333334</v>
      </c>
      <c r="E721" s="40">
        <v>0.20174104781366001</v>
      </c>
      <c r="F721" s="40">
        <v>5.16E-2</v>
      </c>
      <c r="G721" s="40">
        <v>7.7300000000000008E-2</v>
      </c>
      <c r="H721" s="40">
        <v>8.3400000000000002E-2</v>
      </c>
      <c r="I721" s="40">
        <v>7.0499999999999993E-2</v>
      </c>
      <c r="J721" s="42">
        <v>1.6916108922179082E-2</v>
      </c>
      <c r="K721" s="43">
        <f t="shared" si="11"/>
        <v>4.3E-3</v>
      </c>
      <c r="L721" s="44">
        <v>6.2578222778464365E-4</v>
      </c>
      <c r="M721" s="44">
        <v>2.5499999999999998E-2</v>
      </c>
      <c r="N721" s="44">
        <v>1.84E-2</v>
      </c>
      <c r="O721" s="40">
        <v>3.0229909659999997E-3</v>
      </c>
      <c r="P721" s="44">
        <v>6.0274000000000001E-2</v>
      </c>
      <c r="Q721" s="44">
        <v>5.9015999999999999E-2</v>
      </c>
    </row>
    <row r="722" spans="1:17" x14ac:dyDescent="0.25">
      <c r="A722" s="1">
        <v>199705</v>
      </c>
      <c r="B722" s="40">
        <v>848.28</v>
      </c>
      <c r="C722" s="40">
        <v>15.126666666666669</v>
      </c>
      <c r="D722" s="41">
        <v>40.446666666666665</v>
      </c>
      <c r="E722" s="40">
        <v>0.19287858787625403</v>
      </c>
      <c r="F722" s="40">
        <v>5.0499999999999996E-2</v>
      </c>
      <c r="G722" s="40">
        <v>7.5800000000000006E-2</v>
      </c>
      <c r="H722" s="40">
        <v>8.199999999999999E-2</v>
      </c>
      <c r="I722" s="40">
        <v>7.0099999999999996E-2</v>
      </c>
      <c r="J722" s="42">
        <v>1.3265384883052921E-2</v>
      </c>
      <c r="K722" s="43">
        <f t="shared" si="11"/>
        <v>4.208333333333333E-3</v>
      </c>
      <c r="L722" s="44">
        <v>0</v>
      </c>
      <c r="M722" s="44">
        <v>9.7000000000000003E-3</v>
      </c>
      <c r="N722" s="44">
        <v>1.2800000000000001E-2</v>
      </c>
      <c r="O722" s="40">
        <v>1.9393046249999997E-3</v>
      </c>
      <c r="P722" s="44">
        <v>6.1400999999999997E-2</v>
      </c>
      <c r="Q722" s="44">
        <v>5.9271999999999998E-2</v>
      </c>
    </row>
    <row r="723" spans="1:17" x14ac:dyDescent="0.25">
      <c r="A723" s="1">
        <v>199706</v>
      </c>
      <c r="B723" s="40">
        <v>885.14</v>
      </c>
      <c r="C723" s="40">
        <v>15.16</v>
      </c>
      <c r="D723" s="41">
        <v>40.549999999999997</v>
      </c>
      <c r="E723" s="40">
        <v>0.18428761503037272</v>
      </c>
      <c r="F723" s="40">
        <v>4.9299999999999997E-2</v>
      </c>
      <c r="G723" s="40">
        <v>7.4099999999999999E-2</v>
      </c>
      <c r="H723" s="40">
        <v>8.0199999999999994E-2</v>
      </c>
      <c r="I723" s="40">
        <v>6.88E-2</v>
      </c>
      <c r="J723" s="42">
        <v>1.0847477670236598E-2</v>
      </c>
      <c r="K723" s="43">
        <f t="shared" si="11"/>
        <v>4.1083333333333328E-3</v>
      </c>
      <c r="L723" s="44">
        <v>1.8761726078797558E-3</v>
      </c>
      <c r="M723" s="44">
        <v>1.95E-2</v>
      </c>
      <c r="N723" s="44">
        <v>1.8700000000000001E-2</v>
      </c>
      <c r="O723" s="40">
        <v>1.944382151E-3</v>
      </c>
      <c r="P723" s="44">
        <v>4.4103000000000003E-2</v>
      </c>
      <c r="Q723" s="44">
        <v>4.2762000000000001E-2</v>
      </c>
    </row>
    <row r="724" spans="1:17" x14ac:dyDescent="0.25">
      <c r="A724" s="1">
        <v>199707</v>
      </c>
      <c r="B724" s="40">
        <v>954.29</v>
      </c>
      <c r="C724" s="40">
        <v>15.216666666666669</v>
      </c>
      <c r="D724" s="41">
        <v>40.58</v>
      </c>
      <c r="E724" s="40">
        <v>0.17196494296306417</v>
      </c>
      <c r="F724" s="40">
        <v>5.0499999999999996E-2</v>
      </c>
      <c r="G724" s="40">
        <v>7.1399999999999991E-2</v>
      </c>
      <c r="H724" s="40">
        <v>7.7499999999999999E-2</v>
      </c>
      <c r="I724" s="40">
        <v>6.3700000000000007E-2</v>
      </c>
      <c r="J724" s="42">
        <v>1.1607854297475457E-2</v>
      </c>
      <c r="K724" s="43">
        <f t="shared" si="11"/>
        <v>4.208333333333333E-3</v>
      </c>
      <c r="L724" s="44">
        <v>1.2484394506866447E-3</v>
      </c>
      <c r="M724" s="44">
        <v>6.2600000000000003E-2</v>
      </c>
      <c r="N724" s="44">
        <v>5.28E-2</v>
      </c>
      <c r="O724" s="40">
        <v>2.0114012579999997E-3</v>
      </c>
      <c r="P724" s="44">
        <v>8.0388000000000001E-2</v>
      </c>
      <c r="Q724" s="44">
        <v>7.8977000000000006E-2</v>
      </c>
    </row>
    <row r="725" spans="1:17" x14ac:dyDescent="0.25">
      <c r="A725" s="1">
        <v>199708</v>
      </c>
      <c r="B725" s="40">
        <v>899.47</v>
      </c>
      <c r="C725" s="40">
        <v>15.273333333333333</v>
      </c>
      <c r="D725" s="41">
        <v>40.61</v>
      </c>
      <c r="E725" s="40">
        <v>0.18550540381833042</v>
      </c>
      <c r="F725" s="40">
        <v>5.1399999999999994E-2</v>
      </c>
      <c r="G725" s="40">
        <v>7.22E-2</v>
      </c>
      <c r="H725" s="40">
        <v>7.8200000000000006E-2</v>
      </c>
      <c r="I725" s="40">
        <v>6.7199999999999996E-2</v>
      </c>
      <c r="J725" s="42">
        <v>1.2892189066713531E-2</v>
      </c>
      <c r="K725" s="43">
        <f t="shared" si="11"/>
        <v>4.2833333333333326E-3</v>
      </c>
      <c r="L725" s="44">
        <v>2.4937655860348684E-3</v>
      </c>
      <c r="M725" s="44">
        <v>-3.1699999999999999E-2</v>
      </c>
      <c r="N725" s="44">
        <v>-2.4E-2</v>
      </c>
      <c r="O725" s="40">
        <v>2.3992577799999996E-3</v>
      </c>
      <c r="P725" s="44">
        <v>-5.4969999999999998E-2</v>
      </c>
      <c r="Q725" s="44">
        <v>-5.6458000000000001E-2</v>
      </c>
    </row>
    <row r="726" spans="1:17" x14ac:dyDescent="0.25">
      <c r="A726" s="1">
        <v>199709</v>
      </c>
      <c r="B726" s="40">
        <v>947.28</v>
      </c>
      <c r="C726" s="40">
        <v>15.33</v>
      </c>
      <c r="D726" s="41">
        <v>40.64</v>
      </c>
      <c r="E726" s="40">
        <v>0.17796785704812584</v>
      </c>
      <c r="F726" s="40">
        <v>4.9500000000000002E-2</v>
      </c>
      <c r="G726" s="40">
        <v>7.1500000000000008E-2</v>
      </c>
      <c r="H726" s="40">
        <v>7.6999999999999999E-2</v>
      </c>
      <c r="I726" s="40">
        <v>6.4899999999999999E-2</v>
      </c>
      <c r="J726" s="42">
        <v>1.4650638711254049E-2</v>
      </c>
      <c r="K726" s="43">
        <f t="shared" si="11"/>
        <v>4.1250000000000002E-3</v>
      </c>
      <c r="L726" s="44">
        <v>2.4875621890545485E-3</v>
      </c>
      <c r="M726" s="44">
        <v>3.1600000000000003E-2</v>
      </c>
      <c r="N726" s="44">
        <v>2.2599999999999999E-2</v>
      </c>
      <c r="O726" s="40">
        <v>2.5482828060000005E-3</v>
      </c>
      <c r="P726" s="44">
        <v>5.3886000000000003E-2</v>
      </c>
      <c r="Q726" s="44">
        <v>5.2408000000000003E-2</v>
      </c>
    </row>
    <row r="727" spans="1:17" x14ac:dyDescent="0.25">
      <c r="A727" s="1">
        <v>199710</v>
      </c>
      <c r="B727" s="40">
        <v>914.62</v>
      </c>
      <c r="C727" s="40">
        <v>15.383333333333333</v>
      </c>
      <c r="D727" s="41">
        <v>40.333333333333336</v>
      </c>
      <c r="E727" s="40">
        <v>0.19000067732822787</v>
      </c>
      <c r="F727" s="40">
        <v>4.9699999999999994E-2</v>
      </c>
      <c r="G727" s="40">
        <v>7.0000000000000007E-2</v>
      </c>
      <c r="H727" s="40">
        <v>7.5700000000000003E-2</v>
      </c>
      <c r="I727" s="40">
        <v>6.2300000000000001E-2</v>
      </c>
      <c r="J727" s="42">
        <v>1.6280534815399941E-2</v>
      </c>
      <c r="K727" s="43">
        <f t="shared" si="11"/>
        <v>4.1416666666666659E-3</v>
      </c>
      <c r="L727" s="44">
        <v>1.8610421836229296E-3</v>
      </c>
      <c r="M727" s="44">
        <v>3.4099999999999998E-2</v>
      </c>
      <c r="N727" s="44">
        <v>1.9099999999999999E-2</v>
      </c>
      <c r="O727" s="40">
        <v>8.945563874000001E-3</v>
      </c>
      <c r="P727" s="44">
        <v>-3.2605000000000002E-2</v>
      </c>
      <c r="Q727" s="44">
        <v>-3.3730000000000003E-2</v>
      </c>
    </row>
    <row r="728" spans="1:17" x14ac:dyDescent="0.25">
      <c r="A728" s="1">
        <v>199711</v>
      </c>
      <c r="B728" s="40">
        <v>955.4</v>
      </c>
      <c r="C728" s="40">
        <v>15.436666666666667</v>
      </c>
      <c r="D728" s="41">
        <v>40.026666666666671</v>
      </c>
      <c r="E728" s="40">
        <v>0.18074629876792264</v>
      </c>
      <c r="F728" s="40">
        <v>5.1399999999999994E-2</v>
      </c>
      <c r="G728" s="40">
        <v>6.8699999999999997E-2</v>
      </c>
      <c r="H728" s="40">
        <v>7.4200000000000002E-2</v>
      </c>
      <c r="I728" s="40">
        <v>6.1400000000000003E-2</v>
      </c>
      <c r="J728" s="42">
        <v>1.5686239551873721E-2</v>
      </c>
      <c r="K728" s="43">
        <f t="shared" si="11"/>
        <v>4.2833333333333326E-3</v>
      </c>
      <c r="L728" s="44">
        <v>1.2383900928791824E-3</v>
      </c>
      <c r="M728" s="44">
        <v>1.4800000000000001E-2</v>
      </c>
      <c r="N728" s="44">
        <v>1.01E-2</v>
      </c>
      <c r="O728" s="40">
        <v>2.6281900509999997E-3</v>
      </c>
      <c r="P728" s="44">
        <v>4.6321000000000001E-2</v>
      </c>
      <c r="Q728" s="44">
        <v>4.4624999999999998E-2</v>
      </c>
    </row>
    <row r="729" spans="1:17" x14ac:dyDescent="0.25">
      <c r="A729" s="1">
        <v>199712</v>
      </c>
      <c r="B729" s="40">
        <v>970.43</v>
      </c>
      <c r="C729" s="40">
        <v>15.49</v>
      </c>
      <c r="D729" s="41">
        <v>39.72</v>
      </c>
      <c r="E729" s="40">
        <v>0.17880088420405879</v>
      </c>
      <c r="F729" s="40">
        <v>5.16E-2</v>
      </c>
      <c r="G729" s="40">
        <v>6.7599999999999993E-2</v>
      </c>
      <c r="H729" s="40">
        <v>7.3200000000000001E-2</v>
      </c>
      <c r="I729" s="40">
        <v>6.0199999999999997E-2</v>
      </c>
      <c r="J729" s="42">
        <v>1.5578727645043342E-2</v>
      </c>
      <c r="K729" s="43">
        <f t="shared" si="11"/>
        <v>4.3E-3</v>
      </c>
      <c r="L729" s="44">
        <v>6.1842918985788309E-4</v>
      </c>
      <c r="M729" s="44">
        <v>1.84E-2</v>
      </c>
      <c r="N729" s="44">
        <v>1.6299999999999999E-2</v>
      </c>
      <c r="O729" s="40">
        <v>2.1965561319999996E-3</v>
      </c>
      <c r="P729" s="44">
        <v>1.7146999999999999E-2</v>
      </c>
      <c r="Q729" s="44">
        <v>1.5699999999999999E-2</v>
      </c>
    </row>
    <row r="730" spans="1:17" x14ac:dyDescent="0.25">
      <c r="A730" s="1">
        <v>199801</v>
      </c>
      <c r="B730" s="40">
        <v>980.28</v>
      </c>
      <c r="C730" s="40">
        <v>15.54</v>
      </c>
      <c r="D730" s="41">
        <v>39.659999999999997</v>
      </c>
      <c r="E730" s="40">
        <v>0.17884027344671738</v>
      </c>
      <c r="F730" s="40">
        <v>5.04E-2</v>
      </c>
      <c r="G730" s="40">
        <v>6.6100000000000006E-2</v>
      </c>
      <c r="H730" s="40">
        <v>7.1900000000000006E-2</v>
      </c>
      <c r="I730" s="40">
        <v>5.8900000000000001E-2</v>
      </c>
      <c r="J730" s="42">
        <v>1.3758161155027669E-2</v>
      </c>
      <c r="K730" s="43">
        <f t="shared" si="11"/>
        <v>4.1999999999999997E-3</v>
      </c>
      <c r="L730" s="44">
        <v>1.2360939431395046E-3</v>
      </c>
      <c r="M730" s="44">
        <v>0.02</v>
      </c>
      <c r="N730" s="44">
        <v>1.37E-2</v>
      </c>
      <c r="O730" s="40">
        <v>2.4852117859999997E-3</v>
      </c>
      <c r="P730" s="44">
        <v>1.1993999999999999E-2</v>
      </c>
      <c r="Q730" s="44">
        <v>1.108E-2</v>
      </c>
    </row>
    <row r="731" spans="1:17" x14ac:dyDescent="0.25">
      <c r="A731" s="1">
        <v>199802</v>
      </c>
      <c r="B731" s="40">
        <v>1049.3399999999999</v>
      </c>
      <c r="C731" s="40">
        <v>15.59</v>
      </c>
      <c r="D731" s="41">
        <v>39.6</v>
      </c>
      <c r="E731" s="40">
        <v>0.16546309710866489</v>
      </c>
      <c r="F731" s="40">
        <v>5.0900000000000001E-2</v>
      </c>
      <c r="G731" s="40">
        <v>6.6699999999999995E-2</v>
      </c>
      <c r="H731" s="40">
        <v>7.2499999999999995E-2</v>
      </c>
      <c r="I731" s="40">
        <v>5.9900000000000002E-2</v>
      </c>
      <c r="J731" s="42">
        <v>1.2074455418141715E-2</v>
      </c>
      <c r="K731" s="43">
        <f t="shared" si="11"/>
        <v>4.241666666666667E-3</v>
      </c>
      <c r="L731" s="44">
        <v>0</v>
      </c>
      <c r="M731" s="44">
        <v>-7.1999999999999998E-3</v>
      </c>
      <c r="N731" s="44">
        <v>-6.9999999999999999E-4</v>
      </c>
      <c r="O731" s="40">
        <v>1.0237147929999999E-3</v>
      </c>
      <c r="P731" s="44">
        <v>7.1956000000000006E-2</v>
      </c>
      <c r="Q731" s="44">
        <v>7.0303000000000004E-2</v>
      </c>
    </row>
    <row r="732" spans="1:17" x14ac:dyDescent="0.25">
      <c r="A732" s="1">
        <v>199803</v>
      </c>
      <c r="B732" s="40">
        <v>1101.75</v>
      </c>
      <c r="C732" s="40">
        <v>15.64</v>
      </c>
      <c r="D732" s="41">
        <v>39.54</v>
      </c>
      <c r="E732" s="40">
        <v>0.18114039596566681</v>
      </c>
      <c r="F732" s="40">
        <v>5.0300000000000004E-2</v>
      </c>
      <c r="G732" s="40">
        <v>6.7199999999999996E-2</v>
      </c>
      <c r="H732" s="40">
        <v>7.3200000000000001E-2</v>
      </c>
      <c r="I732" s="40">
        <v>6.0199999999999997E-2</v>
      </c>
      <c r="J732" s="42">
        <v>1.6505999364350078E-2</v>
      </c>
      <c r="K732" s="43">
        <f t="shared" si="11"/>
        <v>4.1916666666666673E-3</v>
      </c>
      <c r="L732" s="44">
        <v>0</v>
      </c>
      <c r="M732" s="44">
        <v>2.5000000000000001E-3</v>
      </c>
      <c r="N732" s="44">
        <v>3.8E-3</v>
      </c>
      <c r="O732" s="40">
        <v>1.1009812359999999E-3</v>
      </c>
      <c r="P732" s="44">
        <v>5.1336E-2</v>
      </c>
      <c r="Q732" s="44">
        <v>5.0104000000000003E-2</v>
      </c>
    </row>
    <row r="733" spans="1:17" x14ac:dyDescent="0.25">
      <c r="A733" s="1">
        <v>199804</v>
      </c>
      <c r="B733" s="40">
        <v>1111.75</v>
      </c>
      <c r="C733" s="40">
        <v>15.743333333333334</v>
      </c>
      <c r="D733" s="41">
        <v>39.35</v>
      </c>
      <c r="E733" s="40">
        <v>0.17587292223931028</v>
      </c>
      <c r="F733" s="40">
        <v>4.9500000000000002E-2</v>
      </c>
      <c r="G733" s="40">
        <v>6.6900000000000001E-2</v>
      </c>
      <c r="H733" s="40">
        <v>7.3300000000000004E-2</v>
      </c>
      <c r="I733" s="40">
        <v>6.0400000000000002E-2</v>
      </c>
      <c r="J733" s="42">
        <v>1.6427098123685941E-2</v>
      </c>
      <c r="K733" s="43">
        <f t="shared" si="11"/>
        <v>4.1250000000000002E-3</v>
      </c>
      <c r="L733" s="44">
        <v>1.2345679012344402E-3</v>
      </c>
      <c r="M733" s="44">
        <v>2.5999999999999999E-3</v>
      </c>
      <c r="N733" s="44">
        <v>5.3E-3</v>
      </c>
      <c r="O733" s="40">
        <v>1.6186248120000002E-3</v>
      </c>
      <c r="P733" s="44">
        <v>1.1275E-2</v>
      </c>
      <c r="Q733" s="44">
        <v>1.0232E-2</v>
      </c>
    </row>
    <row r="734" spans="1:17" x14ac:dyDescent="0.25">
      <c r="A734" s="1">
        <v>199805</v>
      </c>
      <c r="B734" s="40">
        <v>1090.82</v>
      </c>
      <c r="C734" s="40">
        <v>15.846666666666668</v>
      </c>
      <c r="D734" s="41">
        <v>39.159999999999997</v>
      </c>
      <c r="E734" s="40">
        <v>0.17910220571493346</v>
      </c>
      <c r="F734" s="40">
        <v>0.05</v>
      </c>
      <c r="G734" s="40">
        <v>6.6900000000000001E-2</v>
      </c>
      <c r="H734" s="40">
        <v>7.2999999999999995E-2</v>
      </c>
      <c r="I734" s="40">
        <v>5.9200000000000003E-2</v>
      </c>
      <c r="J734" s="42">
        <v>1.9098962597972859E-2</v>
      </c>
      <c r="K734" s="43">
        <f t="shared" si="11"/>
        <v>4.1666666666666666E-3</v>
      </c>
      <c r="L734" s="44">
        <v>2.4660912453762229E-3</v>
      </c>
      <c r="M734" s="44">
        <v>1.8200000000000001E-2</v>
      </c>
      <c r="N734" s="44">
        <v>1.67E-2</v>
      </c>
      <c r="O734" s="40">
        <v>9.3644402700000014E-4</v>
      </c>
      <c r="P734" s="44">
        <v>-1.7673999999999999E-2</v>
      </c>
      <c r="Q734" s="44">
        <v>-1.9206000000000001E-2</v>
      </c>
    </row>
    <row r="735" spans="1:17" x14ac:dyDescent="0.25">
      <c r="A735" s="1">
        <v>199806</v>
      </c>
      <c r="B735" s="40">
        <v>1133.8399999999999</v>
      </c>
      <c r="C735" s="40">
        <v>15.95</v>
      </c>
      <c r="D735" s="41">
        <v>38.97</v>
      </c>
      <c r="E735" s="40">
        <v>0.17806060597750975</v>
      </c>
      <c r="F735" s="40">
        <v>4.9800000000000004E-2</v>
      </c>
      <c r="G735" s="40">
        <v>6.5299999999999997E-2</v>
      </c>
      <c r="H735" s="40">
        <v>7.1300000000000002E-2</v>
      </c>
      <c r="I735" s="40">
        <v>5.7599999999999998E-2</v>
      </c>
      <c r="J735" s="42">
        <v>2.4031456711185954E-2</v>
      </c>
      <c r="K735" s="43">
        <f t="shared" si="11"/>
        <v>4.15E-3</v>
      </c>
      <c r="L735" s="44">
        <v>1.2300123001232066E-3</v>
      </c>
      <c r="M735" s="44">
        <v>2.2800000000000001E-2</v>
      </c>
      <c r="N735" s="44">
        <v>1.15E-2</v>
      </c>
      <c r="O735" s="40">
        <v>2.0962057180000005E-3</v>
      </c>
      <c r="P735" s="44">
        <v>4.0969999999999999E-2</v>
      </c>
      <c r="Q735" s="44">
        <v>3.9800000000000002E-2</v>
      </c>
    </row>
    <row r="736" spans="1:17" x14ac:dyDescent="0.25">
      <c r="A736" s="1">
        <v>199807</v>
      </c>
      <c r="B736" s="40">
        <v>1120.67</v>
      </c>
      <c r="C736" s="40">
        <v>16.016666666666666</v>
      </c>
      <c r="D736" s="41">
        <v>38.676666666666669</v>
      </c>
      <c r="E736" s="40">
        <v>0.17943810888819886</v>
      </c>
      <c r="F736" s="40">
        <v>4.9599999999999998E-2</v>
      </c>
      <c r="G736" s="40">
        <v>6.5500000000000003E-2</v>
      </c>
      <c r="H736" s="40">
        <v>7.1500000000000008E-2</v>
      </c>
      <c r="I736" s="40">
        <v>5.8400000000000001E-2</v>
      </c>
      <c r="J736" s="42">
        <v>2.5363177176700141E-2</v>
      </c>
      <c r="K736" s="43">
        <f t="shared" si="11"/>
        <v>4.1333333333333335E-3</v>
      </c>
      <c r="L736" s="44">
        <v>2.4570024570023108E-3</v>
      </c>
      <c r="M736" s="44">
        <v>-4.0000000000000001E-3</v>
      </c>
      <c r="N736" s="44">
        <v>-5.5999999999999999E-3</v>
      </c>
      <c r="O736" s="40">
        <v>2.2033484739999998E-3</v>
      </c>
      <c r="P736" s="44">
        <v>-1.0109E-2</v>
      </c>
      <c r="Q736" s="44">
        <v>-1.1112E-2</v>
      </c>
    </row>
    <row r="737" spans="1:17" x14ac:dyDescent="0.25">
      <c r="A737" s="1">
        <v>199808</v>
      </c>
      <c r="B737" s="40">
        <v>957.28</v>
      </c>
      <c r="C737" s="40">
        <v>16.083333333333332</v>
      </c>
      <c r="D737" s="41">
        <v>38.383333333333333</v>
      </c>
      <c r="E737" s="40">
        <v>0.21143209159591356</v>
      </c>
      <c r="F737" s="40">
        <v>4.9000000000000002E-2</v>
      </c>
      <c r="G737" s="40">
        <v>6.5199999999999994E-2</v>
      </c>
      <c r="H737" s="40">
        <v>7.1399999999999991E-2</v>
      </c>
      <c r="I737" s="40">
        <v>5.4699999999999999E-2</v>
      </c>
      <c r="J737" s="42">
        <v>2.8529544904613281E-2</v>
      </c>
      <c r="K737" s="43">
        <f t="shared" si="11"/>
        <v>4.0833333333333338E-3</v>
      </c>
      <c r="L737" s="44">
        <v>1.225490196078427E-3</v>
      </c>
      <c r="M737" s="44">
        <v>4.65E-2</v>
      </c>
      <c r="N737" s="44">
        <v>8.8999999999999999E-3</v>
      </c>
      <c r="O737" s="40">
        <v>9.3440613620000001E-3</v>
      </c>
      <c r="P737" s="44">
        <v>-0.143124</v>
      </c>
      <c r="Q737" s="44">
        <v>-0.14450399999999999</v>
      </c>
    </row>
    <row r="738" spans="1:17" x14ac:dyDescent="0.25">
      <c r="A738" s="1">
        <v>199809</v>
      </c>
      <c r="B738" s="40">
        <v>1017.01</v>
      </c>
      <c r="C738" s="40">
        <v>16.149999999999999</v>
      </c>
      <c r="D738" s="41">
        <v>38.090000000000003</v>
      </c>
      <c r="E738" s="40">
        <v>0.20324840423225912</v>
      </c>
      <c r="F738" s="40">
        <v>4.6100000000000002E-2</v>
      </c>
      <c r="G738" s="40">
        <v>6.4000000000000001E-2</v>
      </c>
      <c r="H738" s="40">
        <v>7.0900000000000005E-2</v>
      </c>
      <c r="I738" s="40">
        <v>5.1700000000000003E-2</v>
      </c>
      <c r="J738" s="42">
        <v>2.4092398774736793E-2</v>
      </c>
      <c r="K738" s="43">
        <f t="shared" si="11"/>
        <v>3.8416666666666668E-3</v>
      </c>
      <c r="L738" s="44">
        <v>6.1199510403908697E-4</v>
      </c>
      <c r="M738" s="44">
        <v>3.95E-2</v>
      </c>
      <c r="N738" s="44">
        <v>4.1300000000000003E-2</v>
      </c>
      <c r="O738" s="40">
        <v>9.7900111370000011E-3</v>
      </c>
      <c r="P738" s="44">
        <v>6.3175999999999996E-2</v>
      </c>
      <c r="Q738" s="44">
        <v>6.1612E-2</v>
      </c>
    </row>
    <row r="739" spans="1:17" x14ac:dyDescent="0.25">
      <c r="A739" s="1">
        <v>199810</v>
      </c>
      <c r="B739" s="40">
        <v>1098.67</v>
      </c>
      <c r="C739" s="40">
        <v>16.166666666666664</v>
      </c>
      <c r="D739" s="41">
        <v>37.963333333333338</v>
      </c>
      <c r="E739" s="40">
        <v>0.18551907684869381</v>
      </c>
      <c r="F739" s="40">
        <v>3.9599999999999996E-2</v>
      </c>
      <c r="G739" s="40">
        <v>6.3700000000000007E-2</v>
      </c>
      <c r="H739" s="40">
        <v>7.1800000000000003E-2</v>
      </c>
      <c r="I739" s="40">
        <v>5.3999999999999999E-2</v>
      </c>
      <c r="J739" s="42">
        <v>2.0749100562471093E-2</v>
      </c>
      <c r="K739" s="43">
        <f t="shared" si="11"/>
        <v>3.2999999999999995E-3</v>
      </c>
      <c r="L739" s="44">
        <v>2.4464831804280607E-3</v>
      </c>
      <c r="M739" s="44">
        <v>-2.18E-2</v>
      </c>
      <c r="N739" s="44">
        <v>-1.9E-2</v>
      </c>
      <c r="O739" s="40">
        <v>5.2988510760000008E-3</v>
      </c>
      <c r="P739" s="44">
        <v>8.0111000000000002E-2</v>
      </c>
      <c r="Q739" s="44">
        <v>7.9144000000000006E-2</v>
      </c>
    </row>
    <row r="740" spans="1:17" x14ac:dyDescent="0.25">
      <c r="A740" s="1">
        <v>199811</v>
      </c>
      <c r="B740" s="40">
        <v>1163.6300000000001</v>
      </c>
      <c r="C740" s="40">
        <v>16.18333333333333</v>
      </c>
      <c r="D740" s="41">
        <v>37.836666666666666</v>
      </c>
      <c r="E740" s="40">
        <v>0.17484684447515783</v>
      </c>
      <c r="F740" s="40">
        <v>4.41E-2</v>
      </c>
      <c r="G740" s="40">
        <v>6.4100000000000004E-2</v>
      </c>
      <c r="H740" s="40">
        <v>7.3399999999999993E-2</v>
      </c>
      <c r="I740" s="40">
        <v>5.3499999999999999E-2</v>
      </c>
      <c r="J740" s="42">
        <v>2.2012233994628275E-2</v>
      </c>
      <c r="K740" s="43">
        <f t="shared" si="11"/>
        <v>3.6749999999999999E-3</v>
      </c>
      <c r="L740" s="44">
        <v>1.2202562538132788E-3</v>
      </c>
      <c r="M740" s="44">
        <v>9.7000000000000003E-3</v>
      </c>
      <c r="N740" s="44">
        <v>2.7E-2</v>
      </c>
      <c r="O740" s="40">
        <v>1.9691301510000002E-3</v>
      </c>
      <c r="P740" s="44">
        <v>6.2164999999999998E-2</v>
      </c>
      <c r="Q740" s="44">
        <v>6.0685999999999997E-2</v>
      </c>
    </row>
    <row r="741" spans="1:17" x14ac:dyDescent="0.25">
      <c r="A741" s="1">
        <v>199812</v>
      </c>
      <c r="B741" s="40">
        <v>1229.23</v>
      </c>
      <c r="C741" s="40">
        <v>16.2</v>
      </c>
      <c r="D741" s="41">
        <v>37.71</v>
      </c>
      <c r="E741" s="40">
        <v>0.17361131536550134</v>
      </c>
      <c r="F741" s="40">
        <v>4.3899999999999995E-2</v>
      </c>
      <c r="G741" s="40">
        <v>6.2199999999999998E-2</v>
      </c>
      <c r="H741" s="40">
        <v>7.2300000000000003E-2</v>
      </c>
      <c r="I741" s="40">
        <v>5.4199999999999998E-2</v>
      </c>
      <c r="J741" s="42">
        <v>2.0063151958216542E-2</v>
      </c>
      <c r="K741" s="43">
        <f t="shared" si="11"/>
        <v>3.6583333333333329E-3</v>
      </c>
      <c r="L741" s="44">
        <v>1.8281535648996261E-3</v>
      </c>
      <c r="M741" s="44">
        <v>-3.2000000000000002E-3</v>
      </c>
      <c r="N741" s="44">
        <v>1E-3</v>
      </c>
      <c r="O741" s="40">
        <v>3.2885891780000008E-3</v>
      </c>
      <c r="P741" s="44">
        <v>5.9672999999999997E-2</v>
      </c>
      <c r="Q741" s="44">
        <v>5.8453999999999999E-2</v>
      </c>
    </row>
    <row r="742" spans="1:17" x14ac:dyDescent="0.25">
      <c r="A742" s="1">
        <v>199901</v>
      </c>
      <c r="B742" s="40">
        <v>1279.6400000000001</v>
      </c>
      <c r="C742" s="40">
        <v>16.283333333333331</v>
      </c>
      <c r="D742" s="41">
        <v>37.933333333333337</v>
      </c>
      <c r="E742" s="40">
        <v>0.17032061914447988</v>
      </c>
      <c r="F742" s="40">
        <v>4.3400000000000001E-2</v>
      </c>
      <c r="G742" s="40">
        <v>6.2400000000000004E-2</v>
      </c>
      <c r="H742" s="40">
        <v>7.2900000000000006E-2</v>
      </c>
      <c r="I742" s="40">
        <v>5.3600000000000002E-2</v>
      </c>
      <c r="J742" s="42">
        <v>1.5593892105155872E-2</v>
      </c>
      <c r="K742" s="43">
        <f t="shared" si="11"/>
        <v>3.6166666666666669E-3</v>
      </c>
      <c r="L742" s="44">
        <v>1.8248175182480342E-3</v>
      </c>
      <c r="M742" s="44">
        <v>1.21E-2</v>
      </c>
      <c r="N742" s="44">
        <v>1.23E-2</v>
      </c>
      <c r="O742" s="40">
        <v>3.3624245599999996E-3</v>
      </c>
      <c r="P742" s="44">
        <v>4.2799999999999998E-2</v>
      </c>
      <c r="Q742" s="44">
        <v>4.2000000000000003E-2</v>
      </c>
    </row>
    <row r="743" spans="1:17" x14ac:dyDescent="0.25">
      <c r="A743" s="1">
        <v>199902</v>
      </c>
      <c r="B743" s="40">
        <v>1238.33</v>
      </c>
      <c r="C743" s="40">
        <v>16.366666666666667</v>
      </c>
      <c r="D743" s="41">
        <v>38.156666666666666</v>
      </c>
      <c r="E743" s="40">
        <v>0.17127680959595618</v>
      </c>
      <c r="F743" s="40">
        <v>4.4400000000000002E-2</v>
      </c>
      <c r="G743" s="40">
        <v>6.4000000000000001E-2</v>
      </c>
      <c r="H743" s="40">
        <v>7.3899999999999993E-2</v>
      </c>
      <c r="I743" s="40">
        <v>5.8700000000000002E-2</v>
      </c>
      <c r="J743" s="42">
        <v>1.8453419032304533E-2</v>
      </c>
      <c r="K743" s="43">
        <f t="shared" si="11"/>
        <v>3.7000000000000002E-3</v>
      </c>
      <c r="L743" s="44">
        <v>0</v>
      </c>
      <c r="M743" s="44">
        <v>-5.1999999999999998E-2</v>
      </c>
      <c r="N743" s="44">
        <v>-4.0099999999999997E-2</v>
      </c>
      <c r="O743" s="40">
        <v>3.4549970639999998E-3</v>
      </c>
      <c r="P743" s="44">
        <v>-3.1934999999999998E-2</v>
      </c>
      <c r="Q743" s="44">
        <v>-3.3155999999999998E-2</v>
      </c>
    </row>
    <row r="744" spans="1:17" x14ac:dyDescent="0.25">
      <c r="A744" s="1">
        <v>199903</v>
      </c>
      <c r="B744" s="40">
        <v>1286.3699999999999</v>
      </c>
      <c r="C744" s="40">
        <v>16.45</v>
      </c>
      <c r="D744" s="41">
        <v>38.380000000000003</v>
      </c>
      <c r="E744" s="40">
        <v>0.17289717073498748</v>
      </c>
      <c r="F744" s="40">
        <v>4.4400000000000002E-2</v>
      </c>
      <c r="G744" s="40">
        <v>6.6199999999999995E-2</v>
      </c>
      <c r="H744" s="40">
        <v>7.5300000000000006E-2</v>
      </c>
      <c r="I744" s="40">
        <v>5.9200000000000003E-2</v>
      </c>
      <c r="J744" s="42">
        <v>2.0676298672335912E-2</v>
      </c>
      <c r="K744" s="43">
        <f t="shared" si="11"/>
        <v>3.7000000000000002E-3</v>
      </c>
      <c r="L744" s="44">
        <v>6.0716454159082112E-4</v>
      </c>
      <c r="M744" s="44">
        <v>-8.0000000000000004E-4</v>
      </c>
      <c r="N744" s="44">
        <v>2.0000000000000001E-4</v>
      </c>
      <c r="O744" s="40">
        <v>3.1519401069999998E-3</v>
      </c>
      <c r="P744" s="44">
        <v>3.8979E-2</v>
      </c>
      <c r="Q744" s="44">
        <v>3.7774000000000002E-2</v>
      </c>
    </row>
    <row r="745" spans="1:17" x14ac:dyDescent="0.25">
      <c r="A745" s="1">
        <v>199904</v>
      </c>
      <c r="B745" s="40">
        <v>1335.18</v>
      </c>
      <c r="C745" s="40">
        <v>16.45</v>
      </c>
      <c r="D745" s="41">
        <v>39.260000000000005</v>
      </c>
      <c r="E745" s="40">
        <v>0.15682587641256804</v>
      </c>
      <c r="F745" s="40">
        <v>4.2900000000000001E-2</v>
      </c>
      <c r="G745" s="40">
        <v>6.6400000000000001E-2</v>
      </c>
      <c r="H745" s="40">
        <v>7.4800000000000005E-2</v>
      </c>
      <c r="I745" s="40">
        <v>5.9400000000000001E-2</v>
      </c>
      <c r="J745" s="42">
        <v>2.5188267201398964E-2</v>
      </c>
      <c r="K745" s="43">
        <f t="shared" si="11"/>
        <v>3.5750000000000001E-3</v>
      </c>
      <c r="L745" s="44">
        <v>6.6747572815533118E-3</v>
      </c>
      <c r="M745" s="44">
        <v>2.0999999999999999E-3</v>
      </c>
      <c r="N745" s="44">
        <v>-2.3999999999999998E-3</v>
      </c>
      <c r="O745" s="40">
        <v>2.7234051340000007E-3</v>
      </c>
      <c r="P745" s="44">
        <v>3.7559000000000002E-2</v>
      </c>
      <c r="Q745" s="44">
        <v>3.6770999999999998E-2</v>
      </c>
    </row>
    <row r="746" spans="1:17" x14ac:dyDescent="0.25">
      <c r="A746" s="1">
        <v>199905</v>
      </c>
      <c r="B746" s="40">
        <v>1301.8399999999999</v>
      </c>
      <c r="C746" s="40">
        <v>16.45</v>
      </c>
      <c r="D746" s="41">
        <v>40.14</v>
      </c>
      <c r="E746" s="40">
        <v>0.16023113542046816</v>
      </c>
      <c r="F746" s="40">
        <v>4.4999999999999998E-2</v>
      </c>
      <c r="G746" s="40">
        <v>6.93E-2</v>
      </c>
      <c r="H746" s="40">
        <v>7.7199999999999991E-2</v>
      </c>
      <c r="I746" s="40">
        <v>6.1499999999999999E-2</v>
      </c>
      <c r="J746" s="42">
        <v>2.5906212889412892E-2</v>
      </c>
      <c r="K746" s="43">
        <f t="shared" si="11"/>
        <v>3.7499999999999999E-3</v>
      </c>
      <c r="L746" s="44">
        <v>6.027727546713546E-4</v>
      </c>
      <c r="M746" s="44">
        <v>-1.8499999999999999E-2</v>
      </c>
      <c r="N746" s="44">
        <v>-1.7600000000000001E-2</v>
      </c>
      <c r="O746" s="40">
        <v>3.0589668589999998E-3</v>
      </c>
      <c r="P746" s="44">
        <v>-2.3161999999999999E-2</v>
      </c>
      <c r="Q746" s="44">
        <v>-2.4836E-2</v>
      </c>
    </row>
    <row r="747" spans="1:17" x14ac:dyDescent="0.25">
      <c r="A747" s="1">
        <v>199906</v>
      </c>
      <c r="B747" s="40">
        <v>1372.71</v>
      </c>
      <c r="C747" s="40">
        <v>16.45</v>
      </c>
      <c r="D747" s="41">
        <v>41.02</v>
      </c>
      <c r="E747" s="40">
        <v>0.15422744676724118</v>
      </c>
      <c r="F747" s="40">
        <v>4.5700000000000005E-2</v>
      </c>
      <c r="G747" s="40">
        <v>7.2300000000000003E-2</v>
      </c>
      <c r="H747" s="40">
        <v>8.0199999999999994E-2</v>
      </c>
      <c r="I747" s="40">
        <v>6.2700000000000006E-2</v>
      </c>
      <c r="J747" s="42">
        <v>1.8876170960893751E-2</v>
      </c>
      <c r="K747" s="43">
        <f t="shared" si="11"/>
        <v>3.8083333333333337E-3</v>
      </c>
      <c r="L747" s="44">
        <v>0</v>
      </c>
      <c r="M747" s="44">
        <v>-7.7999999999999996E-3</v>
      </c>
      <c r="N747" s="44">
        <v>-1.6E-2</v>
      </c>
      <c r="O747" s="40">
        <v>2.399487223E-3</v>
      </c>
      <c r="P747" s="44">
        <v>5.4431E-2</v>
      </c>
      <c r="Q747" s="44">
        <v>5.3398000000000001E-2</v>
      </c>
    </row>
    <row r="748" spans="1:17" x14ac:dyDescent="0.25">
      <c r="A748" s="1">
        <v>199907</v>
      </c>
      <c r="B748" s="40">
        <v>1328.72</v>
      </c>
      <c r="C748" s="40">
        <v>16.513333333333335</v>
      </c>
      <c r="D748" s="41">
        <v>42</v>
      </c>
      <c r="E748" s="40">
        <v>0.15879647268893993</v>
      </c>
      <c r="F748" s="40">
        <v>4.5499999999999999E-2</v>
      </c>
      <c r="G748" s="40">
        <v>7.1900000000000006E-2</v>
      </c>
      <c r="H748" s="40">
        <v>7.9500000000000001E-2</v>
      </c>
      <c r="I748" s="40">
        <v>6.3899999999999998E-2</v>
      </c>
      <c r="J748" s="42">
        <v>1.9437343971552144E-2</v>
      </c>
      <c r="K748" s="43">
        <f t="shared" si="11"/>
        <v>3.7916666666666667E-3</v>
      </c>
      <c r="L748" s="44">
        <v>4.2168674698794817E-3</v>
      </c>
      <c r="M748" s="44">
        <v>-7.7000000000000002E-3</v>
      </c>
      <c r="N748" s="44">
        <v>-1.1299999999999999E-2</v>
      </c>
      <c r="O748" s="40">
        <v>1.6375079820000005E-3</v>
      </c>
      <c r="P748" s="44">
        <v>-3.022E-2</v>
      </c>
      <c r="Q748" s="44">
        <v>-3.1084000000000001E-2</v>
      </c>
    </row>
    <row r="749" spans="1:17" x14ac:dyDescent="0.25">
      <c r="A749" s="1">
        <v>199908</v>
      </c>
      <c r="B749" s="40">
        <v>1320.41</v>
      </c>
      <c r="C749" s="40">
        <v>16.576666666666668</v>
      </c>
      <c r="D749" s="41">
        <v>42.980000000000004</v>
      </c>
      <c r="E749" s="40">
        <v>0.15624302689310163</v>
      </c>
      <c r="F749" s="40">
        <v>4.7199999999999999E-2</v>
      </c>
      <c r="G749" s="40">
        <v>7.400000000000001E-2</v>
      </c>
      <c r="H749" s="40">
        <v>8.1500000000000003E-2</v>
      </c>
      <c r="I749" s="40">
        <v>6.4899999999999999E-2</v>
      </c>
      <c r="J749" s="42">
        <v>1.895609355107283E-2</v>
      </c>
      <c r="K749" s="43">
        <f t="shared" si="11"/>
        <v>3.933333333333333E-3</v>
      </c>
      <c r="L749" s="44">
        <v>2.3995200959807672E-3</v>
      </c>
      <c r="M749" s="44">
        <v>-5.3E-3</v>
      </c>
      <c r="N749" s="44">
        <v>-2.5999999999999999E-3</v>
      </c>
      <c r="O749" s="40">
        <v>2.7642809669999996E-3</v>
      </c>
      <c r="P749" s="44">
        <v>-4.9890000000000004E-3</v>
      </c>
      <c r="Q749" s="44">
        <v>-6.2509999999999996E-3</v>
      </c>
    </row>
    <row r="750" spans="1:17" x14ac:dyDescent="0.25">
      <c r="A750" s="1">
        <v>199909</v>
      </c>
      <c r="B750" s="40">
        <v>1282.71</v>
      </c>
      <c r="C750" s="40">
        <v>16.64</v>
      </c>
      <c r="D750" s="41">
        <v>43.96</v>
      </c>
      <c r="E750" s="40">
        <v>0.16368449822911238</v>
      </c>
      <c r="F750" s="40">
        <v>4.6799999999999994E-2</v>
      </c>
      <c r="G750" s="40">
        <v>7.3899999999999993E-2</v>
      </c>
      <c r="H750" s="40">
        <v>8.199999999999999E-2</v>
      </c>
      <c r="I750" s="40">
        <v>6.4600000000000005E-2</v>
      </c>
      <c r="J750" s="42">
        <v>2.0458949856033793E-2</v>
      </c>
      <c r="K750" s="43">
        <f t="shared" si="11"/>
        <v>3.8999999999999994E-3</v>
      </c>
      <c r="L750" s="44">
        <v>4.1891083183722699E-3</v>
      </c>
      <c r="M750" s="44">
        <v>8.3999999999999995E-3</v>
      </c>
      <c r="N750" s="44">
        <v>9.2999999999999992E-3</v>
      </c>
      <c r="O750" s="40">
        <v>2.6718256150000006E-3</v>
      </c>
      <c r="P750" s="44">
        <v>-2.8079E-2</v>
      </c>
      <c r="Q750" s="44">
        <v>-2.9256999999999998E-2</v>
      </c>
    </row>
    <row r="751" spans="1:17" x14ac:dyDescent="0.25">
      <c r="A751" s="1">
        <v>199910</v>
      </c>
      <c r="B751" s="40">
        <v>1362.93</v>
      </c>
      <c r="C751" s="40">
        <v>16.656666666666666</v>
      </c>
      <c r="D751" s="41">
        <v>45.363333333333337</v>
      </c>
      <c r="E751" s="40">
        <v>0.15769066072892163</v>
      </c>
      <c r="F751" s="40">
        <v>4.8600000000000004E-2</v>
      </c>
      <c r="G751" s="40">
        <v>7.5499999999999998E-2</v>
      </c>
      <c r="H751" s="40">
        <v>8.3800000000000013E-2</v>
      </c>
      <c r="I751" s="40">
        <v>6.5100000000000005E-2</v>
      </c>
      <c r="J751" s="42">
        <v>2.0521059820508163E-2</v>
      </c>
      <c r="K751" s="43">
        <f t="shared" si="11"/>
        <v>4.0500000000000006E-3</v>
      </c>
      <c r="L751" s="44">
        <v>1.7878426698449967E-3</v>
      </c>
      <c r="M751" s="44">
        <v>-1.1999999999999999E-3</v>
      </c>
      <c r="N751" s="44">
        <v>4.7000000000000002E-3</v>
      </c>
      <c r="O751" s="40">
        <v>4.8209945770000002E-3</v>
      </c>
      <c r="P751" s="44">
        <v>6.4238000000000003E-2</v>
      </c>
      <c r="Q751" s="44">
        <v>6.3511999999999999E-2</v>
      </c>
    </row>
    <row r="752" spans="1:17" x14ac:dyDescent="0.25">
      <c r="A752" s="1">
        <v>199911</v>
      </c>
      <c r="B752" s="40">
        <v>1388.91</v>
      </c>
      <c r="C752" s="40">
        <v>16.673333333333332</v>
      </c>
      <c r="D752" s="41">
        <v>46.766666666666673</v>
      </c>
      <c r="E752" s="40">
        <v>0.15554596711910032</v>
      </c>
      <c r="F752" s="40">
        <v>5.0700000000000002E-2</v>
      </c>
      <c r="G752" s="40">
        <v>7.3599999999999999E-2</v>
      </c>
      <c r="H752" s="40">
        <v>8.1500000000000003E-2</v>
      </c>
      <c r="I752" s="40">
        <v>6.6199999999999995E-2</v>
      </c>
      <c r="J752" s="42">
        <v>1.8354762803877569E-2</v>
      </c>
      <c r="K752" s="43">
        <f t="shared" si="11"/>
        <v>4.2250000000000005E-3</v>
      </c>
      <c r="L752" s="44">
        <v>1.7846519928614857E-3</v>
      </c>
      <c r="M752" s="44">
        <v>-6.1000000000000004E-3</v>
      </c>
      <c r="N752" s="44">
        <v>-2.3999999999999998E-3</v>
      </c>
      <c r="O752" s="40">
        <v>1.3423581780000002E-3</v>
      </c>
      <c r="P752" s="44">
        <v>2.0822E-2</v>
      </c>
      <c r="Q752" s="44">
        <v>1.9546999999999998E-2</v>
      </c>
    </row>
    <row r="753" spans="1:17" x14ac:dyDescent="0.25">
      <c r="A753" s="1">
        <v>199912</v>
      </c>
      <c r="B753" s="40">
        <v>1469.25</v>
      </c>
      <c r="C753" s="40">
        <v>16.690000000000001</v>
      </c>
      <c r="D753" s="41">
        <v>48.17</v>
      </c>
      <c r="E753" s="40">
        <v>0.14716725943496201</v>
      </c>
      <c r="F753" s="40">
        <v>5.2000000000000005E-2</v>
      </c>
      <c r="G753" s="40">
        <v>7.5499999999999998E-2</v>
      </c>
      <c r="H753" s="40">
        <v>8.1900000000000001E-2</v>
      </c>
      <c r="I753" s="40">
        <v>6.8199999999999997E-2</v>
      </c>
      <c r="J753" s="42">
        <v>1.7962180590231989E-2</v>
      </c>
      <c r="K753" s="43">
        <f t="shared" si="11"/>
        <v>4.333333333333334E-3</v>
      </c>
      <c r="L753" s="44">
        <v>2.3752969121140222E-3</v>
      </c>
      <c r="M753" s="44">
        <v>-1.55E-2</v>
      </c>
      <c r="N753" s="44">
        <v>-1.0200000000000001E-2</v>
      </c>
      <c r="O753" s="40">
        <v>1.1529680979999999E-3</v>
      </c>
      <c r="P753" s="44">
        <v>6.2578999999999996E-2</v>
      </c>
      <c r="Q753" s="44">
        <v>6.1549E-2</v>
      </c>
    </row>
    <row r="754" spans="1:17" x14ac:dyDescent="0.25">
      <c r="A754" s="1">
        <v>200001</v>
      </c>
      <c r="B754" s="40">
        <v>1394.46</v>
      </c>
      <c r="C754" s="40">
        <v>16.713333333333335</v>
      </c>
      <c r="D754" s="41">
        <v>49.096666666666671</v>
      </c>
      <c r="E754" s="40">
        <v>0.15465416004384142</v>
      </c>
      <c r="F754" s="40">
        <v>5.3200000000000004E-2</v>
      </c>
      <c r="G754" s="40">
        <v>7.7800000000000008E-2</v>
      </c>
      <c r="H754" s="40">
        <v>8.3299999999999999E-2</v>
      </c>
      <c r="I754" s="40">
        <v>6.6600000000000006E-2</v>
      </c>
      <c r="J754" s="42">
        <v>2.5436190239445225E-2</v>
      </c>
      <c r="K754" s="43">
        <f t="shared" si="11"/>
        <v>4.4333333333333334E-3</v>
      </c>
      <c r="L754" s="44">
        <v>2.962085308056972E-3</v>
      </c>
      <c r="M754" s="44">
        <v>2.2800000000000001E-2</v>
      </c>
      <c r="N754" s="44">
        <v>-2.0999999999999999E-3</v>
      </c>
      <c r="O754" s="40">
        <v>5.5106831230000005E-3</v>
      </c>
      <c r="P754" s="44">
        <v>-4.9605999999999997E-2</v>
      </c>
      <c r="Q754" s="44">
        <v>-5.0272999999999998E-2</v>
      </c>
    </row>
    <row r="755" spans="1:17" x14ac:dyDescent="0.25">
      <c r="A755" s="1">
        <v>200002</v>
      </c>
      <c r="B755" s="40">
        <v>1366.42</v>
      </c>
      <c r="C755" s="40">
        <v>16.736666666666668</v>
      </c>
      <c r="D755" s="41">
        <v>50.023333333333341</v>
      </c>
      <c r="E755" s="40">
        <v>0.1670564326414902</v>
      </c>
      <c r="F755" s="40">
        <v>5.5500000000000001E-2</v>
      </c>
      <c r="G755" s="40">
        <v>7.6799999999999993E-2</v>
      </c>
      <c r="H755" s="40">
        <v>8.2899999999999988E-2</v>
      </c>
      <c r="I755" s="40">
        <v>6.4600000000000005E-2</v>
      </c>
      <c r="J755" s="42">
        <v>2.7499384944597461E-2</v>
      </c>
      <c r="K755" s="43">
        <f t="shared" si="11"/>
        <v>4.6249999999999998E-3</v>
      </c>
      <c r="L755" s="44">
        <v>4.1346721795627595E-3</v>
      </c>
      <c r="M755" s="44">
        <v>2.64E-2</v>
      </c>
      <c r="N755" s="44">
        <v>9.1999999999999998E-3</v>
      </c>
      <c r="O755" s="40">
        <v>3.0114161359999997E-3</v>
      </c>
      <c r="P755" s="44">
        <v>-1.7458999999999999E-2</v>
      </c>
      <c r="Q755" s="44">
        <v>-1.8667E-2</v>
      </c>
    </row>
    <row r="756" spans="1:17" x14ac:dyDescent="0.25">
      <c r="A756" s="1">
        <v>200003</v>
      </c>
      <c r="B756" s="40">
        <v>1498.58</v>
      </c>
      <c r="C756" s="40">
        <v>16.760000000000002</v>
      </c>
      <c r="D756" s="41">
        <v>50.95</v>
      </c>
      <c r="E756" s="40">
        <v>0.14997356178980206</v>
      </c>
      <c r="F756" s="40">
        <v>5.6900000000000006E-2</v>
      </c>
      <c r="G756" s="40">
        <v>7.6799999999999993E-2</v>
      </c>
      <c r="H756" s="40">
        <v>8.3699999999999997E-2</v>
      </c>
      <c r="I756" s="40">
        <v>6.1800000000000001E-2</v>
      </c>
      <c r="J756" s="42">
        <v>1.8363824344669637E-2</v>
      </c>
      <c r="K756" s="43">
        <f t="shared" si="11"/>
        <v>4.7416666666666675E-3</v>
      </c>
      <c r="L756" s="44">
        <v>5.8823529411764497E-3</v>
      </c>
      <c r="M756" s="44">
        <v>3.6700000000000003E-2</v>
      </c>
      <c r="N756" s="44">
        <v>1.6899999999999998E-2</v>
      </c>
      <c r="O756" s="40">
        <v>6.706580799E-3</v>
      </c>
      <c r="P756" s="44">
        <v>9.8491999999999996E-2</v>
      </c>
      <c r="Q756" s="44">
        <v>9.7434000000000007E-2</v>
      </c>
    </row>
    <row r="757" spans="1:17" x14ac:dyDescent="0.25">
      <c r="A757" s="1">
        <v>200004</v>
      </c>
      <c r="B757" s="40">
        <v>1452.43</v>
      </c>
      <c r="C757" s="40">
        <v>16.740000000000002</v>
      </c>
      <c r="D757" s="41">
        <v>51.273333333333341</v>
      </c>
      <c r="E757" s="40">
        <v>0.15260041819792453</v>
      </c>
      <c r="F757" s="40">
        <v>5.6600000000000004E-2</v>
      </c>
      <c r="G757" s="40">
        <v>7.6399999999999996E-2</v>
      </c>
      <c r="H757" s="40">
        <v>8.4000000000000005E-2</v>
      </c>
      <c r="I757" s="40">
        <v>6.3E-2</v>
      </c>
      <c r="J757" s="42">
        <v>1.2025263657208898E-2</v>
      </c>
      <c r="K757" s="43">
        <f t="shared" si="11"/>
        <v>4.7166666666666668E-3</v>
      </c>
      <c r="L757" s="44">
        <v>-5.847953216373547E-4</v>
      </c>
      <c r="M757" s="44">
        <v>-7.6E-3</v>
      </c>
      <c r="N757" s="44">
        <v>-1.15E-2</v>
      </c>
      <c r="O757" s="40">
        <v>7.9941467750000005E-3</v>
      </c>
      <c r="P757" s="44">
        <v>-3.1585000000000002E-2</v>
      </c>
      <c r="Q757" s="44">
        <v>-3.2308000000000003E-2</v>
      </c>
    </row>
    <row r="758" spans="1:17" x14ac:dyDescent="0.25">
      <c r="A758" s="1">
        <v>200005</v>
      </c>
      <c r="B758" s="40">
        <v>1420.6</v>
      </c>
      <c r="C758" s="40">
        <v>16.72</v>
      </c>
      <c r="D758" s="41">
        <v>51.596666666666671</v>
      </c>
      <c r="E758" s="40">
        <v>0.15566873114331997</v>
      </c>
      <c r="F758" s="40">
        <v>5.79E-2</v>
      </c>
      <c r="G758" s="40">
        <v>7.9899999999999999E-2</v>
      </c>
      <c r="H758" s="40">
        <v>8.900000000000001E-2</v>
      </c>
      <c r="I758" s="40">
        <v>6.4000000000000001E-2</v>
      </c>
      <c r="J758" s="42">
        <v>9.2578276789002708E-3</v>
      </c>
      <c r="K758" s="43">
        <f t="shared" si="11"/>
        <v>4.8250000000000003E-3</v>
      </c>
      <c r="L758" s="44">
        <v>1.7554125219425565E-3</v>
      </c>
      <c r="M758" s="44">
        <v>-5.4000000000000003E-3</v>
      </c>
      <c r="N758" s="44">
        <v>-1.61E-2</v>
      </c>
      <c r="O758" s="40">
        <v>5.3557779469999992E-3</v>
      </c>
      <c r="P758" s="44">
        <v>-2.2304000000000001E-2</v>
      </c>
      <c r="Q758" s="44">
        <v>-2.3616999999999999E-2</v>
      </c>
    </row>
    <row r="759" spans="1:17" x14ac:dyDescent="0.25">
      <c r="A759" s="1">
        <v>200006</v>
      </c>
      <c r="B759" s="40">
        <v>1454.6</v>
      </c>
      <c r="C759" s="40">
        <v>16.7</v>
      </c>
      <c r="D759" s="41">
        <v>51.92</v>
      </c>
      <c r="E759" s="40">
        <v>0.15677796158526175</v>
      </c>
      <c r="F759" s="40">
        <v>5.6900000000000006E-2</v>
      </c>
      <c r="G759" s="40">
        <v>7.6700000000000004E-2</v>
      </c>
      <c r="H759" s="40">
        <v>8.48E-2</v>
      </c>
      <c r="I759" s="40">
        <v>6.2199999999999998E-2</v>
      </c>
      <c r="J759" s="42">
        <v>7.2026759141350146E-3</v>
      </c>
      <c r="K759" s="43">
        <f t="shared" si="11"/>
        <v>4.7416666666666675E-3</v>
      </c>
      <c r="L759" s="44">
        <v>5.8411214953271173E-3</v>
      </c>
      <c r="M759" s="44">
        <v>2.4400000000000002E-2</v>
      </c>
      <c r="N759" s="44">
        <v>3.2599999999999997E-2</v>
      </c>
      <c r="O759" s="40">
        <v>2.4441089910000008E-3</v>
      </c>
      <c r="P759" s="44">
        <v>2.6218999999999999E-2</v>
      </c>
      <c r="Q759" s="44">
        <v>2.5496999999999999E-2</v>
      </c>
    </row>
    <row r="760" spans="1:17" x14ac:dyDescent="0.25">
      <c r="A760" s="1">
        <v>200007</v>
      </c>
      <c r="B760" s="40">
        <v>1430.83</v>
      </c>
      <c r="C760" s="40">
        <v>16.579999999999998</v>
      </c>
      <c r="D760" s="41">
        <v>52.513333333333335</v>
      </c>
      <c r="E760" s="40">
        <v>0.15567415100664705</v>
      </c>
      <c r="F760" s="40">
        <v>5.96E-2</v>
      </c>
      <c r="G760" s="40">
        <v>7.6499999999999999E-2</v>
      </c>
      <c r="H760" s="40">
        <v>8.3499999999999991E-2</v>
      </c>
      <c r="I760" s="40">
        <v>6.1100000000000002E-2</v>
      </c>
      <c r="J760" s="42">
        <v>4.7335179854871212E-3</v>
      </c>
      <c r="K760" s="43">
        <f t="shared" si="11"/>
        <v>4.966666666666667E-3</v>
      </c>
      <c r="L760" s="44">
        <v>2.9036004645761615E-3</v>
      </c>
      <c r="M760" s="44">
        <v>1.7299999999999999E-2</v>
      </c>
      <c r="N760" s="44">
        <v>1.7899999999999999E-2</v>
      </c>
      <c r="O760" s="40">
        <v>2.0791867699999998E-3</v>
      </c>
      <c r="P760" s="44">
        <v>-1.2795000000000001E-2</v>
      </c>
      <c r="Q760" s="44">
        <v>-1.3559E-2</v>
      </c>
    </row>
    <row r="761" spans="1:17" x14ac:dyDescent="0.25">
      <c r="A761" s="1">
        <v>200008</v>
      </c>
      <c r="B761" s="40">
        <v>1517.68</v>
      </c>
      <c r="C761" s="40">
        <v>16.46</v>
      </c>
      <c r="D761" s="41">
        <v>53.106666666666669</v>
      </c>
      <c r="E761" s="40">
        <v>0.14605306404363275</v>
      </c>
      <c r="F761" s="40">
        <v>6.0899999999999996E-2</v>
      </c>
      <c r="G761" s="40">
        <v>7.5499999999999998E-2</v>
      </c>
      <c r="H761" s="40">
        <v>8.2599999999999993E-2</v>
      </c>
      <c r="I761" s="40">
        <v>5.9400000000000001E-2</v>
      </c>
      <c r="J761" s="42">
        <v>4.6892157625670564E-3</v>
      </c>
      <c r="K761" s="43">
        <f t="shared" si="11"/>
        <v>5.0749999999999997E-3</v>
      </c>
      <c r="L761" s="44">
        <v>0</v>
      </c>
      <c r="M761" s="44">
        <v>2.4E-2</v>
      </c>
      <c r="N761" s="44">
        <v>1.35E-2</v>
      </c>
      <c r="O761" s="40">
        <v>1.0463044750000001E-3</v>
      </c>
      <c r="P761" s="44">
        <v>6.2593999999999997E-2</v>
      </c>
      <c r="Q761" s="44">
        <v>6.1275000000000003E-2</v>
      </c>
    </row>
    <row r="762" spans="1:17" x14ac:dyDescent="0.25">
      <c r="A762" s="1">
        <v>200009</v>
      </c>
      <c r="B762" s="40">
        <v>1436.51</v>
      </c>
      <c r="C762" s="40">
        <v>16.34</v>
      </c>
      <c r="D762" s="41">
        <v>53.7</v>
      </c>
      <c r="E762" s="40">
        <v>0.1537894628785958</v>
      </c>
      <c r="F762" s="40">
        <v>0.06</v>
      </c>
      <c r="G762" s="40">
        <v>7.6200000000000004E-2</v>
      </c>
      <c r="H762" s="40">
        <v>8.3499999999999991E-2</v>
      </c>
      <c r="I762" s="40">
        <v>6.1199999999999997E-2</v>
      </c>
      <c r="J762" s="42">
        <v>4.4836473029144074E-3</v>
      </c>
      <c r="K762" s="43">
        <f t="shared" si="11"/>
        <v>5.0000000000000001E-3</v>
      </c>
      <c r="L762" s="44">
        <v>5.2113491603937856E-3</v>
      </c>
      <c r="M762" s="44">
        <v>-1.5699999999999999E-2</v>
      </c>
      <c r="N762" s="44">
        <v>4.5999999999999999E-3</v>
      </c>
      <c r="O762" s="40">
        <v>1.565482222E-3</v>
      </c>
      <c r="P762" s="44">
        <v>-5.2088000000000002E-2</v>
      </c>
      <c r="Q762" s="44">
        <v>-5.2795000000000002E-2</v>
      </c>
    </row>
    <row r="763" spans="1:17" x14ac:dyDescent="0.25">
      <c r="A763" s="1">
        <v>200010</v>
      </c>
      <c r="B763" s="40">
        <v>1429.4</v>
      </c>
      <c r="C763" s="40">
        <v>16.316666666666666</v>
      </c>
      <c r="D763" s="41">
        <v>52.466666666666669</v>
      </c>
      <c r="E763" s="40">
        <v>0.14930078887157974</v>
      </c>
      <c r="F763" s="40">
        <v>6.1100000000000002E-2</v>
      </c>
      <c r="G763" s="40">
        <v>7.5499999999999998E-2</v>
      </c>
      <c r="H763" s="40">
        <v>8.3400000000000002E-2</v>
      </c>
      <c r="I763" s="40">
        <v>0.06</v>
      </c>
      <c r="J763" s="42">
        <v>3.7577273897451686E-3</v>
      </c>
      <c r="K763" s="43">
        <f t="shared" si="11"/>
        <v>5.0916666666666671E-3</v>
      </c>
      <c r="L763" s="44">
        <v>1.7281105990785139E-3</v>
      </c>
      <c r="M763" s="44">
        <v>1.8700000000000001E-2</v>
      </c>
      <c r="N763" s="44">
        <v>4.4999999999999997E-3</v>
      </c>
      <c r="O763" s="40">
        <v>5.7190762140000009E-3</v>
      </c>
      <c r="P763" s="44">
        <v>-4.1200000000000004E-3</v>
      </c>
      <c r="Q763" s="44">
        <v>-4.829E-3</v>
      </c>
    </row>
    <row r="764" spans="1:17" x14ac:dyDescent="0.25">
      <c r="A764" s="1">
        <v>200011</v>
      </c>
      <c r="B764" s="40">
        <v>1314.95</v>
      </c>
      <c r="C764" s="40">
        <v>16.293333333333333</v>
      </c>
      <c r="D764" s="41">
        <v>51.233333333333334</v>
      </c>
      <c r="E764" s="40">
        <v>0.1572808929257013</v>
      </c>
      <c r="F764" s="40">
        <v>6.1699999999999998E-2</v>
      </c>
      <c r="G764" s="40">
        <v>7.4499999999999997E-2</v>
      </c>
      <c r="H764" s="40">
        <v>8.2799999999999999E-2</v>
      </c>
      <c r="I764" s="40">
        <v>5.7599999999999998E-2</v>
      </c>
      <c r="J764" s="42">
        <v>1.1692937388460215E-3</v>
      </c>
      <c r="K764" s="43">
        <f t="shared" si="11"/>
        <v>5.1416666666666668E-3</v>
      </c>
      <c r="L764" s="44">
        <v>1.7251293847038163E-3</v>
      </c>
      <c r="M764" s="44">
        <v>3.1899999999999998E-2</v>
      </c>
      <c r="N764" s="44">
        <v>2.63E-2</v>
      </c>
      <c r="O764" s="40">
        <v>3.3425408349999994E-3</v>
      </c>
      <c r="P764" s="44">
        <v>-7.8268000000000004E-2</v>
      </c>
      <c r="Q764" s="44">
        <v>-7.9557000000000003E-2</v>
      </c>
    </row>
    <row r="765" spans="1:17" x14ac:dyDescent="0.25">
      <c r="A765" s="1">
        <v>200012</v>
      </c>
      <c r="B765" s="40">
        <v>1320.28</v>
      </c>
      <c r="C765" s="40">
        <v>16.27</v>
      </c>
      <c r="D765" s="41">
        <v>50</v>
      </c>
      <c r="E765" s="40">
        <v>0.15185150364920535</v>
      </c>
      <c r="F765" s="40">
        <v>5.7699999999999994E-2</v>
      </c>
      <c r="G765" s="40">
        <v>7.2099999999999997E-2</v>
      </c>
      <c r="H765" s="40">
        <v>8.0199999999999994E-2</v>
      </c>
      <c r="I765" s="40">
        <v>5.5800000000000002E-2</v>
      </c>
      <c r="J765" s="42">
        <v>-2.2506275284434178E-3</v>
      </c>
      <c r="K765" s="43">
        <f t="shared" si="11"/>
        <v>4.8083333333333329E-3</v>
      </c>
      <c r="L765" s="44">
        <v>2.2962112514350874E-3</v>
      </c>
      <c r="M765" s="44">
        <v>2.4299999999999999E-2</v>
      </c>
      <c r="N765" s="44">
        <v>2.7E-2</v>
      </c>
      <c r="O765" s="40">
        <v>5.4007464610000009E-3</v>
      </c>
      <c r="P765" s="44">
        <v>5.7200000000000003E-3</v>
      </c>
      <c r="Q765" s="44">
        <v>4.8609999999999999E-3</v>
      </c>
    </row>
    <row r="766" spans="1:17" x14ac:dyDescent="0.25">
      <c r="A766" s="1">
        <v>200101</v>
      </c>
      <c r="B766" s="40">
        <v>1366.01</v>
      </c>
      <c r="C766" s="40">
        <v>16.169999999999998</v>
      </c>
      <c r="D766" s="41">
        <v>48.480000000000004</v>
      </c>
      <c r="E766" s="40">
        <v>0.15044966622190453</v>
      </c>
      <c r="F766" s="40">
        <v>5.1500000000000004E-2</v>
      </c>
      <c r="G766" s="40">
        <v>7.1500000000000008E-2</v>
      </c>
      <c r="H766" s="40">
        <v>7.9299999999999995E-2</v>
      </c>
      <c r="I766" s="40">
        <v>5.62E-2</v>
      </c>
      <c r="J766" s="42">
        <v>-3.181855030911352E-3</v>
      </c>
      <c r="K766" s="43">
        <f t="shared" si="11"/>
        <v>4.2916666666666667E-3</v>
      </c>
      <c r="L766" s="44">
        <v>5.7273768613974596E-3</v>
      </c>
      <c r="M766" s="44">
        <v>5.0000000000000001E-4</v>
      </c>
      <c r="N766" s="44">
        <v>3.5900000000000001E-2</v>
      </c>
      <c r="O766" s="40">
        <v>5.0257025769999998E-3</v>
      </c>
      <c r="P766" s="44">
        <v>3.2375000000000001E-2</v>
      </c>
      <c r="Q766" s="44">
        <v>3.1555E-2</v>
      </c>
    </row>
    <row r="767" spans="1:17" x14ac:dyDescent="0.25">
      <c r="A767" s="1">
        <v>200102</v>
      </c>
      <c r="B767" s="40">
        <v>1239.94</v>
      </c>
      <c r="C767" s="40">
        <v>16.07</v>
      </c>
      <c r="D767" s="41">
        <v>46.96</v>
      </c>
      <c r="E767" s="40">
        <v>0.15607009127121954</v>
      </c>
      <c r="F767" s="40">
        <v>4.8799999999999996E-2</v>
      </c>
      <c r="G767" s="40">
        <v>7.0999999999999994E-2</v>
      </c>
      <c r="H767" s="40">
        <v>7.8700000000000006E-2</v>
      </c>
      <c r="I767" s="40">
        <v>5.4899999999999997E-2</v>
      </c>
      <c r="J767" s="42">
        <v>-6.8447052485505616E-3</v>
      </c>
      <c r="K767" s="43">
        <f t="shared" si="11"/>
        <v>4.0666666666666663E-3</v>
      </c>
      <c r="L767" s="44">
        <v>2.277904328018332E-3</v>
      </c>
      <c r="M767" s="44">
        <v>1.9099999999999999E-2</v>
      </c>
      <c r="N767" s="44">
        <v>1.2699999999999999E-2</v>
      </c>
      <c r="O767" s="40">
        <v>2.552874441000001E-3</v>
      </c>
      <c r="P767" s="44">
        <v>-9.0952000000000005E-2</v>
      </c>
      <c r="Q767" s="44">
        <v>-9.2131000000000005E-2</v>
      </c>
    </row>
    <row r="768" spans="1:17" x14ac:dyDescent="0.25">
      <c r="A768" s="1">
        <v>200103</v>
      </c>
      <c r="B768" s="40">
        <v>1160.33</v>
      </c>
      <c r="C768" s="40">
        <v>15.97</v>
      </c>
      <c r="D768" s="41">
        <v>45.44</v>
      </c>
      <c r="E768" s="40">
        <v>0.1331135514482312</v>
      </c>
      <c r="F768" s="40">
        <v>4.4199999999999996E-2</v>
      </c>
      <c r="G768" s="40">
        <v>6.9800000000000001E-2</v>
      </c>
      <c r="H768" s="40">
        <v>7.8399999999999997E-2</v>
      </c>
      <c r="I768" s="40">
        <v>5.5899999999999998E-2</v>
      </c>
      <c r="J768" s="42">
        <v>-5.2002181514874098E-3</v>
      </c>
      <c r="K768" s="43">
        <f t="shared" si="11"/>
        <v>3.6833333333333332E-3</v>
      </c>
      <c r="L768" s="44">
        <v>5.6818181818174551E-4</v>
      </c>
      <c r="M768" s="44">
        <v>-7.4000000000000003E-3</v>
      </c>
      <c r="N768" s="44">
        <v>-2.8999999999999998E-3</v>
      </c>
      <c r="O768" s="40">
        <v>7.1811094520000006E-3</v>
      </c>
      <c r="P768" s="44">
        <v>-6.3705999999999999E-2</v>
      </c>
      <c r="Q768" s="44">
        <v>-6.4587000000000006E-2</v>
      </c>
    </row>
    <row r="769" spans="1:17" x14ac:dyDescent="0.25">
      <c r="A769" s="1">
        <v>200104</v>
      </c>
      <c r="B769" s="40">
        <v>1249.46</v>
      </c>
      <c r="C769" s="40">
        <v>15.876666666666665</v>
      </c>
      <c r="D769" s="41">
        <v>42.556666666666665</v>
      </c>
      <c r="E769" s="40">
        <v>0.12249690060368182</v>
      </c>
      <c r="F769" s="40">
        <v>3.8699999999999998E-2</v>
      </c>
      <c r="G769" s="40">
        <v>7.2000000000000008E-2</v>
      </c>
      <c r="H769" s="40">
        <v>8.0700000000000008E-2</v>
      </c>
      <c r="I769" s="40">
        <v>5.9299999999999999E-2</v>
      </c>
      <c r="J769" s="42">
        <v>-2.5429609611322341E-3</v>
      </c>
      <c r="K769" s="43">
        <f t="shared" si="11"/>
        <v>3.225E-3</v>
      </c>
      <c r="L769" s="44">
        <v>1.7035775127769437E-3</v>
      </c>
      <c r="M769" s="44">
        <v>-3.1300000000000001E-2</v>
      </c>
      <c r="N769" s="44">
        <v>-1.2800000000000001E-2</v>
      </c>
      <c r="O769" s="40">
        <v>7.5428911779999996E-3</v>
      </c>
      <c r="P769" s="44">
        <v>7.7825000000000005E-2</v>
      </c>
      <c r="Q769" s="44">
        <v>7.6980999999999994E-2</v>
      </c>
    </row>
    <row r="770" spans="1:17" x14ac:dyDescent="0.25">
      <c r="A770" s="1">
        <v>200105</v>
      </c>
      <c r="B770" s="40">
        <v>1255.82</v>
      </c>
      <c r="C770" s="40">
        <v>15.783333333333331</v>
      </c>
      <c r="D770" s="41">
        <v>39.673333333333332</v>
      </c>
      <c r="E770" s="40">
        <v>0.120510187998605</v>
      </c>
      <c r="F770" s="40">
        <v>3.6200000000000003E-2</v>
      </c>
      <c r="G770" s="40">
        <v>7.2900000000000006E-2</v>
      </c>
      <c r="H770" s="40">
        <v>8.0700000000000008E-2</v>
      </c>
      <c r="I770" s="40">
        <v>5.9400000000000001E-2</v>
      </c>
      <c r="J770" s="42">
        <v>-2.4891173526669572E-4</v>
      </c>
      <c r="K770" s="43">
        <f t="shared" ref="K770:K833" si="12">F770/12</f>
        <v>3.0166666666666671E-3</v>
      </c>
      <c r="L770" s="44">
        <v>5.1020408163264808E-3</v>
      </c>
      <c r="M770" s="44">
        <v>3.7000000000000002E-3</v>
      </c>
      <c r="N770" s="44">
        <v>1.32E-2</v>
      </c>
      <c r="O770" s="40">
        <v>2.5585632909999999E-3</v>
      </c>
      <c r="P770" s="44">
        <v>6.8700000000000002E-3</v>
      </c>
      <c r="Q770" s="44">
        <v>5.3299999999999997E-3</v>
      </c>
    </row>
    <row r="771" spans="1:17" x14ac:dyDescent="0.25">
      <c r="A771" s="1">
        <v>200106</v>
      </c>
      <c r="B771" s="40">
        <v>1224.42</v>
      </c>
      <c r="C771" s="40">
        <v>15.69</v>
      </c>
      <c r="D771" s="41">
        <v>36.79</v>
      </c>
      <c r="E771" s="40">
        <v>0.12520943283134334</v>
      </c>
      <c r="F771" s="40">
        <v>3.49E-2</v>
      </c>
      <c r="G771" s="40">
        <v>7.1800000000000003E-2</v>
      </c>
      <c r="H771" s="40">
        <v>7.9699999999999993E-2</v>
      </c>
      <c r="I771" s="40">
        <v>5.8999999999999997E-2</v>
      </c>
      <c r="J771" s="42">
        <v>5.0470934586422872E-3</v>
      </c>
      <c r="K771" s="43">
        <f t="shared" si="12"/>
        <v>2.9083333333333335E-3</v>
      </c>
      <c r="L771" s="44">
        <v>2.2560631697685629E-3</v>
      </c>
      <c r="M771" s="44">
        <v>8.5000000000000006E-3</v>
      </c>
      <c r="N771" s="44">
        <v>5.4999999999999997E-3</v>
      </c>
      <c r="O771" s="40">
        <v>1.5298000600000002E-3</v>
      </c>
      <c r="P771" s="44">
        <v>-2.4506E-2</v>
      </c>
      <c r="Q771" s="44">
        <v>-2.5183000000000001E-2</v>
      </c>
    </row>
    <row r="772" spans="1:17" x14ac:dyDescent="0.25">
      <c r="A772" s="1">
        <v>200107</v>
      </c>
      <c r="B772" s="40">
        <v>1211.23</v>
      </c>
      <c r="C772" s="40">
        <v>15.706666666666667</v>
      </c>
      <c r="D772" s="41">
        <v>33.963333333333331</v>
      </c>
      <c r="E772" s="40">
        <v>0.12496658328228791</v>
      </c>
      <c r="F772" s="40">
        <v>3.5099999999999999E-2</v>
      </c>
      <c r="G772" s="40">
        <v>7.1300000000000002E-2</v>
      </c>
      <c r="H772" s="40">
        <v>7.9699999999999993E-2</v>
      </c>
      <c r="I772" s="40">
        <v>5.6099999999999997E-2</v>
      </c>
      <c r="J772" s="42">
        <v>7.9149458721028895E-3</v>
      </c>
      <c r="K772" s="43">
        <f t="shared" si="12"/>
        <v>2.9250000000000001E-3</v>
      </c>
      <c r="L772" s="44">
        <v>-1.6882386043892694E-3</v>
      </c>
      <c r="M772" s="44">
        <v>3.7600000000000001E-2</v>
      </c>
      <c r="N772" s="44">
        <v>3.61E-2</v>
      </c>
      <c r="O772" s="40">
        <v>2.906113467E-3</v>
      </c>
      <c r="P772" s="44">
        <v>-9.3170000000000006E-3</v>
      </c>
      <c r="Q772" s="44">
        <v>-1.0248E-2</v>
      </c>
    </row>
    <row r="773" spans="1:17" x14ac:dyDescent="0.25">
      <c r="A773" s="1">
        <v>200108</v>
      </c>
      <c r="B773" s="40">
        <v>1133.58</v>
      </c>
      <c r="C773" s="40">
        <v>15.723333333333333</v>
      </c>
      <c r="D773" s="41">
        <v>31.136666666666663</v>
      </c>
      <c r="E773" s="40">
        <v>0.13216414381465613</v>
      </c>
      <c r="F773" s="40">
        <v>3.3599999999999998E-2</v>
      </c>
      <c r="G773" s="40">
        <v>7.0199999999999999E-2</v>
      </c>
      <c r="H773" s="40">
        <v>7.85E-2</v>
      </c>
      <c r="I773" s="40">
        <v>5.4600000000000003E-2</v>
      </c>
      <c r="J773" s="42">
        <v>9.9196200646333773E-3</v>
      </c>
      <c r="K773" s="43">
        <f t="shared" si="12"/>
        <v>2.8E-3</v>
      </c>
      <c r="L773" s="44">
        <v>0</v>
      </c>
      <c r="M773" s="44">
        <v>2.06E-2</v>
      </c>
      <c r="N773" s="44">
        <v>1.5599999999999999E-2</v>
      </c>
      <c r="O773" s="40">
        <v>2.2268187640000002E-3</v>
      </c>
      <c r="P773" s="44">
        <v>-6.3435000000000005E-2</v>
      </c>
      <c r="Q773" s="44">
        <v>-6.4933000000000005E-2</v>
      </c>
    </row>
    <row r="774" spans="1:17" x14ac:dyDescent="0.25">
      <c r="A774" s="1">
        <v>200109</v>
      </c>
      <c r="B774" s="40">
        <v>1040.94</v>
      </c>
      <c r="C774" s="40">
        <v>15.74</v>
      </c>
      <c r="D774" s="41">
        <v>28.31</v>
      </c>
      <c r="E774" s="40">
        <v>0.14862858821556416</v>
      </c>
      <c r="F774" s="40">
        <v>2.64E-2</v>
      </c>
      <c r="G774" s="40">
        <v>7.17E-2</v>
      </c>
      <c r="H774" s="40">
        <v>8.0299999999999996E-2</v>
      </c>
      <c r="I774" s="40">
        <v>5.4199999999999998E-2</v>
      </c>
      <c r="J774" s="42">
        <v>8.6679552602751016E-3</v>
      </c>
      <c r="K774" s="43">
        <f t="shared" si="12"/>
        <v>2.2000000000000001E-3</v>
      </c>
      <c r="L774" s="44">
        <v>3.9458850056368622E-3</v>
      </c>
      <c r="M774" s="44">
        <v>8.0999999999999996E-3</v>
      </c>
      <c r="N774" s="44">
        <v>-1.52E-2</v>
      </c>
      <c r="O774" s="40">
        <v>7.1195956649999998E-3</v>
      </c>
      <c r="P774" s="44">
        <v>-8.0361000000000002E-2</v>
      </c>
      <c r="Q774" s="44">
        <v>-8.1351999999999994E-2</v>
      </c>
    </row>
    <row r="775" spans="1:17" x14ac:dyDescent="0.25">
      <c r="A775" s="1">
        <v>200110</v>
      </c>
      <c r="B775" s="40">
        <v>1059.78</v>
      </c>
      <c r="C775" s="40">
        <v>15.740000000000002</v>
      </c>
      <c r="D775" s="41">
        <v>27.103333333333332</v>
      </c>
      <c r="E775" s="40">
        <v>0.14490139957107073</v>
      </c>
      <c r="F775" s="40">
        <v>2.1600000000000001E-2</v>
      </c>
      <c r="G775" s="40">
        <v>7.0300000000000001E-2</v>
      </c>
      <c r="H775" s="40">
        <v>7.9100000000000004E-2</v>
      </c>
      <c r="I775" s="40">
        <v>5.0599999999999999E-2</v>
      </c>
      <c r="J775" s="42">
        <v>1.0749104782758171E-2</v>
      </c>
      <c r="K775" s="43">
        <f t="shared" si="12"/>
        <v>1.8000000000000002E-3</v>
      </c>
      <c r="L775" s="44">
        <v>-2.8074115665356336E-3</v>
      </c>
      <c r="M775" s="44">
        <v>4.6399999999999997E-2</v>
      </c>
      <c r="N775" s="44">
        <v>4.3700000000000003E-2</v>
      </c>
      <c r="O775" s="40">
        <v>3.2388303099999999E-3</v>
      </c>
      <c r="P775" s="44">
        <v>1.9542E-2</v>
      </c>
      <c r="Q775" s="44">
        <v>1.8547000000000001E-2</v>
      </c>
    </row>
    <row r="776" spans="1:17" x14ac:dyDescent="0.25">
      <c r="A776" s="1">
        <v>200111</v>
      </c>
      <c r="B776" s="40">
        <v>1139.45</v>
      </c>
      <c r="C776" s="40">
        <v>15.740000000000002</v>
      </c>
      <c r="D776" s="41">
        <v>25.896666666666668</v>
      </c>
      <c r="E776" s="40">
        <v>0.13348136666603183</v>
      </c>
      <c r="F776" s="40">
        <v>1.8700000000000001E-2</v>
      </c>
      <c r="G776" s="40">
        <v>6.9699999999999998E-2</v>
      </c>
      <c r="H776" s="40">
        <v>7.8100000000000003E-2</v>
      </c>
      <c r="I776" s="40">
        <v>5.5300000000000002E-2</v>
      </c>
      <c r="J776" s="42">
        <v>1.1161654885892946E-2</v>
      </c>
      <c r="K776" s="43">
        <f t="shared" si="12"/>
        <v>1.5583333333333334E-3</v>
      </c>
      <c r="L776" s="44">
        <v>-5.6306306306308507E-4</v>
      </c>
      <c r="M776" s="44">
        <v>-4.7100000000000003E-2</v>
      </c>
      <c r="N776" s="44">
        <v>-1.8800000000000001E-2</v>
      </c>
      <c r="O776" s="40">
        <v>2.1947838200000003E-3</v>
      </c>
      <c r="P776" s="44">
        <v>7.8786999999999996E-2</v>
      </c>
      <c r="Q776" s="44">
        <v>7.7258999999999994E-2</v>
      </c>
    </row>
    <row r="777" spans="1:17" x14ac:dyDescent="0.25">
      <c r="A777" s="1">
        <v>200112</v>
      </c>
      <c r="B777" s="40">
        <v>1148.08</v>
      </c>
      <c r="C777" s="40">
        <v>15.74</v>
      </c>
      <c r="D777" s="41">
        <v>24.69</v>
      </c>
      <c r="E777" s="40">
        <v>0.13121784591378771</v>
      </c>
      <c r="F777" s="40">
        <v>1.6899999999999998E-2</v>
      </c>
      <c r="G777" s="40">
        <v>6.7699999999999996E-2</v>
      </c>
      <c r="H777" s="40">
        <v>8.0500000000000002E-2</v>
      </c>
      <c r="I777" s="40">
        <v>5.7500000000000002E-2</v>
      </c>
      <c r="J777" s="42">
        <v>1.3466975542508811E-2</v>
      </c>
      <c r="K777" s="43">
        <f t="shared" si="12"/>
        <v>1.4083333333333333E-3</v>
      </c>
      <c r="L777" s="44">
        <v>-5.6338028169011789E-4</v>
      </c>
      <c r="M777" s="44">
        <v>-1.83E-2</v>
      </c>
      <c r="N777" s="44">
        <v>-8.9999999999999993E-3</v>
      </c>
      <c r="O777" s="40">
        <v>1.7983007540000001E-3</v>
      </c>
      <c r="P777" s="44">
        <v>9.051E-3</v>
      </c>
      <c r="Q777" s="44">
        <v>7.8490000000000001E-3</v>
      </c>
    </row>
    <row r="778" spans="1:17" x14ac:dyDescent="0.25">
      <c r="A778" s="1">
        <v>200201</v>
      </c>
      <c r="B778" s="40">
        <v>1130.2</v>
      </c>
      <c r="C778" s="40">
        <v>15.736666666666668</v>
      </c>
      <c r="D778" s="41">
        <v>24.693333333333335</v>
      </c>
      <c r="E778" s="40">
        <v>0.13256054866795369</v>
      </c>
      <c r="F778" s="40">
        <v>1.6500000000000001E-2</v>
      </c>
      <c r="G778" s="40">
        <v>6.5500000000000003E-2</v>
      </c>
      <c r="H778" s="40">
        <v>7.8700000000000006E-2</v>
      </c>
      <c r="I778" s="40">
        <v>5.6899999999999999E-2</v>
      </c>
      <c r="J778" s="42">
        <v>1.1193753448483999E-2</v>
      </c>
      <c r="K778" s="43">
        <f t="shared" si="12"/>
        <v>1.3750000000000001E-3</v>
      </c>
      <c r="L778" s="44">
        <v>1.6910935738443378E-3</v>
      </c>
      <c r="M778" s="45">
        <v>1.3800000000000002E-2</v>
      </c>
      <c r="N778" s="45">
        <v>1.7500000000000002E-2</v>
      </c>
      <c r="O778" s="40">
        <v>2.1956316629999999E-3</v>
      </c>
      <c r="P778" s="44">
        <v>-1.4324E-2</v>
      </c>
      <c r="Q778" s="44">
        <v>-1.532E-2</v>
      </c>
    </row>
    <row r="779" spans="1:17" x14ac:dyDescent="0.25">
      <c r="A779" s="1">
        <v>200202</v>
      </c>
      <c r="B779" s="40">
        <v>1106.73</v>
      </c>
      <c r="C779" s="40">
        <v>15.733333333333334</v>
      </c>
      <c r="D779" s="41">
        <v>24.696666666666665</v>
      </c>
      <c r="E779" s="40">
        <v>0.13011908568679617</v>
      </c>
      <c r="F779" s="40">
        <v>1.7299999999999999E-2</v>
      </c>
      <c r="G779" s="40">
        <v>6.5099999999999991E-2</v>
      </c>
      <c r="H779" s="40">
        <v>7.8899999999999998E-2</v>
      </c>
      <c r="I779" s="40">
        <v>5.6300000000000003E-2</v>
      </c>
      <c r="J779" s="42">
        <v>1.2501845097873403E-2</v>
      </c>
      <c r="K779" s="43">
        <f t="shared" si="12"/>
        <v>1.4416666666666666E-3</v>
      </c>
      <c r="L779" s="44">
        <v>1.6882386043894915E-3</v>
      </c>
      <c r="M779" s="45">
        <v>1.15E-2</v>
      </c>
      <c r="N779" s="45">
        <v>1.3000000000000001E-2</v>
      </c>
      <c r="O779" s="40">
        <v>2.5735803499999993E-3</v>
      </c>
      <c r="P779" s="44">
        <v>-1.9480999999999998E-2</v>
      </c>
      <c r="Q779" s="44">
        <v>-2.0972999999999999E-2</v>
      </c>
    </row>
    <row r="780" spans="1:17" x14ac:dyDescent="0.25">
      <c r="A780" s="1">
        <v>200203</v>
      </c>
      <c r="B780" s="40">
        <v>1147.3900000000001</v>
      </c>
      <c r="C780" s="40">
        <v>15.73</v>
      </c>
      <c r="D780" s="41">
        <v>24.7</v>
      </c>
      <c r="E780" s="40">
        <v>0.23683340230085725</v>
      </c>
      <c r="F780" s="40">
        <v>1.7899999999999999E-2</v>
      </c>
      <c r="G780" s="40">
        <v>6.8099999999999994E-2</v>
      </c>
      <c r="H780" s="40">
        <v>8.1099999999999992E-2</v>
      </c>
      <c r="I780" s="40">
        <v>6.0400000000000002E-2</v>
      </c>
      <c r="J780" s="42">
        <v>1.3761768670872575E-2</v>
      </c>
      <c r="K780" s="43">
        <f t="shared" si="12"/>
        <v>1.4916666666666665E-3</v>
      </c>
      <c r="L780" s="44">
        <v>2.8089887640450062E-3</v>
      </c>
      <c r="M780" s="45">
        <v>-4.36E-2</v>
      </c>
      <c r="N780" s="45">
        <v>-2.9500000000000002E-2</v>
      </c>
      <c r="O780" s="40">
        <v>2.0252927119999999E-3</v>
      </c>
      <c r="P780" s="44">
        <v>3.7572000000000001E-2</v>
      </c>
      <c r="Q780" s="44">
        <v>3.669E-2</v>
      </c>
    </row>
    <row r="781" spans="1:17" x14ac:dyDescent="0.25">
      <c r="A781" s="1">
        <v>200204</v>
      </c>
      <c r="B781" s="40">
        <v>1076.92</v>
      </c>
      <c r="C781" s="40">
        <v>15.833333333333332</v>
      </c>
      <c r="D781" s="41">
        <v>25.379999999999995</v>
      </c>
      <c r="E781" s="40">
        <v>0.24773231255207134</v>
      </c>
      <c r="F781" s="40">
        <v>1.72E-2</v>
      </c>
      <c r="G781" s="40">
        <v>6.7599999999999993E-2</v>
      </c>
      <c r="H781" s="40">
        <v>8.0299999999999996E-2</v>
      </c>
      <c r="I781" s="40">
        <v>5.7500000000000002E-2</v>
      </c>
      <c r="J781" s="42">
        <v>1.5110701128246631E-2</v>
      </c>
      <c r="K781" s="43">
        <f t="shared" si="12"/>
        <v>1.4333333333333333E-3</v>
      </c>
      <c r="L781" s="44">
        <v>4.4817927170868188E-3</v>
      </c>
      <c r="M781" s="45">
        <v>4.1000000000000002E-2</v>
      </c>
      <c r="N781" s="45">
        <v>2.53E-2</v>
      </c>
      <c r="O781" s="40">
        <v>2.3345938990000001E-3</v>
      </c>
      <c r="P781" s="44">
        <v>-6.1001E-2</v>
      </c>
      <c r="Q781" s="44">
        <v>-6.1825999999999999E-2</v>
      </c>
    </row>
    <row r="782" spans="1:17" x14ac:dyDescent="0.25">
      <c r="A782" s="1">
        <v>200205</v>
      </c>
      <c r="B782" s="40">
        <v>1067.1400000000001</v>
      </c>
      <c r="C782" s="40">
        <v>15.936666666666667</v>
      </c>
      <c r="D782" s="41">
        <v>26.059999999999995</v>
      </c>
      <c r="E782" s="40">
        <v>0.24825561406925717</v>
      </c>
      <c r="F782" s="40">
        <v>1.7299999999999999E-2</v>
      </c>
      <c r="G782" s="40">
        <v>6.7500000000000004E-2</v>
      </c>
      <c r="H782" s="40">
        <v>8.09E-2</v>
      </c>
      <c r="I782" s="40">
        <v>5.7799999999999997E-2</v>
      </c>
      <c r="J782" s="42">
        <v>2.2285720491203274E-2</v>
      </c>
      <c r="K782" s="43">
        <f t="shared" si="12"/>
        <v>1.4416666666666666E-3</v>
      </c>
      <c r="L782" s="44">
        <v>1.115448968209698E-3</v>
      </c>
      <c r="M782" s="45">
        <v>1.5E-3</v>
      </c>
      <c r="N782" s="45">
        <v>1.1300000000000001E-2</v>
      </c>
      <c r="O782" s="40">
        <v>4.1351884749999991E-3</v>
      </c>
      <c r="P782" s="44">
        <v>-7.7999999999999996E-3</v>
      </c>
      <c r="Q782" s="44">
        <v>-9.4380000000000002E-3</v>
      </c>
    </row>
    <row r="783" spans="1:17" x14ac:dyDescent="0.25">
      <c r="A783" s="1">
        <v>200206</v>
      </c>
      <c r="B783" s="40">
        <v>989.81</v>
      </c>
      <c r="C783" s="40">
        <v>16.04</v>
      </c>
      <c r="D783" s="41">
        <v>26.74</v>
      </c>
      <c r="E783" s="40">
        <v>0.26657250177680364</v>
      </c>
      <c r="F783" s="40">
        <v>1.7000000000000001E-2</v>
      </c>
      <c r="G783" s="40">
        <v>6.6299999999999998E-2</v>
      </c>
      <c r="H783" s="40">
        <v>7.9500000000000001E-2</v>
      </c>
      <c r="I783" s="40">
        <v>5.6599999999999998E-2</v>
      </c>
      <c r="J783" s="42">
        <v>2.7526748951200216E-2</v>
      </c>
      <c r="K783" s="43">
        <f t="shared" si="12"/>
        <v>1.4166666666666668E-3</v>
      </c>
      <c r="L783" s="44">
        <v>5.5710306406675514E-4</v>
      </c>
      <c r="M783" s="45">
        <v>1.8700000000000001E-2</v>
      </c>
      <c r="N783" s="45">
        <v>7.3000000000000001E-3</v>
      </c>
      <c r="O783" s="40">
        <v>3.7418320830000002E-3</v>
      </c>
      <c r="P783" s="44">
        <v>-7.1348999999999996E-2</v>
      </c>
      <c r="Q783" s="44">
        <v>-7.2610999999999995E-2</v>
      </c>
    </row>
    <row r="784" spans="1:17" x14ac:dyDescent="0.25">
      <c r="A784" s="1">
        <v>200207</v>
      </c>
      <c r="B784" s="40">
        <v>911.62</v>
      </c>
      <c r="C784" s="40">
        <v>15.960333333333335</v>
      </c>
      <c r="D784" s="41">
        <v>27.839999999999996</v>
      </c>
      <c r="E784" s="40">
        <v>0.28203219448297867</v>
      </c>
      <c r="F784" s="40">
        <v>1.6799999999999999E-2</v>
      </c>
      <c r="G784" s="40">
        <v>6.5299999999999997E-2</v>
      </c>
      <c r="H784" s="40">
        <v>7.9000000000000001E-2</v>
      </c>
      <c r="I784" s="40">
        <v>5.4399999999999997E-2</v>
      </c>
      <c r="J784" s="42">
        <v>2.8450603537095338E-2</v>
      </c>
      <c r="K784" s="43">
        <f t="shared" si="12"/>
        <v>1.4E-3</v>
      </c>
      <c r="L784" s="44">
        <v>2.2271714922048602E-3</v>
      </c>
      <c r="M784" s="45">
        <v>3.0300000000000001E-2</v>
      </c>
      <c r="N784" s="45">
        <v>9.4000000000000004E-3</v>
      </c>
      <c r="O784" s="40">
        <v>1.5311300634000002E-2</v>
      </c>
      <c r="P784" s="44">
        <v>-7.3986999999999997E-2</v>
      </c>
      <c r="Q784" s="44">
        <v>-7.5074000000000002E-2</v>
      </c>
    </row>
    <row r="785" spans="1:17" x14ac:dyDescent="0.25">
      <c r="A785" s="1">
        <v>200208</v>
      </c>
      <c r="B785" s="40">
        <v>916.07</v>
      </c>
      <c r="C785" s="40">
        <v>15.880666666666666</v>
      </c>
      <c r="D785" s="41">
        <v>28.939999999999998</v>
      </c>
      <c r="E785" s="40">
        <v>0.28441155599500301</v>
      </c>
      <c r="F785" s="40">
        <v>1.6200000000000003E-2</v>
      </c>
      <c r="G785" s="40">
        <v>6.3700000000000007E-2</v>
      </c>
      <c r="H785" s="40">
        <v>7.5800000000000006E-2</v>
      </c>
      <c r="I785" s="40">
        <v>5.0999999999999997E-2</v>
      </c>
      <c r="J785" s="42">
        <v>2.5482510254144625E-2</v>
      </c>
      <c r="K785" s="43">
        <f t="shared" si="12"/>
        <v>1.3500000000000003E-3</v>
      </c>
      <c r="L785" s="44">
        <v>2.7777777777777679E-3</v>
      </c>
      <c r="M785" s="45">
        <v>4.6400000000000004E-2</v>
      </c>
      <c r="N785" s="45">
        <v>4.5200000000000004E-2</v>
      </c>
      <c r="O785" s="40">
        <v>9.4679509150000004E-3</v>
      </c>
      <c r="P785" s="44">
        <v>7.0609999999999996E-3</v>
      </c>
      <c r="Q785" s="44">
        <v>5.4010000000000004E-3</v>
      </c>
    </row>
    <row r="786" spans="1:17" x14ac:dyDescent="0.25">
      <c r="A786" s="1">
        <v>200209</v>
      </c>
      <c r="B786" s="40">
        <v>815.29</v>
      </c>
      <c r="C786" s="40">
        <v>15.801</v>
      </c>
      <c r="D786" s="41">
        <v>30.04</v>
      </c>
      <c r="E786" s="40">
        <v>0.3245551554638465</v>
      </c>
      <c r="F786" s="40">
        <v>1.6299999999999999E-2</v>
      </c>
      <c r="G786" s="40">
        <v>6.1500000000000006E-2</v>
      </c>
      <c r="H786" s="40">
        <v>7.400000000000001E-2</v>
      </c>
      <c r="I786" s="40">
        <v>4.8000000000000001E-2</v>
      </c>
      <c r="J786" s="42">
        <v>2.93930444641484E-2</v>
      </c>
      <c r="K786" s="43">
        <f t="shared" si="12"/>
        <v>1.3583333333333331E-3</v>
      </c>
      <c r="L786" s="44">
        <v>1.6620498614958734E-3</v>
      </c>
      <c r="M786" s="45">
        <v>4.1700000000000001E-2</v>
      </c>
      <c r="N786" s="45">
        <v>3.3000000000000002E-2</v>
      </c>
      <c r="O786" s="40">
        <v>7.4206624229999985E-3</v>
      </c>
      <c r="P786" s="44">
        <v>-0.109019</v>
      </c>
      <c r="Q786" s="44">
        <v>-0.110473</v>
      </c>
    </row>
    <row r="787" spans="1:17" x14ac:dyDescent="0.25">
      <c r="A787" s="1">
        <v>200210</v>
      </c>
      <c r="B787" s="40">
        <v>885.76</v>
      </c>
      <c r="C787" s="40">
        <v>15.893000000000001</v>
      </c>
      <c r="D787" s="41">
        <v>29.223333333333336</v>
      </c>
      <c r="E787" s="40">
        <v>0.29343706375456641</v>
      </c>
      <c r="F787" s="40">
        <v>1.5800000000000002E-2</v>
      </c>
      <c r="G787" s="40">
        <v>6.3200000000000006E-2</v>
      </c>
      <c r="H787" s="40">
        <v>7.7300000000000008E-2</v>
      </c>
      <c r="I787" s="40">
        <v>5.0799999999999998E-2</v>
      </c>
      <c r="J787" s="42">
        <v>2.5778290645503747E-2</v>
      </c>
      <c r="K787" s="43">
        <f t="shared" si="12"/>
        <v>1.3166666666666667E-3</v>
      </c>
      <c r="L787" s="44">
        <v>2.2123893805308104E-3</v>
      </c>
      <c r="M787" s="45">
        <v>-2.9400000000000003E-2</v>
      </c>
      <c r="N787" s="45">
        <v>-2.4E-2</v>
      </c>
      <c r="O787" s="40">
        <v>1.1624009244000002E-2</v>
      </c>
      <c r="P787" s="44">
        <v>8.8598999999999997E-2</v>
      </c>
      <c r="Q787" s="44">
        <v>8.7103E-2</v>
      </c>
    </row>
    <row r="788" spans="1:17" x14ac:dyDescent="0.25">
      <c r="A788" s="1">
        <v>200211</v>
      </c>
      <c r="B788" s="40">
        <v>936.31</v>
      </c>
      <c r="C788" s="40">
        <v>15.985000000000003</v>
      </c>
      <c r="D788" s="41">
        <v>28.406666666666666</v>
      </c>
      <c r="E788" s="40">
        <v>0.27697549934051002</v>
      </c>
      <c r="F788" s="40">
        <v>1.23E-2</v>
      </c>
      <c r="G788" s="40">
        <v>6.3099999999999989E-2</v>
      </c>
      <c r="H788" s="40">
        <v>7.6200000000000004E-2</v>
      </c>
      <c r="I788" s="40">
        <v>5.21E-2</v>
      </c>
      <c r="J788" s="42">
        <v>2.3009284045341621E-2</v>
      </c>
      <c r="K788" s="43">
        <f t="shared" si="12"/>
        <v>1.0250000000000001E-3</v>
      </c>
      <c r="L788" s="44">
        <v>1.6556291390728006E-3</v>
      </c>
      <c r="M788" s="45">
        <v>-1.2200000000000001E-2</v>
      </c>
      <c r="N788" s="45">
        <v>1.3000000000000001E-2</v>
      </c>
      <c r="O788" s="40">
        <v>4.475616673999999E-3</v>
      </c>
      <c r="P788" s="44">
        <v>5.9019000000000002E-2</v>
      </c>
      <c r="Q788" s="44">
        <v>5.7287999999999999E-2</v>
      </c>
    </row>
    <row r="789" spans="1:17" x14ac:dyDescent="0.25">
      <c r="A789" s="1">
        <v>200212</v>
      </c>
      <c r="B789" s="40">
        <v>879.82</v>
      </c>
      <c r="C789" s="40">
        <v>16.077000000000002</v>
      </c>
      <c r="D789" s="41">
        <v>27.59</v>
      </c>
      <c r="E789" s="40">
        <v>0.29538589561836665</v>
      </c>
      <c r="F789" s="40">
        <v>1.1899999999999999E-2</v>
      </c>
      <c r="G789" s="40">
        <v>6.2100000000000002E-2</v>
      </c>
      <c r="H789" s="40">
        <v>7.4499999999999997E-2</v>
      </c>
      <c r="I789" s="40">
        <v>4.8399999999999999E-2</v>
      </c>
      <c r="J789" s="42">
        <v>2.5837765550215434E-2</v>
      </c>
      <c r="K789" s="43">
        <f t="shared" si="12"/>
        <v>9.9166666666666652E-4</v>
      </c>
      <c r="L789" s="44">
        <v>1.6528925619836432E-3</v>
      </c>
      <c r="M789" s="45">
        <v>5.0700000000000002E-2</v>
      </c>
      <c r="N789" s="45">
        <v>3.61E-2</v>
      </c>
      <c r="O789" s="40">
        <v>2.6407225610000002E-3</v>
      </c>
      <c r="P789" s="44">
        <v>-5.8833999999999997E-2</v>
      </c>
      <c r="Q789" s="44">
        <v>-6.0463999999999997E-2</v>
      </c>
    </row>
    <row r="790" spans="1:17" x14ac:dyDescent="0.25">
      <c r="A790" s="1">
        <v>200301</v>
      </c>
      <c r="B790" s="40">
        <v>855.7</v>
      </c>
      <c r="C790" s="40">
        <v>16.12766666666667</v>
      </c>
      <c r="D790" s="41">
        <v>28.5</v>
      </c>
      <c r="E790" s="40">
        <v>0.30594230715093917</v>
      </c>
      <c r="F790" s="40">
        <v>1.1699999999999999E-2</v>
      </c>
      <c r="G790" s="40">
        <v>6.1699999999999998E-2</v>
      </c>
      <c r="H790" s="40">
        <v>7.3499999999999996E-2</v>
      </c>
      <c r="I790" s="44">
        <v>4.9500000000000002E-2</v>
      </c>
      <c r="J790" s="42">
        <v>2.8397195254902866E-2</v>
      </c>
      <c r="K790" s="43">
        <f t="shared" si="12"/>
        <v>9.7499999999999985E-4</v>
      </c>
      <c r="L790" s="44">
        <v>4.4004400440043057E-3</v>
      </c>
      <c r="M790" s="45">
        <v>-1.06E-2</v>
      </c>
      <c r="N790" s="45">
        <v>2.1000000000000003E-3</v>
      </c>
      <c r="O790" s="40">
        <v>5.1475411739999996E-3</v>
      </c>
      <c r="P790" s="44">
        <v>-2.6578999999999998E-2</v>
      </c>
      <c r="Q790" s="44">
        <v>-2.7859999999999999E-2</v>
      </c>
    </row>
    <row r="791" spans="1:17" x14ac:dyDescent="0.25">
      <c r="A791" s="1">
        <v>200302</v>
      </c>
      <c r="B791" s="40">
        <v>841.15</v>
      </c>
      <c r="C791" s="40">
        <v>16.178333333333335</v>
      </c>
      <c r="D791" s="41">
        <v>29.410000000000004</v>
      </c>
      <c r="E791" s="40">
        <v>0.31225132058189597</v>
      </c>
      <c r="F791" s="40">
        <v>1.1699999999999999E-2</v>
      </c>
      <c r="G791" s="40">
        <v>5.9500000000000004E-2</v>
      </c>
      <c r="H791" s="40">
        <v>7.0599999999999996E-2</v>
      </c>
      <c r="I791" s="44">
        <v>4.7199999999999999E-2</v>
      </c>
      <c r="J791" s="42">
        <v>2.8018705374992559E-2</v>
      </c>
      <c r="K791" s="43">
        <f t="shared" si="12"/>
        <v>9.7499999999999985E-4</v>
      </c>
      <c r="L791" s="44">
        <v>5.4764512595837367E-3</v>
      </c>
      <c r="M791" s="45">
        <v>3.2899999999999999E-2</v>
      </c>
      <c r="N791" s="45">
        <v>2.64E-2</v>
      </c>
      <c r="O791" s="40">
        <v>2.5360504320000002E-3</v>
      </c>
      <c r="P791" s="44">
        <v>-1.5245999999999999E-2</v>
      </c>
      <c r="Q791" s="44">
        <v>-1.7225000000000001E-2</v>
      </c>
    </row>
    <row r="792" spans="1:17" x14ac:dyDescent="0.25">
      <c r="A792" s="1">
        <v>200303</v>
      </c>
      <c r="B792" s="40">
        <v>848.18</v>
      </c>
      <c r="C792" s="40">
        <v>16.228999999999999</v>
      </c>
      <c r="D792" s="41">
        <v>30.32</v>
      </c>
      <c r="E792" s="40">
        <v>0.28611770079921678</v>
      </c>
      <c r="F792" s="40">
        <v>1.1299999999999999E-2</v>
      </c>
      <c r="G792" s="40">
        <v>5.8899999999999994E-2</v>
      </c>
      <c r="H792" s="40">
        <v>6.9500000000000006E-2</v>
      </c>
      <c r="I792" s="44">
        <v>4.8599999999999997E-2</v>
      </c>
      <c r="J792" s="42">
        <v>2.420326169653169E-2</v>
      </c>
      <c r="K792" s="43">
        <f t="shared" si="12"/>
        <v>9.4166666666666661E-4</v>
      </c>
      <c r="L792" s="44">
        <v>1.6339869281045694E-3</v>
      </c>
      <c r="M792" s="45">
        <v>-1.35E-2</v>
      </c>
      <c r="N792" s="45">
        <v>-8.0000000000000002E-3</v>
      </c>
      <c r="O792" s="40">
        <v>6.1200127260000008E-3</v>
      </c>
      <c r="P792" s="44">
        <v>1.0307999999999999E-2</v>
      </c>
      <c r="Q792" s="44">
        <v>8.9669999999999993E-3</v>
      </c>
    </row>
    <row r="793" spans="1:17" x14ac:dyDescent="0.25">
      <c r="A793" s="1">
        <v>200304</v>
      </c>
      <c r="B793" s="40">
        <v>916.92</v>
      </c>
      <c r="C793" s="40">
        <v>16.207666666666665</v>
      </c>
      <c r="D793" s="41">
        <v>31.73</v>
      </c>
      <c r="E793" s="40">
        <v>0.26965403060989368</v>
      </c>
      <c r="F793" s="40">
        <v>1.1299999999999999E-2</v>
      </c>
      <c r="G793" s="40">
        <v>5.74E-2</v>
      </c>
      <c r="H793" s="40">
        <v>6.8499999999999991E-2</v>
      </c>
      <c r="I793" s="44">
        <v>4.8099999999999997E-2</v>
      </c>
      <c r="J793" s="42">
        <v>2.0064785770870553E-2</v>
      </c>
      <c r="K793" s="43">
        <f t="shared" si="12"/>
        <v>9.4166666666666661E-4</v>
      </c>
      <c r="L793" s="44">
        <v>-3.8064165307233333E-3</v>
      </c>
      <c r="M793" s="45">
        <v>1.0200000000000001E-2</v>
      </c>
      <c r="N793" s="45">
        <v>2.29E-2</v>
      </c>
      <c r="O793" s="40">
        <v>3.0801035790000006E-3</v>
      </c>
      <c r="P793" s="44">
        <v>8.2774E-2</v>
      </c>
      <c r="Q793" s="44">
        <v>8.1462000000000007E-2</v>
      </c>
    </row>
    <row r="794" spans="1:17" x14ac:dyDescent="0.25">
      <c r="A794" s="1">
        <v>200305</v>
      </c>
      <c r="B794" s="40">
        <v>963.59</v>
      </c>
      <c r="C794" s="40">
        <v>16.18633333333333</v>
      </c>
      <c r="D794" s="41">
        <v>33.14</v>
      </c>
      <c r="E794" s="40">
        <v>0.25837550610750942</v>
      </c>
      <c r="F794" s="40">
        <v>1.0700000000000001E-2</v>
      </c>
      <c r="G794" s="40">
        <v>5.2199999999999996E-2</v>
      </c>
      <c r="H794" s="40">
        <v>6.3799999999999996E-2</v>
      </c>
      <c r="I794" s="44">
        <v>4.36E-2</v>
      </c>
      <c r="J794" s="42">
        <v>6.5336425337188539E-3</v>
      </c>
      <c r="K794" s="43">
        <f t="shared" si="12"/>
        <v>8.916666666666668E-4</v>
      </c>
      <c r="L794" s="44">
        <v>-1.6375545851528006E-3</v>
      </c>
      <c r="M794" s="45">
        <v>5.9200000000000003E-2</v>
      </c>
      <c r="N794" s="45">
        <v>4.7100000000000003E-2</v>
      </c>
      <c r="O794" s="40">
        <v>2.2455010770000001E-3</v>
      </c>
      <c r="P794" s="44">
        <v>5.3251E-2</v>
      </c>
      <c r="Q794" s="44">
        <v>5.1507999999999998E-2</v>
      </c>
    </row>
    <row r="795" spans="1:17" x14ac:dyDescent="0.25">
      <c r="A795" s="1">
        <v>200306</v>
      </c>
      <c r="B795" s="40">
        <v>974.51</v>
      </c>
      <c r="C795" s="40">
        <v>16.164999999999999</v>
      </c>
      <c r="D795" s="41">
        <v>34.549999999999997</v>
      </c>
      <c r="E795" s="40">
        <v>0.25448833726539011</v>
      </c>
      <c r="F795" s="40">
        <v>9.1999999999999998E-3</v>
      </c>
      <c r="G795" s="40">
        <v>4.9699999999999994E-2</v>
      </c>
      <c r="H795" s="40">
        <v>6.1900000000000004E-2</v>
      </c>
      <c r="I795" s="44">
        <v>4.5199999999999997E-2</v>
      </c>
      <c r="J795" s="42">
        <v>1.3434024796637667E-3</v>
      </c>
      <c r="K795" s="43">
        <f t="shared" si="12"/>
        <v>7.6666666666666669E-4</v>
      </c>
      <c r="L795" s="44">
        <v>1.0934937124111865E-3</v>
      </c>
      <c r="M795" s="45">
        <v>-1.54E-2</v>
      </c>
      <c r="N795" s="45">
        <v>-1.43E-2</v>
      </c>
      <c r="O795" s="40">
        <v>1.9892427029999998E-3</v>
      </c>
      <c r="P795" s="44">
        <v>1.2815999999999999E-2</v>
      </c>
      <c r="Q795" s="44">
        <v>1.1351E-2</v>
      </c>
    </row>
    <row r="796" spans="1:17" x14ac:dyDescent="0.25">
      <c r="A796" s="1">
        <v>200307</v>
      </c>
      <c r="B796" s="40">
        <v>990.31</v>
      </c>
      <c r="C796" s="40">
        <v>16.30533333333333</v>
      </c>
      <c r="D796" s="41">
        <v>35.893333333333331</v>
      </c>
      <c r="E796" s="40">
        <v>0.24764333478963677</v>
      </c>
      <c r="F796" s="40">
        <v>9.0000000000000011E-3</v>
      </c>
      <c r="G796" s="40">
        <v>5.4900000000000004E-2</v>
      </c>
      <c r="H796" s="40">
        <v>6.6199999999999995E-2</v>
      </c>
      <c r="I796" s="44">
        <v>5.4199999999999998E-2</v>
      </c>
      <c r="J796" s="42">
        <v>3.5354826818310509E-4</v>
      </c>
      <c r="K796" s="43">
        <f t="shared" si="12"/>
        <v>7.5000000000000012E-4</v>
      </c>
      <c r="L796" s="44">
        <v>3.2768978700163931E-3</v>
      </c>
      <c r="M796" s="45">
        <v>-9.820000000000001E-2</v>
      </c>
      <c r="N796" s="45">
        <v>-8.8099999999999998E-2</v>
      </c>
      <c r="O796" s="40">
        <v>2.0365437710000004E-3</v>
      </c>
      <c r="P796" s="44">
        <v>1.7932E-2</v>
      </c>
      <c r="Q796" s="44">
        <v>1.6504999999999999E-2</v>
      </c>
    </row>
    <row r="797" spans="1:17" x14ac:dyDescent="0.25">
      <c r="A797" s="1">
        <v>200308</v>
      </c>
      <c r="B797" s="40">
        <v>1008.01</v>
      </c>
      <c r="C797" s="40">
        <v>16.445666666666664</v>
      </c>
      <c r="D797" s="41">
        <v>37.236666666666665</v>
      </c>
      <c r="E797" s="40">
        <v>0.24285607334599177</v>
      </c>
      <c r="F797" s="40">
        <v>9.4999999999999998E-3</v>
      </c>
      <c r="G797" s="40">
        <v>5.8799999999999998E-2</v>
      </c>
      <c r="H797" s="40">
        <v>7.0099999999999996E-2</v>
      </c>
      <c r="I797" s="44">
        <v>5.3199999999999997E-2</v>
      </c>
      <c r="J797" s="42">
        <v>2.3130465936915911E-3</v>
      </c>
      <c r="K797" s="43">
        <f t="shared" si="12"/>
        <v>7.9166666666666665E-4</v>
      </c>
      <c r="L797" s="44">
        <v>4.354926510615087E-3</v>
      </c>
      <c r="M797" s="45">
        <v>1.66E-2</v>
      </c>
      <c r="N797" s="45">
        <v>2.1899999999999999E-2</v>
      </c>
      <c r="O797" s="40">
        <v>9.7309979000000015E-4</v>
      </c>
      <c r="P797" s="44">
        <v>1.9597E-2</v>
      </c>
      <c r="Q797" s="44">
        <v>1.8013999999999999E-2</v>
      </c>
    </row>
    <row r="798" spans="1:17" x14ac:dyDescent="0.25">
      <c r="A798" s="1">
        <v>200309</v>
      </c>
      <c r="B798" s="40">
        <v>995.97</v>
      </c>
      <c r="C798" s="40">
        <v>16.585999999999999</v>
      </c>
      <c r="D798" s="41">
        <v>38.58</v>
      </c>
      <c r="E798" s="40">
        <v>0.24654178263370644</v>
      </c>
      <c r="F798" s="40">
        <v>9.3999999999999986E-3</v>
      </c>
      <c r="G798" s="40">
        <v>5.7200000000000001E-2</v>
      </c>
      <c r="H798" s="40">
        <v>6.7900000000000002E-2</v>
      </c>
      <c r="I798" s="44">
        <v>4.9000000000000002E-2</v>
      </c>
      <c r="J798" s="42">
        <v>7.3209903323266145E-3</v>
      </c>
      <c r="K798" s="43">
        <f t="shared" si="12"/>
        <v>7.8333333333333326E-4</v>
      </c>
      <c r="L798" s="44">
        <v>3.2520325203251321E-3</v>
      </c>
      <c r="M798" s="45">
        <v>5.4600000000000003E-2</v>
      </c>
      <c r="N798" s="45">
        <v>5.0300000000000004E-2</v>
      </c>
      <c r="O798" s="40">
        <v>1.8561139639999998E-3</v>
      </c>
      <c r="P798" s="44">
        <v>-1.0737E-2</v>
      </c>
      <c r="Q798" s="44">
        <v>-1.2107E-2</v>
      </c>
    </row>
    <row r="799" spans="1:17" x14ac:dyDescent="0.25">
      <c r="A799" s="1">
        <v>200310</v>
      </c>
      <c r="B799" s="40">
        <v>1050.71</v>
      </c>
      <c r="C799" s="40">
        <v>16.852333333333334</v>
      </c>
      <c r="D799" s="41">
        <v>41.966666666666669</v>
      </c>
      <c r="E799" s="40">
        <v>0.23330896667445805</v>
      </c>
      <c r="F799" s="40">
        <v>9.1999999999999998E-3</v>
      </c>
      <c r="G799" s="40">
        <v>5.7000000000000002E-2</v>
      </c>
      <c r="H799" s="40">
        <v>6.7299999999999999E-2</v>
      </c>
      <c r="I799" s="44">
        <v>5.1799999999999999E-2</v>
      </c>
      <c r="J799" s="42">
        <v>7.2101680605019874E-3</v>
      </c>
      <c r="K799" s="43">
        <f t="shared" si="12"/>
        <v>7.6666666666666669E-4</v>
      </c>
      <c r="L799" s="44">
        <v>-1.0804970286331095E-3</v>
      </c>
      <c r="M799" s="45">
        <v>-2.8300000000000002E-2</v>
      </c>
      <c r="N799" s="45">
        <v>-2.0300000000000002E-2</v>
      </c>
      <c r="O799" s="40">
        <v>1.3794344490000001E-3</v>
      </c>
      <c r="P799" s="44">
        <v>5.5559999999999998E-2</v>
      </c>
      <c r="Q799" s="44">
        <v>5.3969999999999997E-2</v>
      </c>
    </row>
    <row r="800" spans="1:17" x14ac:dyDescent="0.25">
      <c r="A800" s="1">
        <v>200311</v>
      </c>
      <c r="B800" s="40">
        <v>1058.2</v>
      </c>
      <c r="C800" s="40">
        <v>17.11866666666667</v>
      </c>
      <c r="D800" s="41">
        <v>45.353333333333332</v>
      </c>
      <c r="E800" s="40">
        <v>0.2337541521073348</v>
      </c>
      <c r="F800" s="40">
        <v>9.300000000000001E-3</v>
      </c>
      <c r="G800" s="40">
        <v>5.6500000000000002E-2</v>
      </c>
      <c r="H800" s="40">
        <v>6.6600000000000006E-2</v>
      </c>
      <c r="I800" s="44">
        <v>5.1900000000000002E-2</v>
      </c>
      <c r="J800" s="42">
        <v>1.0000539682223716E-2</v>
      </c>
      <c r="K800" s="43">
        <f t="shared" si="12"/>
        <v>7.7500000000000008E-4</v>
      </c>
      <c r="L800" s="44">
        <v>5.4083288263928608E-4</v>
      </c>
      <c r="M800" s="45">
        <v>-2.7000000000000001E-3</v>
      </c>
      <c r="N800" s="45">
        <v>5.2000000000000006E-3</v>
      </c>
      <c r="O800" s="40">
        <v>9.1171492200000021E-4</v>
      </c>
      <c r="P800" s="44">
        <v>9.2589999999999999E-3</v>
      </c>
      <c r="Q800" s="44">
        <v>7.6059999999999999E-3</v>
      </c>
    </row>
    <row r="801" spans="1:17" x14ac:dyDescent="0.25">
      <c r="A801" s="1">
        <v>200312</v>
      </c>
      <c r="B801" s="40">
        <v>1111.92</v>
      </c>
      <c r="C801" s="40">
        <v>17.385000000000002</v>
      </c>
      <c r="D801" s="41">
        <v>48.74</v>
      </c>
      <c r="E801" s="40">
        <v>0.21873986475412183</v>
      </c>
      <c r="F801" s="40">
        <v>9.0000000000000011E-3</v>
      </c>
      <c r="G801" s="40">
        <v>5.62E-2</v>
      </c>
      <c r="H801" s="40">
        <v>6.6000000000000003E-2</v>
      </c>
      <c r="I801" s="44">
        <v>5.11E-2</v>
      </c>
      <c r="J801" s="42">
        <v>6.9456916120000153E-3</v>
      </c>
      <c r="K801" s="43">
        <f t="shared" si="12"/>
        <v>7.5000000000000012E-4</v>
      </c>
      <c r="L801" s="44">
        <v>2.7027027027026751E-3</v>
      </c>
      <c r="M801" s="45">
        <v>1.3900000000000001E-2</v>
      </c>
      <c r="N801" s="45">
        <v>1.3900000000000001E-2</v>
      </c>
      <c r="O801" s="40">
        <v>8.6573719700000018E-4</v>
      </c>
      <c r="P801" s="44">
        <v>5.178E-2</v>
      </c>
      <c r="Q801" s="44">
        <v>5.0106999999999999E-2</v>
      </c>
    </row>
    <row r="802" spans="1:17" x14ac:dyDescent="0.25">
      <c r="A802" s="1">
        <v>200401</v>
      </c>
      <c r="B802" s="40">
        <v>1131.1300000000001</v>
      </c>
      <c r="C802" s="40">
        <v>17.597666666666669</v>
      </c>
      <c r="D802" s="41">
        <v>49.826666666666668</v>
      </c>
      <c r="E802" s="40">
        <v>0.21802772102016865</v>
      </c>
      <c r="F802" s="40">
        <v>8.8000000000000005E-3</v>
      </c>
      <c r="G802" s="40">
        <v>5.5399999999999998E-2</v>
      </c>
      <c r="H802" s="40">
        <v>6.4399999999999999E-2</v>
      </c>
      <c r="I802" s="40">
        <v>4.99E-2</v>
      </c>
      <c r="J802" s="42">
        <v>6.8420470861665248E-3</v>
      </c>
      <c r="K802" s="43">
        <f t="shared" si="12"/>
        <v>7.3333333333333334E-4</v>
      </c>
      <c r="L802" s="44">
        <v>4.3126684636118906E-3</v>
      </c>
      <c r="M802" s="45">
        <v>1.8700000000000001E-2</v>
      </c>
      <c r="N802" s="45">
        <v>1.8700000000000001E-2</v>
      </c>
      <c r="O802" s="40">
        <v>9.5166016599999999E-4</v>
      </c>
      <c r="P802" s="44">
        <v>1.9078000000000001E-2</v>
      </c>
      <c r="Q802" s="44">
        <v>1.7991E-2</v>
      </c>
    </row>
    <row r="803" spans="1:17" x14ac:dyDescent="0.25">
      <c r="A803" s="1">
        <v>200402</v>
      </c>
      <c r="B803" s="40">
        <v>1144.94</v>
      </c>
      <c r="C803" s="40">
        <v>17.810333333333332</v>
      </c>
      <c r="D803" s="41">
        <v>50.913333333333327</v>
      </c>
      <c r="E803" s="40">
        <v>0.21605322035691879</v>
      </c>
      <c r="F803" s="40">
        <v>9.300000000000001E-3</v>
      </c>
      <c r="G803" s="40">
        <v>5.5E-2</v>
      </c>
      <c r="H803" s="40">
        <v>6.2699999999999992E-2</v>
      </c>
      <c r="I803" s="40">
        <v>4.8300000000000003E-2</v>
      </c>
      <c r="J803" s="42">
        <v>9.3278078286881064E-3</v>
      </c>
      <c r="K803" s="43">
        <f t="shared" si="12"/>
        <v>7.7500000000000008E-4</v>
      </c>
      <c r="L803" s="44">
        <v>2.1470746108425143E-3</v>
      </c>
      <c r="M803" s="45">
        <v>2.3E-2</v>
      </c>
      <c r="N803" s="45">
        <v>1.78E-2</v>
      </c>
      <c r="O803" s="40">
        <v>6.0577248299999999E-4</v>
      </c>
      <c r="P803" s="44">
        <v>1.4402999999999999E-2</v>
      </c>
      <c r="Q803" s="44">
        <v>1.2716E-2</v>
      </c>
    </row>
    <row r="804" spans="1:17" x14ac:dyDescent="0.25">
      <c r="A804" s="1">
        <v>200403</v>
      </c>
      <c r="B804" s="40">
        <v>1126.21</v>
      </c>
      <c r="C804" s="40">
        <v>18.022999999999996</v>
      </c>
      <c r="D804" s="41">
        <v>52</v>
      </c>
      <c r="E804" s="40">
        <v>0.281731465479788</v>
      </c>
      <c r="F804" s="40">
        <v>9.3999999999999986E-3</v>
      </c>
      <c r="G804" s="40">
        <v>5.33E-2</v>
      </c>
      <c r="H804" s="40">
        <v>6.1100000000000002E-2</v>
      </c>
      <c r="I804" s="40">
        <v>4.7399999999999998E-2</v>
      </c>
      <c r="J804" s="42">
        <v>1.2245884980918465E-2</v>
      </c>
      <c r="K804" s="43">
        <f t="shared" si="12"/>
        <v>7.8333333333333326E-4</v>
      </c>
      <c r="L804" s="44">
        <v>2.1424745581146709E-3</v>
      </c>
      <c r="M804" s="45">
        <v>1.41E-2</v>
      </c>
      <c r="N804" s="45">
        <v>1.18E-2</v>
      </c>
      <c r="O804" s="40">
        <v>1.9715108730000005E-3</v>
      </c>
      <c r="P804" s="44">
        <v>-1.4982000000000001E-2</v>
      </c>
      <c r="Q804" s="44">
        <v>-1.6267E-2</v>
      </c>
    </row>
    <row r="805" spans="1:17" x14ac:dyDescent="0.25">
      <c r="A805" s="1">
        <v>200404</v>
      </c>
      <c r="B805" s="40">
        <v>1107.3</v>
      </c>
      <c r="C805" s="40">
        <v>18.215666666666664</v>
      </c>
      <c r="D805" s="41">
        <v>53.383333333333326</v>
      </c>
      <c r="E805" s="40">
        <v>0.28537186680057935</v>
      </c>
      <c r="F805" s="40">
        <v>9.3999999999999986E-3</v>
      </c>
      <c r="G805" s="40">
        <v>5.7300000000000004E-2</v>
      </c>
      <c r="H805" s="40">
        <v>6.4600000000000005E-2</v>
      </c>
      <c r="I805" s="40">
        <v>5.3100000000000001E-2</v>
      </c>
      <c r="J805" s="42">
        <v>1.3729961252960186E-2</v>
      </c>
      <c r="K805" s="43">
        <f t="shared" si="12"/>
        <v>7.8333333333333326E-4</v>
      </c>
      <c r="L805" s="44">
        <v>1.6034206306787535E-3</v>
      </c>
      <c r="M805" s="45">
        <v>-5.8799999999999998E-2</v>
      </c>
      <c r="N805" s="45">
        <v>-5.3400000000000003E-2</v>
      </c>
      <c r="O805" s="40">
        <v>1.2269078600000002E-3</v>
      </c>
      <c r="P805" s="44">
        <v>-1.5584000000000001E-2</v>
      </c>
      <c r="Q805" s="44">
        <v>-1.6719000000000001E-2</v>
      </c>
    </row>
    <row r="806" spans="1:17" x14ac:dyDescent="0.25">
      <c r="A806" s="1">
        <v>200405</v>
      </c>
      <c r="B806" s="40">
        <v>1120.68</v>
      </c>
      <c r="C806" s="40">
        <v>18.408333333333331</v>
      </c>
      <c r="D806" s="41">
        <v>54.766666666666666</v>
      </c>
      <c r="E806" s="40">
        <v>0.28641157389004213</v>
      </c>
      <c r="F806" s="40">
        <v>1.0200000000000001E-2</v>
      </c>
      <c r="G806" s="40">
        <v>6.0400000000000002E-2</v>
      </c>
      <c r="H806" s="40">
        <v>6.7500000000000004E-2</v>
      </c>
      <c r="I806" s="40">
        <v>5.3900000000000003E-2</v>
      </c>
      <c r="J806" s="42">
        <v>1.514587876978506E-2</v>
      </c>
      <c r="K806" s="43">
        <f t="shared" si="12"/>
        <v>8.5000000000000006E-4</v>
      </c>
      <c r="L806" s="44">
        <v>4.2689434364993062E-3</v>
      </c>
      <c r="M806" s="45">
        <v>-5.1000000000000004E-3</v>
      </c>
      <c r="N806" s="45">
        <v>-7.1000000000000004E-3</v>
      </c>
      <c r="O806" s="40">
        <v>9.7293793299999985E-4</v>
      </c>
      <c r="P806" s="44">
        <v>1.3629E-2</v>
      </c>
      <c r="Q806" s="44">
        <v>1.2024E-2</v>
      </c>
    </row>
    <row r="807" spans="1:17" x14ac:dyDescent="0.25">
      <c r="A807" s="1">
        <v>200406</v>
      </c>
      <c r="B807" s="40">
        <v>1140.8399999999999</v>
      </c>
      <c r="C807" s="40">
        <v>18.600999999999999</v>
      </c>
      <c r="D807" s="41">
        <v>56.15</v>
      </c>
      <c r="E807" s="40">
        <v>0.27963160295453587</v>
      </c>
      <c r="F807" s="40">
        <v>1.2699999999999999E-2</v>
      </c>
      <c r="G807" s="40">
        <v>6.0100000000000001E-2</v>
      </c>
      <c r="H807" s="40">
        <v>6.7799999999999999E-2</v>
      </c>
      <c r="I807" s="40">
        <v>5.3199999999999997E-2</v>
      </c>
      <c r="J807" s="42">
        <v>1.4497425893088186E-2</v>
      </c>
      <c r="K807" s="43">
        <f t="shared" si="12"/>
        <v>1.0583333333333332E-3</v>
      </c>
      <c r="L807" s="44">
        <v>3.7194473963868546E-3</v>
      </c>
      <c r="M807" s="45">
        <v>1.21E-2</v>
      </c>
      <c r="N807" s="45">
        <v>9.2999999999999992E-3</v>
      </c>
      <c r="O807" s="40">
        <v>7.631468790000002E-4</v>
      </c>
      <c r="P807" s="44">
        <v>1.9487999999999998E-2</v>
      </c>
      <c r="Q807" s="44">
        <v>1.8019E-2</v>
      </c>
    </row>
    <row r="808" spans="1:17" x14ac:dyDescent="0.25">
      <c r="A808" s="1">
        <v>200407</v>
      </c>
      <c r="B808" s="40">
        <v>1101.72</v>
      </c>
      <c r="C808" s="40">
        <v>18.78833333333333</v>
      </c>
      <c r="D808" s="41">
        <v>56.69</v>
      </c>
      <c r="E808" s="40">
        <v>0.2877883095275901</v>
      </c>
      <c r="F808" s="40">
        <v>1.3300000000000001E-2</v>
      </c>
      <c r="G808" s="40">
        <v>5.8200000000000002E-2</v>
      </c>
      <c r="H808" s="40">
        <v>6.6199999999999995E-2</v>
      </c>
      <c r="I808" s="40">
        <v>5.2299999999999999E-2</v>
      </c>
      <c r="J808" s="42">
        <v>1.4725730438495696E-2</v>
      </c>
      <c r="K808" s="43">
        <f t="shared" si="12"/>
        <v>1.1083333333333333E-3</v>
      </c>
      <c r="L808" s="44">
        <v>1.0587612493382359E-3</v>
      </c>
      <c r="M808" s="45">
        <v>1.55E-2</v>
      </c>
      <c r="N808" s="45">
        <v>1.84E-2</v>
      </c>
      <c r="O808" s="40">
        <v>7.6334981200000009E-4</v>
      </c>
      <c r="P808" s="44">
        <v>-3.2953999999999997E-2</v>
      </c>
      <c r="Q808" s="44">
        <v>-3.4111000000000002E-2</v>
      </c>
    </row>
    <row r="809" spans="1:17" x14ac:dyDescent="0.25">
      <c r="A809" s="1">
        <v>200408</v>
      </c>
      <c r="B809" s="40">
        <v>1104.24</v>
      </c>
      <c r="C809" s="40">
        <v>18.975666666666662</v>
      </c>
      <c r="D809" s="41">
        <v>57.230000000000004</v>
      </c>
      <c r="E809" s="40">
        <v>0.28682061584915158</v>
      </c>
      <c r="F809" s="40">
        <v>1.4800000000000001E-2</v>
      </c>
      <c r="G809" s="40">
        <v>5.6500000000000002E-2</v>
      </c>
      <c r="H809" s="40">
        <v>6.4600000000000005E-2</v>
      </c>
      <c r="I809" s="40">
        <v>4.9299999999999997E-2</v>
      </c>
      <c r="J809" s="42">
        <v>1.4283872457251422E-2</v>
      </c>
      <c r="K809" s="43">
        <f t="shared" si="12"/>
        <v>1.2333333333333335E-3</v>
      </c>
      <c r="L809" s="44">
        <v>5.2882072977267214E-4</v>
      </c>
      <c r="M809" s="45">
        <v>3.95E-2</v>
      </c>
      <c r="N809" s="45">
        <v>3.95E-2</v>
      </c>
      <c r="O809" s="40">
        <v>1.4345613360000002E-3</v>
      </c>
      <c r="P809" s="44">
        <v>3.8070000000000001E-3</v>
      </c>
      <c r="Q809" s="44">
        <v>2.019E-3</v>
      </c>
    </row>
    <row r="810" spans="1:17" x14ac:dyDescent="0.25">
      <c r="A810" s="1">
        <v>200409</v>
      </c>
      <c r="B810" s="40">
        <v>1114.58</v>
      </c>
      <c r="C810" s="40">
        <v>19.162999999999997</v>
      </c>
      <c r="D810" s="41">
        <v>57.77</v>
      </c>
      <c r="E810" s="40">
        <v>0.28948530148498008</v>
      </c>
      <c r="F810" s="40">
        <v>1.6500000000000001E-2</v>
      </c>
      <c r="G810" s="40">
        <v>5.4600000000000003E-2</v>
      </c>
      <c r="H810" s="40">
        <v>6.2699999999999992E-2</v>
      </c>
      <c r="I810" s="40">
        <v>4.8800000000000003E-2</v>
      </c>
      <c r="J810" s="42">
        <v>9.1354843931107065E-3</v>
      </c>
      <c r="K810" s="43">
        <f t="shared" si="12"/>
        <v>1.3750000000000001E-3</v>
      </c>
      <c r="L810" s="44">
        <v>3.1712473572940159E-3</v>
      </c>
      <c r="M810" s="45">
        <v>9.5999999999999992E-3</v>
      </c>
      <c r="N810" s="45">
        <v>1.01E-2</v>
      </c>
      <c r="O810" s="40">
        <v>7.0636514499999989E-4</v>
      </c>
      <c r="P810" s="44">
        <v>1.0817E-2</v>
      </c>
      <c r="Q810" s="44">
        <v>9.3469999999999994E-3</v>
      </c>
    </row>
    <row r="811" spans="1:17" x14ac:dyDescent="0.25">
      <c r="A811" s="1">
        <v>200410</v>
      </c>
      <c r="B811" s="40">
        <v>1130.2</v>
      </c>
      <c r="C811" s="40">
        <v>19.255333333333333</v>
      </c>
      <c r="D811" s="41">
        <v>58.03</v>
      </c>
      <c r="E811" s="40">
        <v>0.29100959663803533</v>
      </c>
      <c r="F811" s="40">
        <v>1.7600000000000001E-2</v>
      </c>
      <c r="G811" s="40">
        <v>5.4699999999999999E-2</v>
      </c>
      <c r="H811" s="40">
        <v>6.2100000000000002E-2</v>
      </c>
      <c r="I811" s="40">
        <v>4.7800000000000002E-2</v>
      </c>
      <c r="J811" s="42">
        <v>7.4307182527437402E-3</v>
      </c>
      <c r="K811" s="43">
        <f t="shared" si="12"/>
        <v>1.4666666666666667E-3</v>
      </c>
      <c r="L811" s="44">
        <v>5.2687038988408208E-3</v>
      </c>
      <c r="M811" s="45">
        <v>1.54E-2</v>
      </c>
      <c r="N811" s="45">
        <v>1.6400000000000001E-2</v>
      </c>
      <c r="O811" s="40">
        <v>1.2233783279999996E-3</v>
      </c>
      <c r="P811" s="44">
        <v>1.4973E-2</v>
      </c>
      <c r="Q811" s="44">
        <v>1.3698999999999999E-2</v>
      </c>
    </row>
    <row r="812" spans="1:17" x14ac:dyDescent="0.25">
      <c r="A812" s="1">
        <v>200411</v>
      </c>
      <c r="B812" s="40">
        <v>1173.82</v>
      </c>
      <c r="C812" s="40">
        <v>19.347666666666665</v>
      </c>
      <c r="D812" s="41">
        <v>58.29</v>
      </c>
      <c r="E812" s="40">
        <v>0.27983164589250886</v>
      </c>
      <c r="F812" s="40">
        <v>2.07E-2</v>
      </c>
      <c r="G812" s="40">
        <v>5.5199999999999999E-2</v>
      </c>
      <c r="H812" s="40">
        <v>6.2E-2</v>
      </c>
      <c r="I812" s="40">
        <v>5.0200000000000002E-2</v>
      </c>
      <c r="J812" s="42">
        <v>1.2180771403754767E-2</v>
      </c>
      <c r="K812" s="43">
        <f t="shared" si="12"/>
        <v>1.725E-3</v>
      </c>
      <c r="L812" s="44">
        <v>4.7169811320753041E-3</v>
      </c>
      <c r="M812" s="45">
        <v>-2.3400000000000001E-2</v>
      </c>
      <c r="N812" s="45">
        <v>-0.02</v>
      </c>
      <c r="O812" s="40">
        <v>8.5783642699999987E-4</v>
      </c>
      <c r="P812" s="44">
        <v>4.0558999999999998E-2</v>
      </c>
      <c r="Q812" s="44">
        <v>3.5571999999999999E-2</v>
      </c>
    </row>
    <row r="813" spans="1:17" x14ac:dyDescent="0.25">
      <c r="A813" s="1">
        <v>200412</v>
      </c>
      <c r="B813" s="40">
        <v>1211.92</v>
      </c>
      <c r="C813" s="40">
        <v>19.440000000000001</v>
      </c>
      <c r="D813" s="41">
        <v>58.55</v>
      </c>
      <c r="E813" s="40">
        <v>0.27061924267899223</v>
      </c>
      <c r="F813" s="40">
        <v>2.1899999999999999E-2</v>
      </c>
      <c r="G813" s="40">
        <v>5.4699999999999999E-2</v>
      </c>
      <c r="H813" s="40">
        <v>6.1500000000000006E-2</v>
      </c>
      <c r="I813" s="40">
        <v>4.8399999999999999E-2</v>
      </c>
      <c r="J813" s="42">
        <v>1.3000232219483045E-2</v>
      </c>
      <c r="K813" s="43">
        <f t="shared" si="12"/>
        <v>1.825E-3</v>
      </c>
      <c r="L813" s="44">
        <v>0</v>
      </c>
      <c r="M813" s="45">
        <v>2.5000000000000001E-2</v>
      </c>
      <c r="N813" s="45">
        <v>2.5700000000000001E-2</v>
      </c>
      <c r="O813" s="40">
        <v>7.073187530000001E-4</v>
      </c>
      <c r="P813" s="44">
        <v>3.3734E-2</v>
      </c>
      <c r="Q813" s="44">
        <v>3.2086000000000003E-2</v>
      </c>
    </row>
    <row r="814" spans="1:17" x14ac:dyDescent="0.25">
      <c r="A814" s="1">
        <v>200501</v>
      </c>
      <c r="B814" s="44">
        <v>1181.27</v>
      </c>
      <c r="C814" s="40">
        <v>19.702000000000002</v>
      </c>
      <c r="D814" s="40">
        <v>59.14</v>
      </c>
      <c r="E814" s="40">
        <v>0.2781798561288244</v>
      </c>
      <c r="F814" s="40">
        <v>2.3300000000000001E-2</v>
      </c>
      <c r="G814" s="44">
        <v>5.3600000000000002E-2</v>
      </c>
      <c r="H814" s="44">
        <v>6.0199999999999997E-2</v>
      </c>
      <c r="I814" s="40">
        <v>4.65E-2</v>
      </c>
      <c r="J814" s="42">
        <v>1.3589626558686969E-2</v>
      </c>
      <c r="K814" s="43">
        <f t="shared" si="12"/>
        <v>1.9416666666666668E-3</v>
      </c>
      <c r="L814" s="44">
        <v>-5.2164840897228615E-4</v>
      </c>
      <c r="M814" s="45">
        <v>0.03</v>
      </c>
      <c r="N814" s="45">
        <v>2.7699999999999999E-2</v>
      </c>
      <c r="O814" s="40">
        <v>8.2547242000000011E-4</v>
      </c>
      <c r="P814" s="44">
        <v>-2.3824000000000001E-2</v>
      </c>
      <c r="Q814" s="44">
        <v>-2.4749E-2</v>
      </c>
    </row>
    <row r="815" spans="1:17" x14ac:dyDescent="0.25">
      <c r="A815" s="1">
        <v>200502</v>
      </c>
      <c r="B815" s="44">
        <v>1203.5999999999999</v>
      </c>
      <c r="C815" s="40">
        <v>19.963999999999999</v>
      </c>
      <c r="D815" s="40">
        <v>59.73</v>
      </c>
      <c r="E815" s="40">
        <v>0.27104102364523147</v>
      </c>
      <c r="F815" s="40">
        <v>2.5399999999999999E-2</v>
      </c>
      <c r="G815" s="44">
        <v>5.2000000000000005E-2</v>
      </c>
      <c r="H815" s="44">
        <v>5.8200000000000002E-2</v>
      </c>
      <c r="I815" s="40">
        <v>4.7899999999999998E-2</v>
      </c>
      <c r="J815" s="42">
        <v>1.1793903240993648E-2</v>
      </c>
      <c r="K815" s="43">
        <f t="shared" si="12"/>
        <v>2.1166666666666664E-3</v>
      </c>
      <c r="L815" s="44">
        <v>4.1753653444676075E-3</v>
      </c>
      <c r="M815" s="45">
        <v>-1.2800000000000001E-2</v>
      </c>
      <c r="N815" s="45">
        <v>-1.12E-2</v>
      </c>
      <c r="O815" s="40">
        <v>8.3680472900000003E-4</v>
      </c>
      <c r="P815" s="44">
        <v>2.1152000000000001E-2</v>
      </c>
      <c r="Q815" s="44">
        <v>1.9015000000000001E-2</v>
      </c>
    </row>
    <row r="816" spans="1:17" x14ac:dyDescent="0.25">
      <c r="A816" s="5">
        <v>200503</v>
      </c>
      <c r="B816" s="46">
        <v>1180.5899999999999</v>
      </c>
      <c r="C816" s="41">
        <v>20.225999999999999</v>
      </c>
      <c r="D816" s="41">
        <v>60.32</v>
      </c>
      <c r="E816" s="41">
        <v>0.31985688934248308</v>
      </c>
      <c r="F816" s="41">
        <v>2.7400000000000001E-2</v>
      </c>
      <c r="G816" s="46">
        <v>5.4000000000000006E-2</v>
      </c>
      <c r="H816" s="46">
        <v>6.0599999999999994E-2</v>
      </c>
      <c r="I816" s="47">
        <v>4.8800000000000003E-2</v>
      </c>
      <c r="J816" s="48">
        <v>9.1349962446878961E-3</v>
      </c>
      <c r="K816" s="43">
        <f t="shared" si="12"/>
        <v>2.2833333333333334E-3</v>
      </c>
      <c r="L816" s="46">
        <v>3.6382536382535413E-3</v>
      </c>
      <c r="M816" s="45">
        <v>-7.1999999999999998E-3</v>
      </c>
      <c r="N816" s="45">
        <v>-1.2500000000000001E-2</v>
      </c>
      <c r="O816" s="41">
        <v>8.4953097099999995E-4</v>
      </c>
      <c r="P816" s="46">
        <v>-1.7239999999999998E-2</v>
      </c>
      <c r="Q816" s="46">
        <v>-1.8728999999999999E-2</v>
      </c>
    </row>
    <row r="817" spans="1:17" x14ac:dyDescent="0.25">
      <c r="A817" s="5">
        <v>200504</v>
      </c>
      <c r="B817" s="46">
        <v>1156.8499999999999</v>
      </c>
      <c r="C817" s="41">
        <v>20.459333333333333</v>
      </c>
      <c r="D817" s="41">
        <v>61.333333333333329</v>
      </c>
      <c r="E817" s="41">
        <v>0.32962440066283966</v>
      </c>
      <c r="F817" s="41">
        <v>2.7799999999999998E-2</v>
      </c>
      <c r="G817" s="46">
        <v>5.33E-2</v>
      </c>
      <c r="H817" s="46">
        <v>6.0499999999999998E-2</v>
      </c>
      <c r="I817" s="47">
        <v>4.6100000000000002E-2</v>
      </c>
      <c r="J817" s="48">
        <v>7.9743701247467734E-3</v>
      </c>
      <c r="K817" s="43">
        <f t="shared" si="12"/>
        <v>2.3166666666666665E-3</v>
      </c>
      <c r="L817" s="46">
        <v>3.1071983428274663E-3</v>
      </c>
      <c r="M817" s="45">
        <v>3.73E-2</v>
      </c>
      <c r="N817" s="45">
        <v>3.27E-2</v>
      </c>
      <c r="O817" s="41">
        <v>1.8023673579999999E-3</v>
      </c>
      <c r="P817" s="46">
        <v>-1.8925999999999998E-2</v>
      </c>
      <c r="Q817" s="46">
        <v>-2.0076E-2</v>
      </c>
    </row>
    <row r="818" spans="1:17" x14ac:dyDescent="0.25">
      <c r="A818" s="5">
        <v>200505</v>
      </c>
      <c r="B818" s="46">
        <v>1191.5</v>
      </c>
      <c r="C818" s="41">
        <v>20.692666666666664</v>
      </c>
      <c r="D818" s="41">
        <v>62.346666666666664</v>
      </c>
      <c r="E818" s="41">
        <v>0.32096550459136297</v>
      </c>
      <c r="F818" s="41">
        <v>2.8399999999999998E-2</v>
      </c>
      <c r="G818" s="46">
        <v>5.1500000000000004E-2</v>
      </c>
      <c r="H818" s="46">
        <v>6.0100000000000001E-2</v>
      </c>
      <c r="I818" s="47">
        <v>4.3999999999999997E-2</v>
      </c>
      <c r="J818" s="48">
        <v>5.879660203503282E-3</v>
      </c>
      <c r="K818" s="43">
        <f t="shared" si="12"/>
        <v>2.3666666666666667E-3</v>
      </c>
      <c r="L818" s="46">
        <v>-5.162622612286949E-4</v>
      </c>
      <c r="M818" s="45">
        <v>2.9700000000000001E-2</v>
      </c>
      <c r="N818" s="45">
        <v>2.9499999999999998E-2</v>
      </c>
      <c r="O818" s="41">
        <v>8.5835441700000004E-4</v>
      </c>
      <c r="P818" s="46">
        <v>3.1994000000000002E-2</v>
      </c>
      <c r="Q818" s="46">
        <v>3.0155999999999999E-2</v>
      </c>
    </row>
    <row r="819" spans="1:17" x14ac:dyDescent="0.25">
      <c r="A819" s="5">
        <v>200506</v>
      </c>
      <c r="B819" s="46">
        <v>1191.33</v>
      </c>
      <c r="C819" s="41">
        <v>20.925999999999998</v>
      </c>
      <c r="D819" s="41">
        <v>63.36</v>
      </c>
      <c r="E819" s="41">
        <v>0.32697905687315876</v>
      </c>
      <c r="F819" s="41">
        <v>2.9700000000000001E-2</v>
      </c>
      <c r="G819" s="46">
        <v>4.9599999999999998E-2</v>
      </c>
      <c r="H819" s="46">
        <v>5.8600000000000006E-2</v>
      </c>
      <c r="I819" s="47">
        <v>4.2900000000000001E-2</v>
      </c>
      <c r="J819" s="48">
        <v>5.3629346900095761E-3</v>
      </c>
      <c r="K819" s="43">
        <f t="shared" si="12"/>
        <v>2.4750000000000002E-3</v>
      </c>
      <c r="L819" s="46">
        <v>5.1652892561970809E-4</v>
      </c>
      <c r="M819" s="45">
        <v>1.67E-2</v>
      </c>
      <c r="N819" s="45">
        <v>1.41E-2</v>
      </c>
      <c r="O819" s="41">
        <v>5.4362584999999991E-4</v>
      </c>
      <c r="P819" s="46">
        <v>1.717E-3</v>
      </c>
      <c r="Q819" s="46">
        <v>1.3899999999999999E-4</v>
      </c>
    </row>
    <row r="820" spans="1:17" x14ac:dyDescent="0.25">
      <c r="A820" s="5">
        <v>200507</v>
      </c>
      <c r="B820" s="46">
        <v>1234.18</v>
      </c>
      <c r="C820" s="41">
        <v>21.108999999999998</v>
      </c>
      <c r="D820" s="41">
        <v>64.430000000000007</v>
      </c>
      <c r="E820" s="41">
        <v>0.31573427460621317</v>
      </c>
      <c r="F820" s="41">
        <v>3.2199999999999999E-2</v>
      </c>
      <c r="G820" s="46">
        <v>5.0599999999999999E-2</v>
      </c>
      <c r="H820" s="46">
        <v>5.9500000000000004E-2</v>
      </c>
      <c r="I820" s="47">
        <v>4.5600000000000002E-2</v>
      </c>
      <c r="J820" s="48">
        <v>4.4903061070905642E-3</v>
      </c>
      <c r="K820" s="43">
        <f t="shared" si="12"/>
        <v>2.6833333333333331E-3</v>
      </c>
      <c r="L820" s="46">
        <v>6.1951471347445608E-3</v>
      </c>
      <c r="M820" s="45">
        <v>-2.8799999999999999E-2</v>
      </c>
      <c r="N820" s="45">
        <v>-2.4400000000000002E-2</v>
      </c>
      <c r="O820" s="41">
        <v>6.5039113899999993E-4</v>
      </c>
      <c r="P820" s="46">
        <v>3.7364000000000001E-2</v>
      </c>
      <c r="Q820" s="46">
        <v>3.6163000000000001E-2</v>
      </c>
    </row>
    <row r="821" spans="1:17" x14ac:dyDescent="0.25">
      <c r="A821" s="5">
        <v>200508</v>
      </c>
      <c r="B821" s="46">
        <v>1220.33</v>
      </c>
      <c r="C821" s="41">
        <v>21.292000000000002</v>
      </c>
      <c r="D821" s="41">
        <v>65.5</v>
      </c>
      <c r="E821" s="41">
        <v>0.32053312471378415</v>
      </c>
      <c r="F821" s="41">
        <v>3.44E-2</v>
      </c>
      <c r="G821" s="46">
        <v>5.0900000000000001E-2</v>
      </c>
      <c r="H821" s="46">
        <v>5.96E-2</v>
      </c>
      <c r="I821" s="47">
        <v>4.3200000000000002E-2</v>
      </c>
      <c r="J821" s="48">
        <v>5.4170168178705362E-3</v>
      </c>
      <c r="K821" s="43">
        <f t="shared" si="12"/>
        <v>2.8666666666666667E-3</v>
      </c>
      <c r="L821" s="46">
        <v>6.1570035915854415E-3</v>
      </c>
      <c r="M821" s="45">
        <v>3.3300000000000003E-2</v>
      </c>
      <c r="N821" s="45">
        <v>2.3300000000000001E-2</v>
      </c>
      <c r="O821" s="41">
        <v>6.9698843599999983E-4</v>
      </c>
      <c r="P821" s="46">
        <v>-9.1590000000000005E-3</v>
      </c>
      <c r="Q821" s="46">
        <v>-1.1265000000000001E-2</v>
      </c>
    </row>
    <row r="822" spans="1:17" x14ac:dyDescent="0.25">
      <c r="A822" s="5">
        <v>200509</v>
      </c>
      <c r="B822" s="46">
        <v>1228.81</v>
      </c>
      <c r="C822" s="41">
        <v>21.475000000000001</v>
      </c>
      <c r="D822" s="41">
        <v>66.569999999999993</v>
      </c>
      <c r="E822" s="41">
        <v>0.31789150983564674</v>
      </c>
      <c r="F822" s="41">
        <v>3.4200000000000001E-2</v>
      </c>
      <c r="G822" s="46">
        <v>5.1299999999999998E-2</v>
      </c>
      <c r="H822" s="46">
        <v>6.0299999999999999E-2</v>
      </c>
      <c r="I822" s="47">
        <v>4.6399999999999997E-2</v>
      </c>
      <c r="J822" s="48">
        <v>6.7361207145337394E-3</v>
      </c>
      <c r="K822" s="43">
        <f t="shared" si="12"/>
        <v>2.8500000000000001E-3</v>
      </c>
      <c r="L822" s="46">
        <v>1.3768485466598701E-2</v>
      </c>
      <c r="M822" s="45">
        <v>-3.3799999999999997E-2</v>
      </c>
      <c r="N822" s="45">
        <v>-3.1E-2</v>
      </c>
      <c r="O822" s="41">
        <v>6.63376957E-4</v>
      </c>
      <c r="P822" s="46">
        <v>8.0669999999999995E-3</v>
      </c>
      <c r="Q822" s="46">
        <v>6.9160000000000003E-3</v>
      </c>
    </row>
    <row r="823" spans="1:17" x14ac:dyDescent="0.25">
      <c r="A823" s="5">
        <v>200510</v>
      </c>
      <c r="B823" s="46">
        <v>1207.01</v>
      </c>
      <c r="C823" s="41">
        <v>21.723333333333336</v>
      </c>
      <c r="D823" s="41">
        <v>67.69</v>
      </c>
      <c r="E823" s="41">
        <v>0.32180818710985654</v>
      </c>
      <c r="F823" s="41">
        <v>3.7100000000000001E-2</v>
      </c>
      <c r="G823" s="46">
        <v>5.3499999999999999E-2</v>
      </c>
      <c r="H823" s="46">
        <v>6.3E-2</v>
      </c>
      <c r="I823" s="47">
        <v>4.8399999999999999E-2</v>
      </c>
      <c r="J823" s="48">
        <v>5.76130250872018E-3</v>
      </c>
      <c r="K823" s="43">
        <f t="shared" si="12"/>
        <v>3.0916666666666666E-3</v>
      </c>
      <c r="L823" s="46">
        <v>1.5090543259557165E-3</v>
      </c>
      <c r="M823" s="45">
        <v>-1.9599999999999999E-2</v>
      </c>
      <c r="N823" s="45">
        <v>-2.0400000000000001E-2</v>
      </c>
      <c r="O823" s="41">
        <v>1.8156690919999994E-3</v>
      </c>
      <c r="P823" s="46">
        <v>-1.5672999999999999E-2</v>
      </c>
      <c r="Q823" s="46">
        <v>-1.6698000000000001E-2</v>
      </c>
    </row>
    <row r="824" spans="1:17" x14ac:dyDescent="0.25">
      <c r="A824" s="5">
        <v>200511</v>
      </c>
      <c r="B824" s="46">
        <v>1249.48</v>
      </c>
      <c r="C824" s="41">
        <v>21.971666666666668</v>
      </c>
      <c r="D824" s="41">
        <v>68.81</v>
      </c>
      <c r="E824" s="41">
        <v>0.31091434562881098</v>
      </c>
      <c r="F824" s="41">
        <v>3.8800000000000001E-2</v>
      </c>
      <c r="G824" s="46">
        <v>5.4199999999999998E-2</v>
      </c>
      <c r="H824" s="46">
        <v>6.3899999999999998E-2</v>
      </c>
      <c r="I824" s="47">
        <v>4.8099999999999997E-2</v>
      </c>
      <c r="J824" s="48">
        <v>5.7814093388323029E-3</v>
      </c>
      <c r="K824" s="43">
        <f t="shared" si="12"/>
        <v>3.2333333333333333E-3</v>
      </c>
      <c r="L824" s="46">
        <v>-5.0226017076845375E-3</v>
      </c>
      <c r="M824" s="45">
        <v>7.6E-3</v>
      </c>
      <c r="N824" s="45">
        <v>9.9000000000000008E-3</v>
      </c>
      <c r="O824" s="41">
        <v>5.4171503199999999E-4</v>
      </c>
      <c r="P824" s="46">
        <v>3.8288999999999997E-2</v>
      </c>
      <c r="Q824" s="46">
        <v>3.5674999999999998E-2</v>
      </c>
    </row>
    <row r="825" spans="1:17" x14ac:dyDescent="0.25">
      <c r="A825" s="5">
        <v>200512</v>
      </c>
      <c r="B825" s="46">
        <v>1248.29</v>
      </c>
      <c r="C825" s="41">
        <v>22.22</v>
      </c>
      <c r="D825" s="41">
        <v>69.930000000000007</v>
      </c>
      <c r="E825" s="41">
        <v>0.31347795661301608</v>
      </c>
      <c r="F825" s="41">
        <v>3.8900000000000004E-2</v>
      </c>
      <c r="G825" s="46">
        <v>5.3699999999999998E-2</v>
      </c>
      <c r="H825" s="46">
        <v>6.3200000000000006E-2</v>
      </c>
      <c r="I825" s="47">
        <v>4.6100000000000002E-2</v>
      </c>
      <c r="J825" s="48">
        <v>3.0790439155858654E-3</v>
      </c>
      <c r="K825" s="43">
        <f t="shared" si="12"/>
        <v>3.241666666666667E-3</v>
      </c>
      <c r="L825" s="46">
        <v>0</v>
      </c>
      <c r="M825" s="45">
        <v>2.6700000000000002E-2</v>
      </c>
      <c r="N825" s="45">
        <v>2.2499999999999999E-2</v>
      </c>
      <c r="O825" s="41">
        <v>4.3043607900000003E-4</v>
      </c>
      <c r="P825" s="46">
        <v>-6.0000000000000002E-5</v>
      </c>
      <c r="Q825" s="46">
        <v>-1.3960000000000001E-3</v>
      </c>
    </row>
    <row r="826" spans="1:17" x14ac:dyDescent="0.25">
      <c r="A826">
        <v>200601</v>
      </c>
      <c r="B826" s="46">
        <v>1280.08</v>
      </c>
      <c r="C826" s="41">
        <v>22.408333333333331</v>
      </c>
      <c r="D826" s="41">
        <v>70.843333333333334</v>
      </c>
      <c r="E826" s="41">
        <v>0.30922625786250346</v>
      </c>
      <c r="F826" s="41">
        <v>4.24E-2</v>
      </c>
      <c r="G826" s="46">
        <v>5.2900000000000003E-2</v>
      </c>
      <c r="H826" s="46">
        <v>6.2400000000000004E-2</v>
      </c>
      <c r="I826" s="47">
        <v>4.7399999999999998E-2</v>
      </c>
      <c r="J826" s="48">
        <v>-4.1249471862240346E-4</v>
      </c>
      <c r="K826" s="43">
        <f t="shared" si="12"/>
        <v>3.5333333333333332E-3</v>
      </c>
      <c r="L826" s="46">
        <v>6.0575466935892663E-3</v>
      </c>
      <c r="M826" s="49">
        <v>-1.18E-2</v>
      </c>
      <c r="N826" s="49">
        <v>-9.2999999999999992E-3</v>
      </c>
      <c r="O826" s="41">
        <v>9.7250415900000003E-4</v>
      </c>
      <c r="P826" s="44">
        <v>2.6426000000000002E-2</v>
      </c>
      <c r="Q826" s="44">
        <v>2.5406999999999999E-2</v>
      </c>
    </row>
    <row r="827" spans="1:17" x14ac:dyDescent="0.25">
      <c r="A827">
        <v>200602</v>
      </c>
      <c r="B827" s="46">
        <v>1280.6600000000001</v>
      </c>
      <c r="C827" s="41">
        <v>22.596666666666664</v>
      </c>
      <c r="D827" s="41">
        <v>71.756666666666661</v>
      </c>
      <c r="E827" s="41">
        <v>0.30561036111634149</v>
      </c>
      <c r="F827" s="41">
        <v>4.4299999999999999E-2</v>
      </c>
      <c r="G827" s="46">
        <v>5.3499999999999999E-2</v>
      </c>
      <c r="H827" s="46">
        <v>6.2699999999999992E-2</v>
      </c>
      <c r="I827" s="47">
        <v>4.5699999999999998E-2</v>
      </c>
      <c r="J827" s="48">
        <v>2.0687703132855461E-3</v>
      </c>
      <c r="K827" s="43">
        <f t="shared" si="12"/>
        <v>3.6916666666666664E-3</v>
      </c>
      <c r="L827" s="46">
        <v>5.0175614651282174E-4</v>
      </c>
      <c r="M827" s="49">
        <v>2.3800000000000002E-2</v>
      </c>
      <c r="N827" s="49">
        <v>1.2800000000000001E-2</v>
      </c>
      <c r="O827" s="41">
        <v>6.50458604E-4</v>
      </c>
      <c r="P827" s="44">
        <v>2.4250000000000001E-3</v>
      </c>
      <c r="Q827" s="44">
        <v>1.6699999999999999E-4</v>
      </c>
    </row>
    <row r="828" spans="1:17" x14ac:dyDescent="0.25">
      <c r="A828">
        <v>200603</v>
      </c>
      <c r="B828" s="46">
        <v>1294.8699999999999</v>
      </c>
      <c r="C828" s="41">
        <v>22.785</v>
      </c>
      <c r="D828" s="41">
        <v>72.67</v>
      </c>
      <c r="E828" s="41">
        <v>0.31600944072184439</v>
      </c>
      <c r="F828" s="41">
        <v>4.5100000000000001E-2</v>
      </c>
      <c r="G828" s="46">
        <v>5.5300000000000002E-2</v>
      </c>
      <c r="H828" s="46">
        <v>6.4100000000000004E-2</v>
      </c>
      <c r="I828" s="47">
        <v>5.0700000000000002E-2</v>
      </c>
      <c r="J828" s="48">
        <v>2.1774747467079489E-3</v>
      </c>
      <c r="K828" s="43">
        <f t="shared" si="12"/>
        <v>3.7583333333333336E-3</v>
      </c>
      <c r="L828" s="46">
        <v>1.5045135406217547E-3</v>
      </c>
      <c r="M828" s="49">
        <v>-5.3900000000000003E-2</v>
      </c>
      <c r="N828" s="49">
        <v>-4.0399999999999998E-2</v>
      </c>
      <c r="O828" s="41">
        <v>5.4211841200000005E-4</v>
      </c>
      <c r="P828" s="44">
        <v>1.2909E-2</v>
      </c>
      <c r="Q828" s="44">
        <v>1.1511E-2</v>
      </c>
    </row>
    <row r="829" spans="1:17" x14ac:dyDescent="0.25">
      <c r="A829">
        <v>200604</v>
      </c>
      <c r="B829" s="46">
        <v>1310.6099999999999</v>
      </c>
      <c r="C829" s="41">
        <v>23.003333333333334</v>
      </c>
      <c r="D829" s="41">
        <v>73.276666666666671</v>
      </c>
      <c r="E829" s="41">
        <v>0.30884197784139195</v>
      </c>
      <c r="F829" s="41">
        <v>4.5999999999999999E-2</v>
      </c>
      <c r="G829" s="46">
        <v>5.8400000000000001E-2</v>
      </c>
      <c r="H829" s="46">
        <v>6.6799999999999998E-2</v>
      </c>
      <c r="I829" s="47">
        <v>5.3199999999999997E-2</v>
      </c>
      <c r="J829" s="48">
        <v>-3.4487359071035712E-3</v>
      </c>
      <c r="K829" s="43">
        <f t="shared" si="12"/>
        <v>3.8333333333333331E-3</v>
      </c>
      <c r="L829" s="46">
        <v>5.0075112669003552E-3</v>
      </c>
      <c r="M829" s="49">
        <v>-2.47E-2</v>
      </c>
      <c r="N829" s="49">
        <v>-2.24E-2</v>
      </c>
      <c r="O829" s="41">
        <v>5.9331842700000015E-4</v>
      </c>
      <c r="P829" s="44">
        <v>1.2064E-2</v>
      </c>
      <c r="Q829" s="44">
        <v>1.085E-2</v>
      </c>
    </row>
    <row r="830" spans="1:17" x14ac:dyDescent="0.25">
      <c r="A830">
        <v>200605</v>
      </c>
      <c r="B830" s="46">
        <v>1270.0899999999999</v>
      </c>
      <c r="C830" s="41">
        <v>23.221666666666668</v>
      </c>
      <c r="D830" s="41">
        <v>73.883333333333326</v>
      </c>
      <c r="E830" s="41">
        <v>0.3143403075308619</v>
      </c>
      <c r="F830" s="41">
        <v>4.7199999999999999E-2</v>
      </c>
      <c r="G830" s="46">
        <v>5.9500000000000004E-2</v>
      </c>
      <c r="H830" s="46">
        <v>6.7500000000000004E-2</v>
      </c>
      <c r="I830" s="47">
        <v>5.3499999999999999E-2</v>
      </c>
      <c r="J830" s="48">
        <v>-2.6302873158357493E-3</v>
      </c>
      <c r="K830" s="43">
        <f t="shared" si="12"/>
        <v>3.933333333333333E-3</v>
      </c>
      <c r="L830" s="46">
        <v>2.989536621823774E-3</v>
      </c>
      <c r="M830" s="49">
        <v>1E-3</v>
      </c>
      <c r="N830" s="49">
        <v>-2E-3</v>
      </c>
      <c r="O830" s="41">
        <v>1.3568204289999999E-3</v>
      </c>
      <c r="P830" s="44">
        <v>-2.8319E-2</v>
      </c>
      <c r="Q830" s="44">
        <v>-3.0519000000000001E-2</v>
      </c>
    </row>
    <row r="831" spans="1:17" x14ac:dyDescent="0.25">
      <c r="A831">
        <v>200606</v>
      </c>
      <c r="B831" s="46">
        <v>1270.2</v>
      </c>
      <c r="C831" s="41">
        <v>23.44</v>
      </c>
      <c r="D831" s="41">
        <v>74.489999999999995</v>
      </c>
      <c r="E831" s="41">
        <v>0.31485028994943598</v>
      </c>
      <c r="F831" s="41">
        <v>4.7899999999999998E-2</v>
      </c>
      <c r="G831" s="46">
        <v>5.8899999999999994E-2</v>
      </c>
      <c r="H831" s="46">
        <v>6.7799999999999999E-2</v>
      </c>
      <c r="I831" s="47">
        <v>5.3100000000000001E-2</v>
      </c>
      <c r="J831" s="48">
        <v>-2.1637049403937479E-3</v>
      </c>
      <c r="K831" s="43">
        <f t="shared" si="12"/>
        <v>3.9916666666666668E-3</v>
      </c>
      <c r="L831" s="46">
        <v>2.4838549428713996E-3</v>
      </c>
      <c r="M831" s="49">
        <v>9.1999999999999998E-3</v>
      </c>
      <c r="N831" s="49">
        <v>3.8999999999999998E-3</v>
      </c>
      <c r="O831" s="41">
        <v>2.0816314860000007E-3</v>
      </c>
      <c r="P831" s="44">
        <v>1.5870000000000001E-3</v>
      </c>
      <c r="Q831" s="44">
        <v>3.48E-4</v>
      </c>
    </row>
    <row r="832" spans="1:17" x14ac:dyDescent="0.25">
      <c r="A832">
        <v>200607</v>
      </c>
      <c r="B832" s="46">
        <v>1276.6600000000001</v>
      </c>
      <c r="C832" s="41">
        <v>23.658666666666669</v>
      </c>
      <c r="D832" s="41">
        <v>75.849999999999994</v>
      </c>
      <c r="E832" s="41">
        <v>0.31385217528125248</v>
      </c>
      <c r="F832" s="41">
        <v>4.9500000000000002E-2</v>
      </c>
      <c r="G832" s="46">
        <v>5.8499999999999996E-2</v>
      </c>
      <c r="H832" s="46">
        <v>6.7599999999999993E-2</v>
      </c>
      <c r="I832" s="47">
        <v>5.1799999999999999E-2</v>
      </c>
      <c r="J832" s="48">
        <v>-2.3461659342208902E-3</v>
      </c>
      <c r="K832" s="43">
        <f t="shared" si="12"/>
        <v>4.1250000000000002E-3</v>
      </c>
      <c r="L832" s="46">
        <v>5.4509415262635752E-3</v>
      </c>
      <c r="M832" s="49">
        <v>1.9900000000000001E-2</v>
      </c>
      <c r="N832" s="49">
        <v>2.3699999999999999E-2</v>
      </c>
      <c r="O832" s="41">
        <v>1.4528071020000002E-3</v>
      </c>
      <c r="P832" s="44">
        <v>5.5710000000000004E-3</v>
      </c>
      <c r="Q832" s="44">
        <v>4.5100000000000001E-3</v>
      </c>
    </row>
    <row r="833" spans="1:17" x14ac:dyDescent="0.25">
      <c r="A833">
        <v>200608</v>
      </c>
      <c r="B833" s="46">
        <v>1303.82</v>
      </c>
      <c r="C833" s="41">
        <v>23.877333333333333</v>
      </c>
      <c r="D833" s="41">
        <v>77.209999999999994</v>
      </c>
      <c r="E833" s="41">
        <v>0.30846179867588075</v>
      </c>
      <c r="F833" s="41">
        <v>4.9599999999999998E-2</v>
      </c>
      <c r="G833" s="46">
        <v>5.6799999999999996E-2</v>
      </c>
      <c r="H833" s="46">
        <v>6.59E-2</v>
      </c>
      <c r="I833" s="47">
        <v>4.9599999999999998E-2</v>
      </c>
      <c r="J833" s="48">
        <v>-8.4559353044596289E-3</v>
      </c>
      <c r="K833" s="43">
        <f t="shared" si="12"/>
        <v>4.1333333333333335E-3</v>
      </c>
      <c r="L833" s="46">
        <v>4.4356826022671214E-3</v>
      </c>
      <c r="M833" s="49">
        <v>2.9899999999999999E-2</v>
      </c>
      <c r="N833" s="49">
        <v>3.61E-2</v>
      </c>
      <c r="O833" s="41">
        <v>4.6739953800000009E-4</v>
      </c>
      <c r="P833" s="44">
        <v>2.4150000000000001E-2</v>
      </c>
      <c r="Q833" s="44">
        <v>2.1679E-2</v>
      </c>
    </row>
    <row r="834" spans="1:17" x14ac:dyDescent="0.25">
      <c r="A834">
        <v>200609</v>
      </c>
      <c r="B834" s="46">
        <v>1335.85</v>
      </c>
      <c r="C834" s="41">
        <v>24.096</v>
      </c>
      <c r="D834" s="41">
        <v>78.569999999999993</v>
      </c>
      <c r="E834" s="41">
        <v>0.30059328354055592</v>
      </c>
      <c r="F834" s="41">
        <v>4.8099999999999997E-2</v>
      </c>
      <c r="G834" s="46">
        <v>5.5099999999999996E-2</v>
      </c>
      <c r="H834" s="46">
        <v>6.4299999999999996E-2</v>
      </c>
      <c r="I834" s="47">
        <v>4.8399999999999999E-2</v>
      </c>
      <c r="J834" s="48">
        <v>-9.4414002127350162E-3</v>
      </c>
      <c r="K834" s="43">
        <f t="shared" ref="K834:K897" si="13">F834/12</f>
        <v>4.0083333333333334E-3</v>
      </c>
      <c r="L834" s="46">
        <v>-4.9067713444553851E-3</v>
      </c>
      <c r="M834" s="49">
        <v>1.7000000000000001E-2</v>
      </c>
      <c r="N834" s="49">
        <v>1.83E-2</v>
      </c>
      <c r="O834" s="41">
        <v>5.1238250199999997E-4</v>
      </c>
      <c r="P834" s="44">
        <v>2.6487E-2</v>
      </c>
      <c r="Q834" s="44">
        <v>2.5295999999999999E-2</v>
      </c>
    </row>
    <row r="835" spans="1:17" x14ac:dyDescent="0.25">
      <c r="A835">
        <v>200610</v>
      </c>
      <c r="B835" s="46">
        <v>1377.94</v>
      </c>
      <c r="C835" s="41">
        <v>24.357666666666667</v>
      </c>
      <c r="D835" s="41">
        <v>79.55</v>
      </c>
      <c r="E835" s="41">
        <v>0.29059916081230192</v>
      </c>
      <c r="F835" s="41">
        <v>4.9200000000000001E-2</v>
      </c>
      <c r="G835" s="46">
        <v>5.5099999999999996E-2</v>
      </c>
      <c r="H835" s="46">
        <v>6.4199999999999993E-2</v>
      </c>
      <c r="I835" s="47">
        <v>4.8099999999999997E-2</v>
      </c>
      <c r="J835" s="48">
        <v>-8.8830878110859983E-3</v>
      </c>
      <c r="K835" s="43">
        <f t="shared" si="13"/>
        <v>4.1000000000000003E-3</v>
      </c>
      <c r="L835" s="46">
        <v>-4.4378698224852853E-3</v>
      </c>
      <c r="M835" s="49">
        <v>7.7000000000000002E-3</v>
      </c>
      <c r="N835" s="49">
        <v>1.2699999999999999E-2</v>
      </c>
      <c r="O835" s="41">
        <v>4.5295763300000011E-4</v>
      </c>
      <c r="P835" s="44">
        <v>3.2514000000000001E-2</v>
      </c>
      <c r="Q835" s="44">
        <v>3.1406999999999997E-2</v>
      </c>
    </row>
    <row r="836" spans="1:17" x14ac:dyDescent="0.25">
      <c r="A836">
        <v>200611</v>
      </c>
      <c r="B836" s="46">
        <v>1400.63</v>
      </c>
      <c r="C836" s="41">
        <v>24.619333333333334</v>
      </c>
      <c r="D836" s="41">
        <v>80.53</v>
      </c>
      <c r="E836" s="41">
        <v>0.28724186769192755</v>
      </c>
      <c r="F836" s="41">
        <v>4.9400000000000006E-2</v>
      </c>
      <c r="G836" s="46">
        <v>5.33E-2</v>
      </c>
      <c r="H836" s="46">
        <v>6.2E-2</v>
      </c>
      <c r="I836" s="47">
        <v>4.6699999999999998E-2</v>
      </c>
      <c r="J836" s="48">
        <v>-1.5030242836654016E-2</v>
      </c>
      <c r="K836" s="43">
        <f t="shared" si="13"/>
        <v>4.1166666666666669E-3</v>
      </c>
      <c r="L836" s="46">
        <v>4.9529470034670453E-4</v>
      </c>
      <c r="M836" s="49">
        <v>2.07E-2</v>
      </c>
      <c r="N836" s="49">
        <v>2.46E-2</v>
      </c>
      <c r="O836" s="41">
        <v>5.9532144300000007E-4</v>
      </c>
      <c r="P836" s="44">
        <v>1.8384999999999999E-2</v>
      </c>
      <c r="Q836" s="44">
        <v>1.5886999999999998E-2</v>
      </c>
    </row>
    <row r="837" spans="1:17" x14ac:dyDescent="0.25">
      <c r="A837">
        <v>200612</v>
      </c>
      <c r="B837" s="46">
        <v>1418.3</v>
      </c>
      <c r="C837" s="41">
        <v>24.881</v>
      </c>
      <c r="D837" s="41">
        <v>81.510000000000005</v>
      </c>
      <c r="E837" s="41">
        <v>0.28168239971435793</v>
      </c>
      <c r="F837" s="41">
        <v>4.8499999999999995E-2</v>
      </c>
      <c r="G837" s="46">
        <v>5.3200000000000004E-2</v>
      </c>
      <c r="H837" s="46">
        <v>6.2199999999999998E-2</v>
      </c>
      <c r="I837" s="47">
        <v>4.9099999999999998E-2</v>
      </c>
      <c r="J837" s="48">
        <v>-1.4892515624553754E-2</v>
      </c>
      <c r="K837" s="43">
        <f t="shared" si="13"/>
        <v>4.0416666666666665E-3</v>
      </c>
      <c r="L837" s="46">
        <v>5.4455445544554504E-3</v>
      </c>
      <c r="M837" s="49">
        <v>-2.3599999999999999E-2</v>
      </c>
      <c r="N837" s="49">
        <v>-2.3199999999999998E-2</v>
      </c>
      <c r="O837" s="41">
        <v>3.59401548E-4</v>
      </c>
      <c r="P837" s="44">
        <v>1.3769999999999999E-2</v>
      </c>
      <c r="Q837" s="44">
        <v>1.2297000000000001E-2</v>
      </c>
    </row>
    <row r="838" spans="1:17" x14ac:dyDescent="0.25">
      <c r="A838">
        <v>200701</v>
      </c>
      <c r="B838" s="46">
        <v>1438.24</v>
      </c>
      <c r="C838" s="41">
        <v>25.084333333333333</v>
      </c>
      <c r="D838" s="41">
        <v>82.056666666666672</v>
      </c>
      <c r="E838" s="41">
        <v>0.27814421048211452</v>
      </c>
      <c r="F838" s="41">
        <v>4.9800000000000004E-2</v>
      </c>
      <c r="G838" s="46">
        <v>5.4000000000000006E-2</v>
      </c>
      <c r="H838" s="46">
        <v>6.3399999999999998E-2</v>
      </c>
      <c r="I838" s="47">
        <v>5.0200000000000002E-2</v>
      </c>
      <c r="J838" s="48">
        <v>-1.3896186218384721E-2</v>
      </c>
      <c r="K838" s="43">
        <f t="shared" si="13"/>
        <v>4.15E-3</v>
      </c>
      <c r="L838" s="46">
        <v>1.659281142294633E-3</v>
      </c>
      <c r="M838" s="49">
        <v>-1.0200000000000001E-2</v>
      </c>
      <c r="N838" s="49">
        <v>-5.1000000000000004E-3</v>
      </c>
      <c r="O838" s="41">
        <v>4.43608722E-4</v>
      </c>
      <c r="P838" s="44">
        <v>1.5317000000000001E-2</v>
      </c>
      <c r="Q838" s="44">
        <v>1.4349000000000001E-2</v>
      </c>
    </row>
    <row r="839" spans="1:17" x14ac:dyDescent="0.25">
      <c r="A839">
        <v>200702</v>
      </c>
      <c r="B839" s="46">
        <v>1406.82</v>
      </c>
      <c r="C839" s="41">
        <v>25.287666666666667</v>
      </c>
      <c r="D839" s="41">
        <v>82.603333333333339</v>
      </c>
      <c r="E839" s="41">
        <v>0.28614849416764548</v>
      </c>
      <c r="F839" s="41">
        <v>5.0300000000000004E-2</v>
      </c>
      <c r="G839" s="46">
        <v>5.3899999999999997E-2</v>
      </c>
      <c r="H839" s="46">
        <v>6.2800000000000009E-2</v>
      </c>
      <c r="I839" s="47">
        <v>4.7699999999999999E-2</v>
      </c>
      <c r="J839" s="48">
        <v>-1.5133435403954943E-2</v>
      </c>
      <c r="K839" s="43">
        <f t="shared" si="13"/>
        <v>4.1916666666666673E-3</v>
      </c>
      <c r="L839" s="46">
        <v>3.8783505458692691E-3</v>
      </c>
      <c r="M839" s="49">
        <v>3.3500000000000002E-2</v>
      </c>
      <c r="N839" s="49">
        <v>2.87E-2</v>
      </c>
      <c r="O839" s="41">
        <v>1.4595940259999997E-3</v>
      </c>
      <c r="P839" s="44">
        <v>-1.9288E-2</v>
      </c>
      <c r="Q839" s="44">
        <v>-2.1597999999999999E-2</v>
      </c>
    </row>
    <row r="840" spans="1:17" x14ac:dyDescent="0.25">
      <c r="A840">
        <v>200703</v>
      </c>
      <c r="B840" s="46">
        <v>1420.86</v>
      </c>
      <c r="C840" s="41">
        <v>25.491</v>
      </c>
      <c r="D840" s="41">
        <v>83.15</v>
      </c>
      <c r="E840" s="41">
        <v>0.26905001346109259</v>
      </c>
      <c r="F840" s="41">
        <v>4.9400000000000006E-2</v>
      </c>
      <c r="G840" s="46">
        <v>5.2999999999999999E-2</v>
      </c>
      <c r="H840" s="46">
        <v>6.2699999999999992E-2</v>
      </c>
      <c r="I840" s="47">
        <v>4.9299999999999997E-2</v>
      </c>
      <c r="J840" s="48">
        <v>-1.2480289179183555E-2</v>
      </c>
      <c r="K840" s="43">
        <f t="shared" si="13"/>
        <v>4.1166666666666669E-3</v>
      </c>
      <c r="L840" s="46">
        <v>5.2001214340975377E-3</v>
      </c>
      <c r="M840" s="49">
        <v>-1.4500000000000001E-2</v>
      </c>
      <c r="N840" s="49">
        <v>-2.3099999999999999E-2</v>
      </c>
      <c r="O840" s="41">
        <v>1.5901059379999998E-3</v>
      </c>
      <c r="P840" s="44">
        <v>1.0893999999999999E-2</v>
      </c>
      <c r="Q840" s="44">
        <v>9.6790000000000001E-3</v>
      </c>
    </row>
    <row r="841" spans="1:17" x14ac:dyDescent="0.25">
      <c r="A841">
        <v>200704</v>
      </c>
      <c r="B841" s="46">
        <v>1482.37</v>
      </c>
      <c r="C841" s="41">
        <v>25.716000000000001</v>
      </c>
      <c r="D841" s="41">
        <v>83.75</v>
      </c>
      <c r="E841" s="41">
        <v>0.25445616893961986</v>
      </c>
      <c r="F841" s="41">
        <v>4.87E-2</v>
      </c>
      <c r="G841" s="46">
        <v>5.4699999999999999E-2</v>
      </c>
      <c r="H841" s="46">
        <v>6.3899999999999998E-2</v>
      </c>
      <c r="I841" s="47">
        <v>4.8899999999999999E-2</v>
      </c>
      <c r="J841" s="48">
        <v>-8.9032338719965583E-3</v>
      </c>
      <c r="K841" s="43">
        <f t="shared" si="13"/>
        <v>4.0583333333333331E-3</v>
      </c>
      <c r="L841" s="46">
        <v>3.0006624839249429E-3</v>
      </c>
      <c r="M841" s="49">
        <v>8.5000000000000006E-3</v>
      </c>
      <c r="N841" s="49">
        <v>1.4E-2</v>
      </c>
      <c r="O841" s="41">
        <v>5.8724985500000003E-4</v>
      </c>
      <c r="P841" s="44">
        <v>4.3991000000000002E-2</v>
      </c>
      <c r="Q841" s="44">
        <v>4.2856999999999999E-2</v>
      </c>
    </row>
    <row r="842" spans="1:17" x14ac:dyDescent="0.25">
      <c r="A842">
        <v>200705</v>
      </c>
      <c r="B842" s="46">
        <v>1530.62</v>
      </c>
      <c r="C842" s="41">
        <v>25.940999999999999</v>
      </c>
      <c r="D842" s="41">
        <v>84.35</v>
      </c>
      <c r="E842" s="41">
        <v>0.24391149412539881</v>
      </c>
      <c r="F842" s="41">
        <v>4.7300000000000002E-2</v>
      </c>
      <c r="G842" s="46">
        <v>5.4699999999999999E-2</v>
      </c>
      <c r="H842" s="46">
        <v>6.3899999999999998E-2</v>
      </c>
      <c r="I842" s="47">
        <v>5.0999999999999997E-2</v>
      </c>
      <c r="J842" s="48">
        <v>-1.0274190912206877E-2</v>
      </c>
      <c r="K842" s="43">
        <f t="shared" si="13"/>
        <v>3.9416666666666671E-3</v>
      </c>
      <c r="L842" s="46">
        <v>4.1329940166290324E-3</v>
      </c>
      <c r="M842" s="49">
        <v>-0.02</v>
      </c>
      <c r="N842" s="49">
        <v>-1.78E-2</v>
      </c>
      <c r="O842" s="41">
        <v>6.8836410800000001E-4</v>
      </c>
      <c r="P842" s="44">
        <v>3.4458999999999997E-2</v>
      </c>
      <c r="Q842" s="44">
        <v>3.2154000000000002E-2</v>
      </c>
    </row>
    <row r="843" spans="1:17" x14ac:dyDescent="0.25">
      <c r="A843">
        <v>200706</v>
      </c>
      <c r="B843" s="46">
        <v>1503.35</v>
      </c>
      <c r="C843" s="41">
        <v>26.166</v>
      </c>
      <c r="D843" s="41">
        <v>84.95</v>
      </c>
      <c r="E843" s="41">
        <v>0.24789560997351326</v>
      </c>
      <c r="F843" s="41">
        <v>4.6100000000000002E-2</v>
      </c>
      <c r="G843" s="46">
        <v>5.79E-2</v>
      </c>
      <c r="H843" s="46">
        <v>6.7000000000000004E-2</v>
      </c>
      <c r="I843" s="47">
        <v>5.21E-2</v>
      </c>
      <c r="J843" s="48">
        <v>-1.101606332839491E-2</v>
      </c>
      <c r="K843" s="43">
        <f t="shared" si="13"/>
        <v>3.8416666666666668E-3</v>
      </c>
      <c r="L843" s="46">
        <v>2.3167517109623503E-3</v>
      </c>
      <c r="M843" s="49">
        <v>-9.1000000000000004E-3</v>
      </c>
      <c r="N843" s="49">
        <v>-1.4800000000000001E-2</v>
      </c>
      <c r="O843" s="41">
        <v>1.4650293549999997E-3</v>
      </c>
      <c r="P843" s="44">
        <v>-1.6619999999999999E-2</v>
      </c>
      <c r="Q843" s="44">
        <v>-1.7829000000000001E-2</v>
      </c>
    </row>
    <row r="844" spans="1:17" x14ac:dyDescent="0.25">
      <c r="A844">
        <v>200707</v>
      </c>
      <c r="B844" s="46">
        <v>1455.27</v>
      </c>
      <c r="C844" s="41">
        <v>26.435333333333332</v>
      </c>
      <c r="D844" s="41">
        <v>82.833581438240969</v>
      </c>
      <c r="E844" s="41">
        <v>0.25158496439999195</v>
      </c>
      <c r="F844" s="41">
        <v>4.82E-2</v>
      </c>
      <c r="G844" s="46">
        <v>5.7300000000000004E-2</v>
      </c>
      <c r="H844" s="46">
        <v>6.6500000000000004E-2</v>
      </c>
      <c r="I844" s="47">
        <v>5.0099999999999999E-2</v>
      </c>
      <c r="J844" s="48">
        <v>-1.5248194063987287E-2</v>
      </c>
      <c r="K844" s="43">
        <f t="shared" si="13"/>
        <v>4.0166666666666666E-3</v>
      </c>
      <c r="L844" s="46">
        <v>1.7805958481715844E-3</v>
      </c>
      <c r="M844" s="49">
        <v>2.8400000000000002E-2</v>
      </c>
      <c r="N844" s="49">
        <v>-3.2000000000000002E-3</v>
      </c>
      <c r="O844" s="41">
        <v>2.4194852199999999E-3</v>
      </c>
      <c r="P844" s="44">
        <v>-3.1196999999999999E-2</v>
      </c>
      <c r="Q844" s="44">
        <v>-3.2284E-2</v>
      </c>
    </row>
    <row r="845" spans="1:17" x14ac:dyDescent="0.25">
      <c r="A845">
        <v>200708</v>
      </c>
      <c r="B845" s="46">
        <v>1473.99</v>
      </c>
      <c r="C845" s="41">
        <v>26.704666666666668</v>
      </c>
      <c r="D845" s="41">
        <v>80.71716287648195</v>
      </c>
      <c r="E845" s="41">
        <v>0.24883985118762977</v>
      </c>
      <c r="F845" s="41">
        <v>4.2000000000000003E-2</v>
      </c>
      <c r="G845" s="46">
        <v>5.79E-2</v>
      </c>
      <c r="H845" s="46">
        <v>6.6500000000000004E-2</v>
      </c>
      <c r="I845" s="47">
        <v>4.87E-2</v>
      </c>
      <c r="J845" s="48">
        <v>-1.2190954739974974E-2</v>
      </c>
      <c r="K845" s="43">
        <f t="shared" si="13"/>
        <v>3.5000000000000001E-3</v>
      </c>
      <c r="L845" s="46">
        <v>3.0828070885302594E-4</v>
      </c>
      <c r="M845" s="49">
        <v>1.9900000000000001E-2</v>
      </c>
      <c r="N845" s="49">
        <v>1.52E-2</v>
      </c>
      <c r="O845" s="41">
        <v>5.1051235020000011E-3</v>
      </c>
      <c r="P845" s="44">
        <v>1.5094E-2</v>
      </c>
      <c r="Q845" s="44">
        <v>1.2859000000000001E-2</v>
      </c>
    </row>
    <row r="846" spans="1:17" x14ac:dyDescent="0.25">
      <c r="A846">
        <v>200709</v>
      </c>
      <c r="B846" s="46">
        <v>1526.75</v>
      </c>
      <c r="C846" s="41">
        <v>26.974</v>
      </c>
      <c r="D846" s="41">
        <v>78.600744314722931</v>
      </c>
      <c r="E846" s="41">
        <v>0.23920743671233688</v>
      </c>
      <c r="F846" s="41">
        <v>3.8900000000000004E-2</v>
      </c>
      <c r="G846" s="46">
        <v>5.74E-2</v>
      </c>
      <c r="H846" s="46">
        <v>6.59E-2</v>
      </c>
      <c r="I846" s="47">
        <v>4.8899999999999999E-2</v>
      </c>
      <c r="J846" s="48">
        <v>-1.3029748525660648E-2</v>
      </c>
      <c r="K846" s="43">
        <f t="shared" si="13"/>
        <v>3.241666666666667E-3</v>
      </c>
      <c r="L846" s="46">
        <v>4.2375533907650365E-3</v>
      </c>
      <c r="M846" s="49">
        <v>1.1999999999999999E-3</v>
      </c>
      <c r="N846" s="49">
        <v>1.35E-2</v>
      </c>
      <c r="O846" s="41">
        <v>1.864648001E-3</v>
      </c>
      <c r="P846" s="44">
        <v>3.7468000000000001E-2</v>
      </c>
      <c r="Q846" s="44">
        <v>3.5922999999999997E-2</v>
      </c>
    </row>
    <row r="847" spans="1:17" x14ac:dyDescent="0.25">
      <c r="A847">
        <v>200710</v>
      </c>
      <c r="B847" s="46">
        <v>1549.38</v>
      </c>
      <c r="C847" s="41">
        <v>27.226333333333336</v>
      </c>
      <c r="D847" s="41">
        <v>74.46049620981529</v>
      </c>
      <c r="E847" s="41">
        <v>0.2386170601315469</v>
      </c>
      <c r="F847" s="41">
        <v>3.9E-2</v>
      </c>
      <c r="G847" s="46">
        <v>5.6600000000000004E-2</v>
      </c>
      <c r="H847" s="46">
        <v>6.480000000000001E-2</v>
      </c>
      <c r="I847" s="47">
        <v>4.8000000000000001E-2</v>
      </c>
      <c r="J847" s="48">
        <v>-1.7980913590434584E-2</v>
      </c>
      <c r="K847" s="43">
        <f t="shared" si="13"/>
        <v>3.2499999999999999E-3</v>
      </c>
      <c r="L847" s="46">
        <v>3.0832378312801723E-3</v>
      </c>
      <c r="M847" s="49">
        <v>1.55E-2</v>
      </c>
      <c r="N847" s="49">
        <v>8.8000000000000005E-3</v>
      </c>
      <c r="O847" s="41">
        <v>1.6799698139999999E-3</v>
      </c>
      <c r="P847" s="44">
        <v>1.736E-2</v>
      </c>
      <c r="Q847" s="44">
        <v>1.6292000000000001E-2</v>
      </c>
    </row>
    <row r="848" spans="1:17" x14ac:dyDescent="0.25">
      <c r="A848">
        <v>200711</v>
      </c>
      <c r="B848" s="46">
        <v>1481.14</v>
      </c>
      <c r="C848" s="41">
        <v>27.478666666666669</v>
      </c>
      <c r="D848" s="41">
        <v>70.320248104907648</v>
      </c>
      <c r="E848" s="41">
        <v>0.24857969160310339</v>
      </c>
      <c r="F848" s="41">
        <v>3.27E-2</v>
      </c>
      <c r="G848" s="46">
        <v>5.4400000000000004E-2</v>
      </c>
      <c r="H848" s="46">
        <v>6.4000000000000001E-2</v>
      </c>
      <c r="I848" s="47">
        <v>4.4499999999999998E-2</v>
      </c>
      <c r="J848" s="48">
        <v>-2.558623501458383E-2</v>
      </c>
      <c r="K848" s="43">
        <f t="shared" si="13"/>
        <v>2.725E-3</v>
      </c>
      <c r="L848" s="46">
        <v>7.858884267890387E-3</v>
      </c>
      <c r="M848" s="49">
        <v>4.6800000000000001E-2</v>
      </c>
      <c r="N848" s="49">
        <v>7.9000000000000008E-3</v>
      </c>
      <c r="O848" s="41">
        <v>5.5857535209999998E-3</v>
      </c>
      <c r="P848" s="44">
        <v>-4.1217999999999998E-2</v>
      </c>
      <c r="Q848" s="44">
        <v>-4.3416999999999997E-2</v>
      </c>
    </row>
    <row r="849" spans="1:17" x14ac:dyDescent="0.25">
      <c r="A849">
        <v>200712</v>
      </c>
      <c r="B849" s="46">
        <v>1468.36</v>
      </c>
      <c r="C849" s="41">
        <v>27.731000000000002</v>
      </c>
      <c r="D849" s="41">
        <v>66.180000000000007</v>
      </c>
      <c r="E849" s="41">
        <v>0.2505829731427226</v>
      </c>
      <c r="F849" s="41">
        <v>0.03</v>
      </c>
      <c r="G849" s="46">
        <v>5.4900000000000004E-2</v>
      </c>
      <c r="H849" s="46">
        <v>6.6500000000000004E-2</v>
      </c>
      <c r="I849" s="47">
        <v>4.4999999999999998E-2</v>
      </c>
      <c r="J849" s="48">
        <v>-4.1851848579965614E-2</v>
      </c>
      <c r="K849" s="43">
        <f t="shared" si="13"/>
        <v>2.5000000000000001E-3</v>
      </c>
      <c r="L849" s="46">
        <v>2.8980145517325528E-3</v>
      </c>
      <c r="M849" s="49">
        <v>-2.8999999999999998E-3</v>
      </c>
      <c r="N849" s="49">
        <v>2.8E-3</v>
      </c>
      <c r="O849" s="41">
        <v>2.3484445019999992E-3</v>
      </c>
      <c r="P849" s="44">
        <v>-6.1260000000000004E-3</v>
      </c>
      <c r="Q849" s="44">
        <v>-7.9129999999999999E-3</v>
      </c>
    </row>
    <row r="850" spans="1:17" x14ac:dyDescent="0.25">
      <c r="A850">
        <v>200801</v>
      </c>
      <c r="B850" s="44">
        <v>1378.55</v>
      </c>
      <c r="C850" s="41">
        <v>27.920999999999999</v>
      </c>
      <c r="D850" s="41">
        <v>64.250248104907655</v>
      </c>
      <c r="E850" s="41">
        <v>0.2627544223091714</v>
      </c>
      <c r="F850" s="44">
        <v>2.75E-2</v>
      </c>
      <c r="G850" s="46">
        <v>5.33E-2</v>
      </c>
      <c r="H850" s="44">
        <v>6.54E-2</v>
      </c>
      <c r="I850" s="47">
        <v>4.36E-2</v>
      </c>
      <c r="J850" s="48">
        <v>-4.442886738785231E-2</v>
      </c>
      <c r="K850" s="43">
        <f t="shared" si="13"/>
        <v>2.2916666666666667E-3</v>
      </c>
      <c r="L850" s="46">
        <v>3.4477050769703421E-3</v>
      </c>
      <c r="M850" s="49">
        <v>2.1299999999999999E-2</v>
      </c>
      <c r="N850" s="49">
        <v>1.6999999999999999E-3</v>
      </c>
      <c r="O850" s="41">
        <v>4.7010192400000006E-3</v>
      </c>
      <c r="P850" s="44">
        <v>-6.1165999999999998E-2</v>
      </c>
      <c r="Q850" s="44">
        <v>-6.2331999999999999E-2</v>
      </c>
    </row>
    <row r="851" spans="1:17" x14ac:dyDescent="0.25">
      <c r="A851">
        <v>200802</v>
      </c>
      <c r="B851" s="44">
        <v>1330.63</v>
      </c>
      <c r="C851" s="41">
        <v>28.110999999999997</v>
      </c>
      <c r="D851" s="41">
        <v>62.320496209815296</v>
      </c>
      <c r="E851" s="41">
        <v>0.27097932103928291</v>
      </c>
      <c r="F851" s="44">
        <v>2.12E-2</v>
      </c>
      <c r="G851" s="44">
        <v>5.5300000000000002E-2</v>
      </c>
      <c r="H851" s="44">
        <v>6.8199999999999997E-2</v>
      </c>
      <c r="I851" s="47">
        <v>4.3799999999999999E-2</v>
      </c>
      <c r="J851" s="48">
        <v>-5.0767961043669596E-2</v>
      </c>
      <c r="K851" s="43">
        <f t="shared" si="13"/>
        <v>1.7666666666666666E-3</v>
      </c>
      <c r="L851" s="46">
        <v>2.4178268779397882E-3</v>
      </c>
      <c r="M851" s="49">
        <v>1.8E-3</v>
      </c>
      <c r="N851" s="49">
        <v>-7.1000000000000004E-3</v>
      </c>
      <c r="O851" s="41">
        <v>3.2468575550000005E-3</v>
      </c>
      <c r="P851" s="44">
        <v>-3.1419000000000002E-2</v>
      </c>
      <c r="Q851" s="44">
        <v>-3.3693000000000001E-2</v>
      </c>
    </row>
    <row r="852" spans="1:17" x14ac:dyDescent="0.25">
      <c r="A852">
        <v>200803</v>
      </c>
      <c r="B852" s="44">
        <v>1322.7</v>
      </c>
      <c r="C852" s="41">
        <v>28.300999999999998</v>
      </c>
      <c r="D852" s="41">
        <v>60.390744314722937</v>
      </c>
      <c r="E852" s="41">
        <v>0.25405756718033023</v>
      </c>
      <c r="F852" s="44">
        <v>1.26E-2</v>
      </c>
      <c r="G852" s="44">
        <v>5.5099999999999996E-2</v>
      </c>
      <c r="H852" s="44">
        <v>6.8900000000000003E-2</v>
      </c>
      <c r="I852" s="47">
        <v>4.3200000000000002E-2</v>
      </c>
      <c r="J852" s="48">
        <v>-5.3019471126693613E-2</v>
      </c>
      <c r="K852" s="43">
        <f t="shared" si="13"/>
        <v>1.0499999999999999E-3</v>
      </c>
      <c r="L852" s="46">
        <v>3.578027806118822E-3</v>
      </c>
      <c r="M852" s="49">
        <v>1.06E-2</v>
      </c>
      <c r="N852" s="49">
        <v>-5.8999999999999999E-3</v>
      </c>
      <c r="O852" s="41">
        <v>6.2966006220000004E-3</v>
      </c>
      <c r="P852" s="44">
        <v>-3.3999999999999998E-3</v>
      </c>
      <c r="Q852" s="44">
        <v>-5.0549999999999996E-3</v>
      </c>
    </row>
    <row r="853" spans="1:17" x14ac:dyDescent="0.25">
      <c r="A853">
        <v>200804</v>
      </c>
      <c r="B853" s="44">
        <v>1385.59</v>
      </c>
      <c r="C853" s="41">
        <v>28.437999999999995</v>
      </c>
      <c r="D853" s="41">
        <v>57.383829543148622</v>
      </c>
      <c r="E853" s="41">
        <v>0.24301469641883508</v>
      </c>
      <c r="F853" s="44">
        <v>1.29E-2</v>
      </c>
      <c r="G853" s="44">
        <v>5.5500000000000001E-2</v>
      </c>
      <c r="H853" s="44">
        <v>6.9699999999999998E-2</v>
      </c>
      <c r="I853" s="47">
        <v>4.58E-2</v>
      </c>
      <c r="J853" s="48">
        <v>-4.997724401321206E-2</v>
      </c>
      <c r="K853" s="43">
        <f t="shared" si="13"/>
        <v>1.075E-3</v>
      </c>
      <c r="L853" s="46">
        <v>2.3143810202015391E-3</v>
      </c>
      <c r="M853" s="49">
        <v>-2.8799999999999999E-2</v>
      </c>
      <c r="N853" s="49">
        <v>9.1000000000000004E-3</v>
      </c>
      <c r="O853" s="41">
        <v>2.8740393909999994E-3</v>
      </c>
      <c r="P853" s="44">
        <v>4.8628999999999999E-2</v>
      </c>
      <c r="Q853" s="44">
        <v>4.7489000000000003E-2</v>
      </c>
    </row>
    <row r="854" spans="1:17" x14ac:dyDescent="0.25">
      <c r="A854">
        <v>200805</v>
      </c>
      <c r="B854" s="44">
        <v>1400.38</v>
      </c>
      <c r="C854" s="41">
        <v>28.574999999999996</v>
      </c>
      <c r="D854" s="41">
        <v>54.376914771574306</v>
      </c>
      <c r="E854" s="41">
        <v>0.24651061216997197</v>
      </c>
      <c r="F854" s="44">
        <v>1.7299999999999999E-2</v>
      </c>
      <c r="G854" s="44">
        <v>5.57E-2</v>
      </c>
      <c r="H854" s="44">
        <v>6.93E-2</v>
      </c>
      <c r="I854" s="47">
        <v>4.7500000000000001E-2</v>
      </c>
      <c r="J854" s="48">
        <v>-4.6524281387782897E-2</v>
      </c>
      <c r="K854" s="43">
        <f t="shared" si="13"/>
        <v>1.4416666666666666E-3</v>
      </c>
      <c r="L854" s="46">
        <v>5.9174916566171465E-3</v>
      </c>
      <c r="M854" s="49">
        <v>-1.6400000000000001E-2</v>
      </c>
      <c r="N854" s="49">
        <v>-2.7699999999999999E-2</v>
      </c>
      <c r="O854" s="41">
        <v>1.627988085E-3</v>
      </c>
      <c r="P854" s="44">
        <v>1.2985999999999999E-2</v>
      </c>
      <c r="Q854" s="44">
        <v>1.0708000000000001E-2</v>
      </c>
    </row>
    <row r="855" spans="1:17" x14ac:dyDescent="0.25">
      <c r="A855">
        <v>200806</v>
      </c>
      <c r="B855" s="44">
        <v>1280</v>
      </c>
      <c r="C855" s="41">
        <v>28.712</v>
      </c>
      <c r="D855" s="41">
        <v>51.37</v>
      </c>
      <c r="E855" s="41">
        <v>0.27449138811331442</v>
      </c>
      <c r="F855" s="44">
        <v>1.8600000000000002E-2</v>
      </c>
      <c r="G855" s="44">
        <v>5.6799999999999996E-2</v>
      </c>
      <c r="H855" s="44">
        <v>7.0699999999999999E-2</v>
      </c>
      <c r="I855" s="47">
        <v>4.5999999999999999E-2</v>
      </c>
      <c r="J855" s="48">
        <v>-4.8589658128622766E-2</v>
      </c>
      <c r="K855" s="43">
        <f t="shared" si="13"/>
        <v>1.5500000000000002E-3</v>
      </c>
      <c r="L855" s="46">
        <v>1.04782350098509E-2</v>
      </c>
      <c r="M855" s="49">
        <v>2.1999999999999999E-2</v>
      </c>
      <c r="N855" s="49">
        <v>-6.1000000000000004E-3</v>
      </c>
      <c r="O855" s="41">
        <v>3.4220696629999998E-3</v>
      </c>
      <c r="P855" s="44">
        <v>-8.2819000000000004E-2</v>
      </c>
      <c r="Q855" s="44">
        <v>-8.4544999999999995E-2</v>
      </c>
    </row>
    <row r="856" spans="1:17" x14ac:dyDescent="0.25">
      <c r="A856">
        <v>200807</v>
      </c>
      <c r="B856" s="44">
        <v>1267.3800000000001</v>
      </c>
      <c r="C856" s="41">
        <v>28.759333333333331</v>
      </c>
      <c r="D856" s="41">
        <v>49.563333333333333</v>
      </c>
      <c r="E856" s="41">
        <v>0.27381565509640515</v>
      </c>
      <c r="F856" s="44">
        <v>1.6299999999999999E-2</v>
      </c>
      <c r="G856" s="44">
        <v>5.67E-2</v>
      </c>
      <c r="H856" s="44">
        <v>7.1599999999999997E-2</v>
      </c>
      <c r="I856" s="47">
        <v>4.65E-2</v>
      </c>
      <c r="J856" s="48">
        <v>-4.8122133026577744E-2</v>
      </c>
      <c r="K856" s="43">
        <f t="shared" si="13"/>
        <v>1.3583333333333331E-3</v>
      </c>
      <c r="L856" s="46">
        <v>7.1414447515210089E-3</v>
      </c>
      <c r="M856" s="49">
        <v>-2.5000000000000001E-3</v>
      </c>
      <c r="N856" s="49">
        <v>-1.09E-2</v>
      </c>
      <c r="O856" s="41">
        <v>4.4238067999999983E-3</v>
      </c>
      <c r="P856" s="44">
        <v>-7.306E-3</v>
      </c>
      <c r="Q856" s="44">
        <v>-8.7379999999999992E-3</v>
      </c>
    </row>
    <row r="857" spans="1:17" x14ac:dyDescent="0.25">
      <c r="A857">
        <v>200808</v>
      </c>
      <c r="B857" s="44">
        <v>1282.83</v>
      </c>
      <c r="C857" s="41">
        <v>28.806666666666665</v>
      </c>
      <c r="D857" s="41">
        <v>47.756666666666668</v>
      </c>
      <c r="E857" s="41">
        <v>0.26988924550939702</v>
      </c>
      <c r="F857" s="44">
        <v>1.72E-2</v>
      </c>
      <c r="G857" s="44">
        <v>5.6399999999999999E-2</v>
      </c>
      <c r="H857" s="44">
        <v>7.1500000000000008E-2</v>
      </c>
      <c r="I857" s="47">
        <v>4.4900000000000002E-2</v>
      </c>
      <c r="J857" s="48">
        <v>-4.7627522139551341E-2</v>
      </c>
      <c r="K857" s="43">
        <f t="shared" si="13"/>
        <v>1.4333333333333333E-3</v>
      </c>
      <c r="L857" s="46">
        <v>-1.4884757278006422E-3</v>
      </c>
      <c r="M857" s="49">
        <v>2.4199999999999999E-2</v>
      </c>
      <c r="N857" s="49">
        <v>1.21E-2</v>
      </c>
      <c r="O857" s="41">
        <v>3.4330274249999996E-3</v>
      </c>
      <c r="P857" s="44">
        <v>1.4955E-2</v>
      </c>
      <c r="Q857" s="44">
        <v>1.2682000000000001E-2</v>
      </c>
    </row>
    <row r="858" spans="1:17" x14ac:dyDescent="0.25">
      <c r="A858">
        <v>200809</v>
      </c>
      <c r="B858" s="44">
        <v>1166.3599999999999</v>
      </c>
      <c r="C858" s="41">
        <v>28.853999999999999</v>
      </c>
      <c r="D858" s="41">
        <v>45.95</v>
      </c>
      <c r="E858" s="41">
        <v>0.28712354824499153</v>
      </c>
      <c r="F858" s="44">
        <v>1.1299999999999999E-2</v>
      </c>
      <c r="G858" s="44">
        <v>5.6500000000000002E-2</v>
      </c>
      <c r="H858" s="44">
        <v>7.3099999999999998E-2</v>
      </c>
      <c r="I858" s="47">
        <v>4.4299999999999999E-2</v>
      </c>
      <c r="J858" s="48">
        <v>-5.072178865138436E-2</v>
      </c>
      <c r="K858" s="43">
        <f t="shared" si="13"/>
        <v>9.4166666666666661E-4</v>
      </c>
      <c r="L858" s="46">
        <v>8.550916822900323E-4</v>
      </c>
      <c r="M858" s="49">
        <v>1.12E-2</v>
      </c>
      <c r="N858" s="49">
        <v>-8.6300000000000002E-2</v>
      </c>
      <c r="O858" s="41">
        <v>2.3357999195999998E-2</v>
      </c>
      <c r="P858" s="44">
        <v>-8.5467000000000001E-2</v>
      </c>
      <c r="Q858" s="44">
        <v>-8.7287000000000003E-2</v>
      </c>
    </row>
    <row r="859" spans="1:17" x14ac:dyDescent="0.25">
      <c r="A859">
        <v>200810</v>
      </c>
      <c r="B859" s="44">
        <v>968.75</v>
      </c>
      <c r="C859" s="41">
        <v>28.698333333333334</v>
      </c>
      <c r="D859" s="41">
        <v>35.593333333333334</v>
      </c>
      <c r="E859" s="41">
        <v>0.33409937361997466</v>
      </c>
      <c r="F859" s="44">
        <v>6.7000000000000002E-3</v>
      </c>
      <c r="G859" s="44">
        <v>6.2800000000000009E-2</v>
      </c>
      <c r="H859" s="44">
        <v>8.8800000000000004E-2</v>
      </c>
      <c r="I859" s="47">
        <v>4.7800000000000002E-2</v>
      </c>
      <c r="J859" s="48">
        <v>-5.7970462625187076E-2</v>
      </c>
      <c r="K859" s="43">
        <f t="shared" si="13"/>
        <v>5.5833333333333332E-4</v>
      </c>
      <c r="L859" s="46">
        <v>-8.5984365648286154E-3</v>
      </c>
      <c r="M859" s="49">
        <v>-3.8300000000000001E-2</v>
      </c>
      <c r="N859" s="49">
        <v>-4.4999999999999998E-2</v>
      </c>
      <c r="O859" s="41">
        <v>5.7461711186999997E-2</v>
      </c>
      <c r="P859" s="44">
        <v>-0.16698099999999999</v>
      </c>
      <c r="Q859" s="44">
        <v>-0.16845599999999999</v>
      </c>
    </row>
    <row r="860" spans="1:17" x14ac:dyDescent="0.25">
      <c r="A860">
        <v>200811</v>
      </c>
      <c r="B860" s="44">
        <v>896.24</v>
      </c>
      <c r="C860" s="41">
        <v>28.542666666666669</v>
      </c>
      <c r="D860" s="41">
        <v>25.236666666666668</v>
      </c>
      <c r="E860" s="41">
        <v>0.35286735590732399</v>
      </c>
      <c r="F860" s="44">
        <v>1.9E-3</v>
      </c>
      <c r="G860" s="44">
        <v>6.1200000000000004E-2</v>
      </c>
      <c r="H860" s="44">
        <v>9.2100000000000015E-2</v>
      </c>
      <c r="I860" s="47">
        <v>3.7199999999999997E-2</v>
      </c>
      <c r="J860" s="48">
        <v>-5.4338059435364301E-2</v>
      </c>
      <c r="K860" s="43">
        <f t="shared" si="13"/>
        <v>1.5833333333333332E-4</v>
      </c>
      <c r="L860" s="46">
        <v>-1.7705477084725474E-2</v>
      </c>
      <c r="M860" s="49">
        <v>0.14430000000000001</v>
      </c>
      <c r="N860" s="49">
        <v>0.1174</v>
      </c>
      <c r="O860" s="41">
        <v>3.5626489914000005E-2</v>
      </c>
      <c r="P860" s="44">
        <v>-7.3511999999999994E-2</v>
      </c>
      <c r="Q860" s="44">
        <v>-7.6513999999999999E-2</v>
      </c>
    </row>
    <row r="861" spans="1:17" x14ac:dyDescent="0.25">
      <c r="A861">
        <v>200812</v>
      </c>
      <c r="B861" s="44">
        <v>903.25</v>
      </c>
      <c r="C861" s="41">
        <v>28.387</v>
      </c>
      <c r="D861" s="41">
        <v>14.88</v>
      </c>
      <c r="E861" s="41">
        <v>0.35498422472109836</v>
      </c>
      <c r="F861" s="44">
        <v>2.9999999999999997E-4</v>
      </c>
      <c r="G861" s="44">
        <v>5.0499999999999996E-2</v>
      </c>
      <c r="H861" s="44">
        <v>8.43E-2</v>
      </c>
      <c r="I861" s="47">
        <v>3.0300000000000001E-2</v>
      </c>
      <c r="J861" s="48">
        <v>-2.4871151168005264E-2</v>
      </c>
      <c r="K861" s="43">
        <f t="shared" si="13"/>
        <v>2.4999999999999998E-5</v>
      </c>
      <c r="L861" s="46">
        <v>-8.2335223994032258E-3</v>
      </c>
      <c r="M861" s="49">
        <v>9.6699999999999994E-2</v>
      </c>
      <c r="N861" s="49">
        <v>0.156</v>
      </c>
      <c r="O861" s="41">
        <v>1.9817378810000001E-2</v>
      </c>
      <c r="P861" s="44">
        <v>1.1995E-2</v>
      </c>
      <c r="Q861" s="44">
        <v>9.2289999999999994E-3</v>
      </c>
    </row>
    <row r="862" spans="1:17" x14ac:dyDescent="0.25">
      <c r="A862">
        <v>200901</v>
      </c>
      <c r="B862" s="44">
        <v>825.88</v>
      </c>
      <c r="C862" s="41">
        <v>28.009</v>
      </c>
      <c r="D862" s="41">
        <v>12.206666666666667</v>
      </c>
      <c r="E862" s="41">
        <v>0.3893931402374245</v>
      </c>
      <c r="F862" s="44">
        <v>1.2999999999999999E-3</v>
      </c>
      <c r="G862" s="44">
        <v>5.0499999999999996E-2</v>
      </c>
      <c r="H862" s="44">
        <v>8.14E-2</v>
      </c>
      <c r="I862" s="46">
        <v>3.9399999999999998E-2</v>
      </c>
      <c r="J862" s="48">
        <v>-2.5439627793281027E-2</v>
      </c>
      <c r="K862" s="43">
        <f t="shared" si="13"/>
        <v>1.0833333333333333E-4</v>
      </c>
      <c r="L862" s="46">
        <v>2.5307713412614508E-3</v>
      </c>
      <c r="M862" s="46">
        <v>-0.1124</v>
      </c>
      <c r="N862" s="46">
        <v>-9.4899999999999998E-2</v>
      </c>
      <c r="O862" s="41">
        <v>1.1688631866000001E-2</v>
      </c>
      <c r="P862" s="44">
        <v>-8.2614999999999994E-2</v>
      </c>
      <c r="Q862" s="44">
        <v>-8.4039000000000003E-2</v>
      </c>
    </row>
    <row r="863" spans="1:17" x14ac:dyDescent="0.25">
      <c r="A863">
        <v>200902</v>
      </c>
      <c r="B863" s="44">
        <v>735.09</v>
      </c>
      <c r="C863" s="41">
        <v>27.631</v>
      </c>
      <c r="D863" s="41">
        <v>9.5333333333333332</v>
      </c>
      <c r="E863" s="41">
        <v>0.44110305496444108</v>
      </c>
      <c r="F863" s="44">
        <v>3.0000000000000001E-3</v>
      </c>
      <c r="G863" s="44">
        <v>5.2699999999999997E-2</v>
      </c>
      <c r="H863" s="44">
        <v>8.0799999999999997E-2</v>
      </c>
      <c r="I863" s="46">
        <v>4.0099999999999997E-2</v>
      </c>
      <c r="J863" s="48">
        <v>-2.5425772195700379E-2</v>
      </c>
      <c r="K863" s="43">
        <f t="shared" si="13"/>
        <v>2.5000000000000001E-4</v>
      </c>
      <c r="L863" s="46">
        <v>3.6426606521873239E-3</v>
      </c>
      <c r="M863" s="46">
        <v>-5.6000000000000008E-3</v>
      </c>
      <c r="N863" s="46">
        <v>-3.0800000000000001E-2</v>
      </c>
      <c r="O863" s="41">
        <v>9.7706589649999998E-3</v>
      </c>
      <c r="P863" s="44">
        <v>-0.103584</v>
      </c>
      <c r="Q863" s="44">
        <v>-0.10739799999999999</v>
      </c>
    </row>
    <row r="864" spans="1:17" x14ac:dyDescent="0.25">
      <c r="A864">
        <v>200903</v>
      </c>
      <c r="B864" s="44">
        <v>797.87</v>
      </c>
      <c r="C864" s="41">
        <v>27.253</v>
      </c>
      <c r="D864" s="41">
        <v>6.86</v>
      </c>
      <c r="E864" s="41">
        <v>0.29652828522313285</v>
      </c>
      <c r="F864" s="44">
        <v>2.0999999999999999E-3</v>
      </c>
      <c r="G864" s="44">
        <v>5.5E-2</v>
      </c>
      <c r="H864" s="44">
        <v>8.4199999999999997E-2</v>
      </c>
      <c r="I864" s="46">
        <v>3.5499999999999997E-2</v>
      </c>
      <c r="J864" s="48">
        <v>-3.7892025674779908E-2</v>
      </c>
      <c r="K864" s="43">
        <f t="shared" si="13"/>
        <v>1.75E-4</v>
      </c>
      <c r="L864" s="46">
        <v>-9.8728285653848502E-4</v>
      </c>
      <c r="M864" s="46">
        <v>6.4100000000000004E-2</v>
      </c>
      <c r="N864" s="46">
        <v>-1.8E-3</v>
      </c>
      <c r="O864" s="41">
        <v>1.9844109274999997E-2</v>
      </c>
      <c r="P864" s="44">
        <v>8.7634000000000004E-2</v>
      </c>
      <c r="Q864" s="44">
        <v>8.4154000000000007E-2</v>
      </c>
    </row>
    <row r="865" spans="1:17" x14ac:dyDescent="0.25">
      <c r="A865">
        <v>200904</v>
      </c>
      <c r="B865" s="44">
        <v>872.81</v>
      </c>
      <c r="C865" s="41">
        <v>26.699666666666666</v>
      </c>
      <c r="D865" s="41">
        <v>7.0766666666666662</v>
      </c>
      <c r="E865" s="41">
        <v>0.27622757745968474</v>
      </c>
      <c r="F865" s="44">
        <v>1.6000000000000001E-3</v>
      </c>
      <c r="G865" s="44">
        <v>5.3899999999999997E-2</v>
      </c>
      <c r="H865" s="44">
        <v>8.3900000000000002E-2</v>
      </c>
      <c r="I865" s="46">
        <v>4.0999999999999995E-2</v>
      </c>
      <c r="J865" s="48">
        <v>-3.1475841540676112E-2</v>
      </c>
      <c r="K865" s="43">
        <f t="shared" si="13"/>
        <v>1.3333333333333334E-4</v>
      </c>
      <c r="L865" s="46">
        <v>1.0070825195886979E-3</v>
      </c>
      <c r="M865" s="46">
        <v>-6.4899999999999999E-2</v>
      </c>
      <c r="N865" s="46">
        <v>-3.0000000000000001E-3</v>
      </c>
      <c r="O865" s="41">
        <v>7.3655922580000005E-3</v>
      </c>
      <c r="P865" s="44">
        <v>9.4229999999999994E-2</v>
      </c>
      <c r="Q865" s="44">
        <v>9.2549999999999993E-2</v>
      </c>
    </row>
    <row r="866" spans="1:17" x14ac:dyDescent="0.25">
      <c r="A866">
        <v>200905</v>
      </c>
      <c r="B866" s="44">
        <v>919.14</v>
      </c>
      <c r="C866" s="41">
        <v>26.146333333333331</v>
      </c>
      <c r="D866" s="41">
        <v>7.293333333333333</v>
      </c>
      <c r="E866" s="41">
        <v>0.26543204793225678</v>
      </c>
      <c r="F866" s="44">
        <v>1.8E-3</v>
      </c>
      <c r="G866" s="44">
        <v>5.5399999999999998E-2</v>
      </c>
      <c r="H866" s="44">
        <v>8.0600000000000005E-2</v>
      </c>
      <c r="I866" s="46">
        <v>4.3200000000000002E-2</v>
      </c>
      <c r="J866" s="48">
        <v>-2.4881730564657839E-2</v>
      </c>
      <c r="K866" s="43">
        <f t="shared" si="13"/>
        <v>1.4999999999999999E-4</v>
      </c>
      <c r="L866" s="46">
        <v>1.4714939189219844E-3</v>
      </c>
      <c r="M866" s="46">
        <v>-2.4799999999999999E-2</v>
      </c>
      <c r="N866" s="46">
        <v>4.8899999999999999E-2</v>
      </c>
      <c r="O866" s="41">
        <v>6.2054964139999997E-3</v>
      </c>
      <c r="P866" s="44">
        <v>5.4640000000000001E-2</v>
      </c>
      <c r="Q866" s="44">
        <v>5.1847999999999998E-2</v>
      </c>
    </row>
    <row r="867" spans="1:17" x14ac:dyDescent="0.25">
      <c r="A867">
        <v>200906</v>
      </c>
      <c r="B867" s="44">
        <v>919.32</v>
      </c>
      <c r="C867" s="41">
        <v>25.592999999999996</v>
      </c>
      <c r="D867" s="41">
        <v>7.51</v>
      </c>
      <c r="E867" s="41">
        <v>0.26710784894045225</v>
      </c>
      <c r="F867" s="44">
        <v>1.8E-3</v>
      </c>
      <c r="G867" s="44">
        <v>5.6100000000000004E-2</v>
      </c>
      <c r="H867" s="44">
        <v>7.4999999999999997E-2</v>
      </c>
      <c r="I867" s="46">
        <v>4.2900000000000001E-2</v>
      </c>
      <c r="J867" s="48">
        <v>-2.2624124922401692E-2</v>
      </c>
      <c r="K867" s="43">
        <f t="shared" si="13"/>
        <v>1.4999999999999999E-4</v>
      </c>
      <c r="L867" s="46">
        <v>8.2996122466223454E-3</v>
      </c>
      <c r="M867" s="46">
        <v>8.3000000000000001E-3</v>
      </c>
      <c r="N867" s="46">
        <v>3.5000000000000003E-2</v>
      </c>
      <c r="O867" s="41">
        <v>3.3928113860000001E-3</v>
      </c>
      <c r="P867" s="44">
        <v>2.4759999999999999E-3</v>
      </c>
      <c r="Q867" s="44">
        <v>6.8000000000000005E-4</v>
      </c>
    </row>
    <row r="868" spans="1:17" x14ac:dyDescent="0.25">
      <c r="A868">
        <v>200907</v>
      </c>
      <c r="B868" s="44">
        <v>987.48</v>
      </c>
      <c r="C868" s="41">
        <v>25.028433333333332</v>
      </c>
      <c r="D868" s="41">
        <v>9.1866666666666674</v>
      </c>
      <c r="E868" s="41">
        <v>0.24600479087095942</v>
      </c>
      <c r="F868" s="44">
        <v>1.8E-3</v>
      </c>
      <c r="G868" s="44">
        <v>5.4100000000000002E-2</v>
      </c>
      <c r="H868" s="44">
        <v>7.0900000000000005E-2</v>
      </c>
      <c r="I868" s="46">
        <v>4.2999999999999997E-2</v>
      </c>
      <c r="J868" s="48">
        <v>-1.4270558652019528E-2</v>
      </c>
      <c r="K868" s="43">
        <f t="shared" si="13"/>
        <v>1.4999999999999999E-4</v>
      </c>
      <c r="L868" s="46">
        <v>-2.9796545463012247E-4</v>
      </c>
      <c r="M868" s="46">
        <v>1.9E-3</v>
      </c>
      <c r="N868" s="46">
        <v>5.6500000000000002E-2</v>
      </c>
      <c r="O868" s="41">
        <v>3.693844233999999E-3</v>
      </c>
      <c r="P868" s="44">
        <v>7.4482000000000007E-2</v>
      </c>
      <c r="Q868" s="44">
        <v>7.3100999999999999E-2</v>
      </c>
    </row>
    <row r="869" spans="1:17" x14ac:dyDescent="0.25">
      <c r="A869">
        <v>200908</v>
      </c>
      <c r="B869" s="44">
        <v>1020.62</v>
      </c>
      <c r="C869" s="41">
        <v>24.463866666666668</v>
      </c>
      <c r="D869" s="41">
        <v>10.863333333333333</v>
      </c>
      <c r="E869" s="41">
        <v>0.23759408947503655</v>
      </c>
      <c r="F869" s="44">
        <v>1.7000000000000001E-3</v>
      </c>
      <c r="G869" s="44">
        <v>5.2600000000000001E-2</v>
      </c>
      <c r="H869" s="44">
        <v>6.5799999999999997E-2</v>
      </c>
      <c r="I869" s="46">
        <v>4.1500000000000002E-2</v>
      </c>
      <c r="J869" s="48">
        <v>-8.2426230755444189E-3</v>
      </c>
      <c r="K869" s="43">
        <f t="shared" si="13"/>
        <v>1.4166666666666668E-4</v>
      </c>
      <c r="L869" s="46">
        <v>3.3484533777929926E-3</v>
      </c>
      <c r="M869" s="46">
        <v>2.3099999999999999E-2</v>
      </c>
      <c r="N869" s="46">
        <v>2.35E-2</v>
      </c>
      <c r="O869" s="41">
        <v>2.1214045569999999E-3</v>
      </c>
      <c r="P869" s="44">
        <v>3.4750999999999997E-2</v>
      </c>
      <c r="Q869" s="44">
        <v>3.2254999999999999E-2</v>
      </c>
    </row>
    <row r="870" spans="1:17" x14ac:dyDescent="0.25">
      <c r="A870">
        <v>200909</v>
      </c>
      <c r="B870" s="44">
        <v>1057.08</v>
      </c>
      <c r="C870" s="41">
        <v>23.8993</v>
      </c>
      <c r="D870" s="41">
        <v>12.54</v>
      </c>
      <c r="E870" s="41">
        <v>0.23231002401083989</v>
      </c>
      <c r="F870" s="44">
        <v>1.1999999999999999E-3</v>
      </c>
      <c r="G870" s="44">
        <v>5.1299999999999998E-2</v>
      </c>
      <c r="H870" s="44">
        <v>6.3099999999999989E-2</v>
      </c>
      <c r="I870" s="46">
        <v>4.0300000000000002E-2</v>
      </c>
      <c r="J870" s="48">
        <v>7.320857006415164E-5</v>
      </c>
      <c r="K870" s="43">
        <f t="shared" si="13"/>
        <v>9.9999999999999991E-5</v>
      </c>
      <c r="L870" s="46">
        <v>1.9308872334005134E-3</v>
      </c>
      <c r="M870" s="46">
        <v>1.7600000000000001E-2</v>
      </c>
      <c r="N870" s="46">
        <v>2.7300000000000001E-2</v>
      </c>
      <c r="O870" s="41">
        <v>1.870357211E-3</v>
      </c>
      <c r="P870" s="44">
        <v>3.6533999999999997E-2</v>
      </c>
      <c r="Q870" s="44">
        <v>3.4978000000000002E-2</v>
      </c>
    </row>
    <row r="871" spans="1:17" x14ac:dyDescent="0.25">
      <c r="A871">
        <v>200910</v>
      </c>
      <c r="B871" s="44">
        <v>1036.19</v>
      </c>
      <c r="C871" s="41">
        <v>23.401963666666667</v>
      </c>
      <c r="D871" s="41">
        <v>25.349999999999998</v>
      </c>
      <c r="E871" s="41">
        <v>0.23229926086692415</v>
      </c>
      <c r="F871" s="44">
        <v>7.000000000000001E-4</v>
      </c>
      <c r="G871" s="44">
        <v>5.1500000000000004E-2</v>
      </c>
      <c r="H871" s="44">
        <v>6.2899999999999998E-2</v>
      </c>
      <c r="I871" s="46">
        <v>4.2000000000000003E-2</v>
      </c>
      <c r="J871" s="48">
        <v>3.1569951827585532E-3</v>
      </c>
      <c r="K871" s="43">
        <f t="shared" si="13"/>
        <v>5.833333333333334E-5</v>
      </c>
      <c r="L871" s="46">
        <v>3.001931798703783E-3</v>
      </c>
      <c r="M871" s="46">
        <v>-1.7100000000000001E-2</v>
      </c>
      <c r="N871" s="46">
        <v>1.6000000000000001E-3</v>
      </c>
      <c r="O871" s="41">
        <v>3.827523167E-3</v>
      </c>
      <c r="P871" s="44">
        <v>-1.8259000000000001E-2</v>
      </c>
      <c r="Q871" s="44">
        <v>-1.9458E-2</v>
      </c>
    </row>
    <row r="872" spans="1:17" x14ac:dyDescent="0.25">
      <c r="A872">
        <v>200911</v>
      </c>
      <c r="B872" s="44">
        <v>1095.6300000000001</v>
      </c>
      <c r="C872" s="41">
        <v>22.904627333333334</v>
      </c>
      <c r="D872" s="41">
        <v>38.159999999999997</v>
      </c>
      <c r="E872" s="41">
        <v>0.21810487160748743</v>
      </c>
      <c r="F872" s="44">
        <v>5.0000000000000001E-4</v>
      </c>
      <c r="G872" s="44">
        <v>5.1900000000000002E-2</v>
      </c>
      <c r="H872" s="44">
        <v>6.3200000000000006E-2</v>
      </c>
      <c r="I872" s="46">
        <v>4.0599999999999997E-2</v>
      </c>
      <c r="J872" s="48">
        <v>7.462401214582655E-3</v>
      </c>
      <c r="K872" s="43">
        <f t="shared" si="13"/>
        <v>4.1666666666666665E-5</v>
      </c>
      <c r="L872" s="46">
        <v>3.3485905897676638E-3</v>
      </c>
      <c r="M872" s="46">
        <v>2.0799999999999999E-2</v>
      </c>
      <c r="N872" s="46">
        <v>4.4000000000000003E-3</v>
      </c>
      <c r="O872" s="41">
        <v>1.9862684360000007E-3</v>
      </c>
      <c r="P872" s="44">
        <v>6.0256999999999998E-2</v>
      </c>
      <c r="Q872" s="44">
        <v>5.7606999999999998E-2</v>
      </c>
    </row>
    <row r="873" spans="1:17" x14ac:dyDescent="0.25">
      <c r="A873">
        <v>200912</v>
      </c>
      <c r="B873" s="44">
        <v>1115.0999999999999</v>
      </c>
      <c r="C873" s="41">
        <v>22.407291000000001</v>
      </c>
      <c r="D873" s="41">
        <v>50.97</v>
      </c>
      <c r="E873" s="41">
        <v>0.21636451685597982</v>
      </c>
      <c r="F873" s="44">
        <v>5.0000000000000001E-4</v>
      </c>
      <c r="G873" s="44">
        <v>5.2600000000000001E-2</v>
      </c>
      <c r="H873" s="44">
        <v>6.3700000000000007E-2</v>
      </c>
      <c r="I873" s="46">
        <v>4.58E-2</v>
      </c>
      <c r="J873" s="48">
        <v>1.0539914538550811E-2</v>
      </c>
      <c r="K873" s="43">
        <f t="shared" si="13"/>
        <v>4.1666666666666665E-5</v>
      </c>
      <c r="L873" s="46">
        <v>5.2017639964274665E-4</v>
      </c>
      <c r="M873" s="46">
        <v>-5.8400000000000001E-2</v>
      </c>
      <c r="N873" s="46">
        <v>-2.75E-2</v>
      </c>
      <c r="O873" s="41">
        <v>9.3464600299999979E-4</v>
      </c>
      <c r="P873" s="44">
        <v>1.8983E-2</v>
      </c>
      <c r="Q873" s="44">
        <v>1.7346E-2</v>
      </c>
    </row>
    <row r="874" spans="1:17" x14ac:dyDescent="0.25">
      <c r="A874">
        <v>201001</v>
      </c>
      <c r="B874" s="46">
        <v>1073.8699999999999</v>
      </c>
      <c r="C874" s="41">
        <v>22.240957666666667</v>
      </c>
      <c r="D874" s="41">
        <v>54.289999999999992</v>
      </c>
      <c r="E874" s="41">
        <v>0.22411702010364221</v>
      </c>
      <c r="F874" s="44">
        <v>5.9999999999999995E-4</v>
      </c>
      <c r="G874" s="44">
        <v>5.2600000000000001E-2</v>
      </c>
      <c r="H874" s="44">
        <v>6.25E-2</v>
      </c>
      <c r="I874" s="46">
        <v>4.4058899999999998E-2</v>
      </c>
      <c r="J874" s="48">
        <v>1.3355454350521602E-2</v>
      </c>
      <c r="K874" s="43">
        <f t="shared" si="13"/>
        <v>4.9999999999999996E-5</v>
      </c>
      <c r="L874" s="46">
        <v>6.4873221162464745E-4</v>
      </c>
      <c r="M874" s="46">
        <v>2.63637E-2</v>
      </c>
      <c r="N874" s="46">
        <v>9.5528000000000002E-3</v>
      </c>
      <c r="O874" s="41">
        <v>1.9560952380000001E-3</v>
      </c>
      <c r="P874" s="44">
        <v>-3.5750999999999998E-2</v>
      </c>
      <c r="Q874" s="44">
        <v>-3.6781000000000001E-2</v>
      </c>
    </row>
    <row r="875" spans="1:17" x14ac:dyDescent="0.25">
      <c r="A875">
        <v>201002</v>
      </c>
      <c r="B875" s="44">
        <v>1104.49</v>
      </c>
      <c r="C875" s="41">
        <v>22.074624333333333</v>
      </c>
      <c r="D875" s="41">
        <v>57.61</v>
      </c>
      <c r="E875" s="41">
        <v>0.21851846830007188</v>
      </c>
      <c r="F875" s="44">
        <v>1.1000000000000001E-3</v>
      </c>
      <c r="G875" s="44">
        <v>5.3499999999999999E-2</v>
      </c>
      <c r="H875" s="44">
        <v>6.3399999999999998E-2</v>
      </c>
      <c r="I875" s="46">
        <v>4.4071199999999998E-2</v>
      </c>
      <c r="J875" s="48">
        <v>1.3867353461602889E-2</v>
      </c>
      <c r="K875" s="43">
        <f t="shared" si="13"/>
        <v>9.1666666666666668E-5</v>
      </c>
      <c r="L875" s="46">
        <v>-9.5177664974621656E-4</v>
      </c>
      <c r="M875" s="46">
        <v>3.1541999999999998E-3</v>
      </c>
      <c r="N875" s="46">
        <v>3.8800000000000002E-3</v>
      </c>
      <c r="O875" s="41">
        <v>2.3498363320000001E-3</v>
      </c>
      <c r="P875" s="44">
        <v>3.0426000000000002E-2</v>
      </c>
      <c r="Q875" s="44">
        <v>2.8015000000000002E-2</v>
      </c>
    </row>
    <row r="876" spans="1:17" x14ac:dyDescent="0.25">
      <c r="A876">
        <v>201003</v>
      </c>
      <c r="B876" s="44">
        <v>1169.43</v>
      </c>
      <c r="C876" s="41">
        <v>21.908290999999998</v>
      </c>
      <c r="D876" s="41">
        <v>60.93</v>
      </c>
      <c r="E876" s="41">
        <v>0.38187817029778121</v>
      </c>
      <c r="F876" s="44">
        <v>1.5E-3</v>
      </c>
      <c r="G876" s="44">
        <v>5.2699999999999997E-2</v>
      </c>
      <c r="H876" s="44">
        <v>6.2699999999999992E-2</v>
      </c>
      <c r="I876" s="46">
        <v>4.5777699999999998E-2</v>
      </c>
      <c r="J876" s="48">
        <v>2.633410143806636E-2</v>
      </c>
      <c r="K876" s="43">
        <f t="shared" si="13"/>
        <v>1.25E-4</v>
      </c>
      <c r="L876" s="46">
        <v>3.3136813619227823E-4</v>
      </c>
      <c r="M876" s="46">
        <v>-1.7875499999999999E-2</v>
      </c>
      <c r="N876" s="46">
        <v>4.5082999999999998E-3</v>
      </c>
      <c r="O876" s="41">
        <v>6.3751214599999987E-4</v>
      </c>
      <c r="P876" s="44">
        <v>6.1013999999999999E-2</v>
      </c>
      <c r="Q876" s="44">
        <v>5.9429999999999997E-2</v>
      </c>
    </row>
    <row r="877" spans="1:17" x14ac:dyDescent="0.25">
      <c r="A877">
        <v>201004</v>
      </c>
      <c r="B877" s="44">
        <v>1186.69</v>
      </c>
      <c r="C877" s="41">
        <v>21.952957666666666</v>
      </c>
      <c r="D877" s="41">
        <v>62.986666666666665</v>
      </c>
      <c r="E877" s="41">
        <v>0.37660612920250602</v>
      </c>
      <c r="F877" s="44">
        <v>1.6000000000000001E-3</v>
      </c>
      <c r="G877" s="44">
        <v>5.2900000000000003E-2</v>
      </c>
      <c r="H877" s="44">
        <v>6.25E-2</v>
      </c>
      <c r="I877" s="46">
        <v>4.3735799999999998E-2</v>
      </c>
      <c r="J877" s="48">
        <v>2.661545452290949E-2</v>
      </c>
      <c r="K877" s="43">
        <f t="shared" si="13"/>
        <v>1.3333333333333334E-4</v>
      </c>
      <c r="L877" s="46">
        <v>2.3004053314190642E-4</v>
      </c>
      <c r="M877" s="46">
        <v>3.03965E-2</v>
      </c>
      <c r="N877" s="46">
        <v>3.57402E-2</v>
      </c>
      <c r="O877" s="41">
        <v>1.7884889510000001E-3</v>
      </c>
      <c r="P877" s="44">
        <v>1.5977000000000002E-2</v>
      </c>
      <c r="Q877" s="44">
        <v>1.4957E-2</v>
      </c>
    </row>
    <row r="878" spans="1:17" x14ac:dyDescent="0.25">
      <c r="A878">
        <v>201005</v>
      </c>
      <c r="B878" s="44">
        <v>1089.4100000000001</v>
      </c>
      <c r="C878" s="41">
        <v>21.997624333333331</v>
      </c>
      <c r="D878" s="41">
        <v>65.043333333333322</v>
      </c>
      <c r="E878" s="41">
        <v>0.40900279481445018</v>
      </c>
      <c r="F878" s="44">
        <v>1.6000000000000001E-3</v>
      </c>
      <c r="G878" s="44">
        <v>4.9599999999999998E-2</v>
      </c>
      <c r="H878" s="44">
        <v>6.0499999999999998E-2</v>
      </c>
      <c r="I878" s="46">
        <v>4.0681000000000002E-2</v>
      </c>
      <c r="J878" s="48">
        <v>2.5680145829189944E-2</v>
      </c>
      <c r="K878" s="43">
        <f t="shared" si="13"/>
        <v>1.3333333333333334E-4</v>
      </c>
      <c r="L878" s="46">
        <v>-5.1977203626440982E-4</v>
      </c>
      <c r="M878" s="46">
        <v>4.3683600000000003E-2</v>
      </c>
      <c r="N878" s="46">
        <v>-5.1031000000000002E-3</v>
      </c>
      <c r="O878" s="41">
        <v>8.0156869150000004E-3</v>
      </c>
      <c r="P878" s="44">
        <v>-8.0111000000000002E-2</v>
      </c>
      <c r="Q878" s="44">
        <v>-8.2336999999999994E-2</v>
      </c>
    </row>
    <row r="879" spans="1:17" x14ac:dyDescent="0.25">
      <c r="A879">
        <v>201006</v>
      </c>
      <c r="B879" s="44">
        <v>1030.71</v>
      </c>
      <c r="C879" s="41">
        <v>22.042290999999999</v>
      </c>
      <c r="D879" s="41">
        <v>67.099999999999994</v>
      </c>
      <c r="E879" s="41">
        <v>0.42417654148446593</v>
      </c>
      <c r="F879" s="44">
        <v>1.1999999999999999E-3</v>
      </c>
      <c r="G879" s="44">
        <v>4.8799999999999996E-2</v>
      </c>
      <c r="H879" s="44">
        <v>6.2300000000000001E-2</v>
      </c>
      <c r="I879" s="46">
        <v>3.7607399999999999E-2</v>
      </c>
      <c r="J879" s="48">
        <v>1.8712062220373769E-2</v>
      </c>
      <c r="K879" s="43">
        <f t="shared" si="13"/>
        <v>9.9999999999999991E-5</v>
      </c>
      <c r="L879" s="46">
        <v>-4.1879515854381655E-4</v>
      </c>
      <c r="M879" s="46">
        <v>4.4564300000000001E-2</v>
      </c>
      <c r="N879" s="46">
        <v>5.1945400000000003E-2</v>
      </c>
      <c r="O879" s="41">
        <v>5.5813639880000002E-3</v>
      </c>
      <c r="P879" s="44">
        <v>-5.3525000000000003E-2</v>
      </c>
      <c r="Q879" s="44">
        <v>-5.5114999999999997E-2</v>
      </c>
    </row>
    <row r="880" spans="1:17" x14ac:dyDescent="0.25">
      <c r="A880">
        <v>201007</v>
      </c>
      <c r="B880" s="44">
        <v>1101.5999999999999</v>
      </c>
      <c r="C880" s="41">
        <v>22.146860666666665</v>
      </c>
      <c r="D880" s="41">
        <v>68.686666666666667</v>
      </c>
      <c r="E880" s="41">
        <v>0.39613355322121085</v>
      </c>
      <c r="F880" s="44">
        <v>1.6000000000000001E-3</v>
      </c>
      <c r="G880" s="44">
        <v>4.7199999999999999E-2</v>
      </c>
      <c r="H880" s="44">
        <v>6.0100000000000001E-2</v>
      </c>
      <c r="I880" s="46">
        <v>3.7657599999999999E-2</v>
      </c>
      <c r="J880" s="48">
        <v>1.5504225683779913E-2</v>
      </c>
      <c r="K880" s="43">
        <f t="shared" si="13"/>
        <v>1.3333333333333334E-4</v>
      </c>
      <c r="L880" s="46">
        <v>1.8692535416828804E-3</v>
      </c>
      <c r="M880" s="46">
        <v>2.4380999999999999E-3</v>
      </c>
      <c r="N880" s="46">
        <v>1.69798E-2</v>
      </c>
      <c r="O880" s="41">
        <v>3.3114901530000005E-3</v>
      </c>
      <c r="P880" s="44">
        <v>7.0451E-2</v>
      </c>
      <c r="Q880" s="44">
        <v>6.862E-2</v>
      </c>
    </row>
    <row r="881" spans="1:17" x14ac:dyDescent="0.25">
      <c r="A881">
        <v>201008</v>
      </c>
      <c r="B881" s="44">
        <v>1049.33</v>
      </c>
      <c r="C881" s="41">
        <v>22.251430333333335</v>
      </c>
      <c r="D881" s="41">
        <v>70.273333333333326</v>
      </c>
      <c r="E881" s="41">
        <v>0.41398161905674846</v>
      </c>
      <c r="F881" s="44">
        <v>1.6000000000000001E-3</v>
      </c>
      <c r="G881" s="44">
        <v>4.4900000000000002E-2</v>
      </c>
      <c r="H881" s="44">
        <v>5.6600000000000004E-2</v>
      </c>
      <c r="I881" s="46">
        <v>3.2707800000000002E-2</v>
      </c>
      <c r="J881" s="48">
        <v>1.1106057207095524E-2</v>
      </c>
      <c r="K881" s="43">
        <f t="shared" si="13"/>
        <v>1.3333333333333334E-4</v>
      </c>
      <c r="L881" s="46">
        <v>1.4613634796996067E-3</v>
      </c>
      <c r="M881" s="46">
        <v>7.02126E-2</v>
      </c>
      <c r="N881" s="46">
        <v>4.7318800000000001E-2</v>
      </c>
      <c r="O881" s="41">
        <v>2.6763296479999999E-3</v>
      </c>
      <c r="P881" s="44">
        <v>-4.5434000000000002E-2</v>
      </c>
      <c r="Q881" s="44">
        <v>-4.7840000000000001E-2</v>
      </c>
    </row>
    <row r="882" spans="1:17" x14ac:dyDescent="0.25">
      <c r="A882">
        <v>201009</v>
      </c>
      <c r="B882" s="44">
        <v>1141.2</v>
      </c>
      <c r="C882" s="41">
        <v>22.356000000000002</v>
      </c>
      <c r="D882" s="41">
        <v>71.86</v>
      </c>
      <c r="E882" s="41">
        <v>0.3843057827874361</v>
      </c>
      <c r="F882" s="44">
        <v>1.5E-3</v>
      </c>
      <c r="G882" s="44">
        <v>4.53E-2</v>
      </c>
      <c r="H882" s="44">
        <v>5.6600000000000004E-2</v>
      </c>
      <c r="I882" s="46">
        <v>3.4063000000000003E-2</v>
      </c>
      <c r="J882" s="48">
        <v>3.2261113349985626E-3</v>
      </c>
      <c r="K882" s="43">
        <f t="shared" si="13"/>
        <v>1.25E-4</v>
      </c>
      <c r="L882" s="46">
        <v>1.6152494229613179E-3</v>
      </c>
      <c r="M882" s="46">
        <v>-1.5330099999999999E-2</v>
      </c>
      <c r="N882" s="46">
        <v>-1.4394799999999999E-2</v>
      </c>
      <c r="O882" s="41">
        <v>2.3334127399999996E-3</v>
      </c>
      <c r="P882" s="44">
        <v>9.0383000000000005E-2</v>
      </c>
      <c r="Q882" s="44">
        <v>8.8750999999999997E-2</v>
      </c>
    </row>
    <row r="883" spans="1:17" x14ac:dyDescent="0.25">
      <c r="A883">
        <v>201010</v>
      </c>
      <c r="B883" s="44">
        <v>1183.26</v>
      </c>
      <c r="C883" s="41">
        <v>22.480666666666668</v>
      </c>
      <c r="D883" s="41">
        <v>73.69</v>
      </c>
      <c r="E883" s="41">
        <v>0.37288728594042309</v>
      </c>
      <c r="F883" s="44">
        <v>1.2999999999999999E-3</v>
      </c>
      <c r="G883" s="44">
        <v>4.6799999999999994E-2</v>
      </c>
      <c r="H883" s="44">
        <v>5.7200000000000001E-2</v>
      </c>
      <c r="I883" s="46">
        <v>3.6715699999999997E-2</v>
      </c>
      <c r="J883" s="48">
        <v>7.1217295417159727E-3</v>
      </c>
      <c r="K883" s="43">
        <f t="shared" si="13"/>
        <v>1.0833333333333333E-4</v>
      </c>
      <c r="L883" s="46">
        <v>3.4818462948116302E-3</v>
      </c>
      <c r="M883" s="46">
        <v>-3.1738700000000002E-2</v>
      </c>
      <c r="N883" s="46">
        <v>-2.0274500000000001E-2</v>
      </c>
      <c r="O883" s="41">
        <v>1.0710593250000001E-3</v>
      </c>
      <c r="P883" s="44">
        <v>3.8725999999999997E-2</v>
      </c>
      <c r="Q883" s="44">
        <v>3.7081000000000003E-2</v>
      </c>
    </row>
    <row r="884" spans="1:17" x14ac:dyDescent="0.25">
      <c r="A884">
        <v>201011</v>
      </c>
      <c r="B884" s="44">
        <v>1180.55</v>
      </c>
      <c r="C884" s="41">
        <v>22.605333333333334</v>
      </c>
      <c r="D884" s="41">
        <v>75.52</v>
      </c>
      <c r="E884" s="41">
        <v>0.37669475432536009</v>
      </c>
      <c r="F884" s="44">
        <v>1.4000000000000002E-3</v>
      </c>
      <c r="G884" s="44">
        <v>4.87E-2</v>
      </c>
      <c r="H884" s="44">
        <v>5.9200000000000003E-2</v>
      </c>
      <c r="I884" s="46">
        <v>3.80256E-2</v>
      </c>
      <c r="J884" s="48">
        <v>1.4747036494725804E-2</v>
      </c>
      <c r="K884" s="43">
        <f>F884/12</f>
        <v>1.1666666666666668E-4</v>
      </c>
      <c r="L884" s="46">
        <v>2.5338416234848005E-3</v>
      </c>
      <c r="M884" s="46">
        <v>-1.37264E-2</v>
      </c>
      <c r="N884" s="46">
        <v>-5.7273999999999997E-3</v>
      </c>
      <c r="O884" s="41">
        <v>1.7191745520000004E-3</v>
      </c>
      <c r="P884" s="44">
        <v>-5.1E-5</v>
      </c>
      <c r="Q884" s="44">
        <v>-2.5709999999999999E-3</v>
      </c>
    </row>
    <row r="885" spans="1:17" x14ac:dyDescent="0.25">
      <c r="A885">
        <v>201012</v>
      </c>
      <c r="B885" s="44">
        <v>1257.6400000000001</v>
      </c>
      <c r="C885" s="41">
        <v>22.73</v>
      </c>
      <c r="D885" s="41">
        <v>77.349999999999994</v>
      </c>
      <c r="E885" s="41">
        <v>0.35810031690752153</v>
      </c>
      <c r="F885" s="44">
        <v>1.4000000000000002E-3</v>
      </c>
      <c r="G885" s="44">
        <v>5.0199999999999995E-2</v>
      </c>
      <c r="H885" s="44">
        <v>6.0999999999999999E-2</v>
      </c>
      <c r="I885" s="46">
        <v>4.1378199999999997E-2</v>
      </c>
      <c r="J885" s="48">
        <v>1.2555027443649674E-2</v>
      </c>
      <c r="K885" s="43">
        <f>F885/12</f>
        <v>1.1666666666666668E-4</v>
      </c>
      <c r="L885" s="46">
        <v>4.0165763468282822E-3</v>
      </c>
      <c r="M885" s="46">
        <v>-3.8814300000000003E-2</v>
      </c>
      <c r="N885" s="46">
        <v>-3.6191000000000001E-3</v>
      </c>
      <c r="O885" s="41">
        <v>8.2097977199999984E-4</v>
      </c>
      <c r="P885" s="44">
        <v>6.7054000000000002E-2</v>
      </c>
      <c r="Q885" s="44">
        <v>6.5249000000000001E-2</v>
      </c>
    </row>
    <row r="886" spans="1:17" x14ac:dyDescent="0.25">
      <c r="A886">
        <v>201101</v>
      </c>
      <c r="B886" s="44">
        <v>1286.1199999999999</v>
      </c>
      <c r="C886" s="44">
        <v>22.963666666666668</v>
      </c>
      <c r="D886" s="44">
        <v>78.67</v>
      </c>
      <c r="E886" s="41">
        <v>0.34863222370128311</v>
      </c>
      <c r="F886" s="44">
        <v>1.5E-3</v>
      </c>
      <c r="G886" s="44">
        <v>5.04E-2</v>
      </c>
      <c r="H886" s="44">
        <v>6.0899999999999996E-2</v>
      </c>
      <c r="I886" s="46">
        <v>4.3200000000000002E-2</v>
      </c>
      <c r="J886" s="48">
        <v>1.530704734996643E-2</v>
      </c>
      <c r="K886" s="43">
        <f t="shared" ref="K886:K933" si="14">F886/12</f>
        <v>1.25E-4</v>
      </c>
      <c r="L886" s="46">
        <v>3.0661489894407978E-3</v>
      </c>
      <c r="M886" s="46">
        <v>-1.9599999999999999E-2</v>
      </c>
      <c r="N886" s="46">
        <v>-1.9800000000000002E-2</v>
      </c>
      <c r="O886" s="41">
        <v>8.5629913299999994E-4</v>
      </c>
      <c r="P886" s="44">
        <v>2.3349000000000002E-2</v>
      </c>
      <c r="Q886" s="44">
        <v>2.2318999999999999E-2</v>
      </c>
    </row>
    <row r="887" spans="1:17" x14ac:dyDescent="0.25">
      <c r="A887">
        <v>201102</v>
      </c>
      <c r="B887" s="44">
        <v>1327.22</v>
      </c>
      <c r="C887" s="44">
        <v>23.197333333333336</v>
      </c>
      <c r="D887" s="44">
        <v>79.990000000000009</v>
      </c>
      <c r="E887" s="41">
        <v>0.33909657346352218</v>
      </c>
      <c r="F887" s="44">
        <v>1.2999999999999999E-3</v>
      </c>
      <c r="G887" s="44">
        <v>5.2199999999999996E-2</v>
      </c>
      <c r="H887" s="44">
        <v>6.1500000000000006E-2</v>
      </c>
      <c r="I887" s="46">
        <v>4.2599999999999999E-2</v>
      </c>
      <c r="J887" s="48">
        <v>1.5880810302784674E-2</v>
      </c>
      <c r="K887" s="43">
        <f t="shared" si="14"/>
        <v>1.0833333333333333E-4</v>
      </c>
      <c r="L887" s="46">
        <v>3.4185251505778336E-3</v>
      </c>
      <c r="M887" s="46">
        <v>1.1299999999999999E-2</v>
      </c>
      <c r="N887" s="46">
        <v>1.5699999999999999E-2</v>
      </c>
      <c r="O887" s="41">
        <v>1.0542729810000002E-3</v>
      </c>
      <c r="P887" s="44">
        <v>3.2508000000000002E-2</v>
      </c>
      <c r="Q887" s="44">
        <v>3.0251E-2</v>
      </c>
    </row>
    <row r="888" spans="1:17" x14ac:dyDescent="0.25">
      <c r="A888">
        <v>201103</v>
      </c>
      <c r="B888" s="44">
        <v>1325.83</v>
      </c>
      <c r="C888" s="44">
        <v>23.431000000000004</v>
      </c>
      <c r="D888" s="44">
        <v>81.31</v>
      </c>
      <c r="E888" s="41">
        <v>0.35426993935743722</v>
      </c>
      <c r="F888" s="44">
        <v>1E-3</v>
      </c>
      <c r="G888" s="44">
        <v>5.1299999999999998E-2</v>
      </c>
      <c r="H888" s="44">
        <v>6.0299999999999999E-2</v>
      </c>
      <c r="I888" s="46">
        <v>4.2900000000000001E-2</v>
      </c>
      <c r="J888" s="48">
        <v>1.2445487731331499E-2</v>
      </c>
      <c r="K888" s="43">
        <f t="shared" si="14"/>
        <v>8.3333333333333331E-5</v>
      </c>
      <c r="L888" s="46">
        <v>5.1373566947869875E-3</v>
      </c>
      <c r="M888" s="46">
        <v>-5.9999999999999995E-4</v>
      </c>
      <c r="N888" s="46">
        <v>-7.1999999999999998E-3</v>
      </c>
      <c r="O888" s="41">
        <v>2.3134624250000001E-3</v>
      </c>
      <c r="P888" s="44">
        <v>6.2500000000000001E-4</v>
      </c>
      <c r="Q888" s="44">
        <v>-8.6700000000000004E-4</v>
      </c>
    </row>
    <row r="889" spans="1:17" x14ac:dyDescent="0.25">
      <c r="A889">
        <v>201104</v>
      </c>
      <c r="B889" s="44">
        <v>1363.61</v>
      </c>
      <c r="C889" s="44">
        <v>23.734333333333339</v>
      </c>
      <c r="D889" s="44">
        <v>82.163333333333327</v>
      </c>
      <c r="E889" s="41">
        <v>0.34069680122773904</v>
      </c>
      <c r="F889" s="44">
        <v>5.9999999999999995E-4</v>
      </c>
      <c r="G889" s="44">
        <v>5.16E-2</v>
      </c>
      <c r="H889" s="44">
        <v>6.0199999999999997E-2</v>
      </c>
      <c r="I889" s="46">
        <v>4.1599999999999998E-2</v>
      </c>
      <c r="J889" s="48">
        <v>9.3547343200783371E-3</v>
      </c>
      <c r="K889" s="43">
        <f t="shared" si="14"/>
        <v>4.9999999999999996E-5</v>
      </c>
      <c r="L889" s="46">
        <v>4.5551550366742521E-3</v>
      </c>
      <c r="M889" s="46">
        <v>1.9900000000000001E-2</v>
      </c>
      <c r="N889" s="46">
        <v>2.3900000000000001E-2</v>
      </c>
      <c r="O889" s="41">
        <v>6.3139123400000018E-4</v>
      </c>
      <c r="P889" s="44">
        <v>2.9440999999999998E-2</v>
      </c>
      <c r="Q889" s="44">
        <v>2.8358000000000001E-2</v>
      </c>
    </row>
    <row r="890" spans="1:17" x14ac:dyDescent="0.25">
      <c r="A890">
        <v>201105</v>
      </c>
      <c r="B890" s="44">
        <v>1345.2</v>
      </c>
      <c r="C890" s="44">
        <v>24.03766666666667</v>
      </c>
      <c r="D890" s="44">
        <v>83.016666666666666</v>
      </c>
      <c r="E890" s="41">
        <v>0.34722218907396224</v>
      </c>
      <c r="F890" s="44">
        <v>4.0000000000000002E-4</v>
      </c>
      <c r="G890" s="44">
        <v>4.9599999999999998E-2</v>
      </c>
      <c r="H890" s="44">
        <v>5.7800000000000004E-2</v>
      </c>
      <c r="I890" s="46">
        <v>3.9100000000000003E-2</v>
      </c>
      <c r="J890" s="48">
        <v>9.0860183994722534E-3</v>
      </c>
      <c r="K890" s="43">
        <f t="shared" si="14"/>
        <v>3.3333333333333335E-5</v>
      </c>
      <c r="L890" s="46">
        <v>3.6106400071409528E-3</v>
      </c>
      <c r="M890" s="46">
        <v>3.5499999999999997E-2</v>
      </c>
      <c r="N890" s="46">
        <v>2.5700000000000001E-2</v>
      </c>
      <c r="O890" s="41">
        <v>9.2598275099999993E-4</v>
      </c>
      <c r="P890" s="44">
        <v>-1.1313E-2</v>
      </c>
      <c r="Q890" s="44">
        <v>-1.3573E-2</v>
      </c>
    </row>
    <row r="891" spans="1:17" x14ac:dyDescent="0.25">
      <c r="A891">
        <v>201106</v>
      </c>
      <c r="B891" s="44">
        <v>1320.64</v>
      </c>
      <c r="C891" s="44">
        <v>24.341000000000001</v>
      </c>
      <c r="D891" s="44">
        <v>83.86999999999999</v>
      </c>
      <c r="E891" s="41">
        <v>0.35157003916438573</v>
      </c>
      <c r="F891" s="44">
        <v>4.0000000000000002E-4</v>
      </c>
      <c r="G891" s="44">
        <v>4.99E-2</v>
      </c>
      <c r="H891" s="44">
        <v>5.7500000000000002E-2</v>
      </c>
      <c r="I891" s="46">
        <v>4.0399999999999998E-2</v>
      </c>
      <c r="J891" s="48">
        <v>1.1718138710206327E-2</v>
      </c>
      <c r="K891" s="43">
        <f t="shared" si="14"/>
        <v>3.3333333333333335E-5</v>
      </c>
      <c r="L891" s="46">
        <v>-1.2451694097448396E-4</v>
      </c>
      <c r="M891" s="46">
        <v>-1.2699999999999999E-2</v>
      </c>
      <c r="N891" s="46">
        <v>-2.1000000000000001E-2</v>
      </c>
      <c r="O891" s="41">
        <v>2.2980179909999998E-3</v>
      </c>
      <c r="P891" s="44">
        <v>-1.6545000000000001E-2</v>
      </c>
      <c r="Q891" s="44">
        <v>-1.8106000000000001E-2</v>
      </c>
    </row>
    <row r="892" spans="1:17" x14ac:dyDescent="0.25">
      <c r="A892">
        <v>201107</v>
      </c>
      <c r="B892" s="44">
        <v>1292.28</v>
      </c>
      <c r="C892" s="44">
        <v>24.621000000000002</v>
      </c>
      <c r="D892" s="44">
        <v>84.906666666666652</v>
      </c>
      <c r="E892" s="41">
        <v>0.3594189030275281</v>
      </c>
      <c r="F892" s="44">
        <v>4.0000000000000002E-4</v>
      </c>
      <c r="G892" s="44">
        <v>4.9299999999999997E-2</v>
      </c>
      <c r="H892" s="44">
        <v>5.7599999999999998E-2</v>
      </c>
      <c r="I892" s="46">
        <v>3.6600000000000001E-2</v>
      </c>
      <c r="J892" s="48">
        <v>1.2368573121301666E-2</v>
      </c>
      <c r="K892" s="43">
        <f t="shared" si="14"/>
        <v>3.3333333333333335E-5</v>
      </c>
      <c r="L892" s="46">
        <v>2.5707055207901952E-3</v>
      </c>
      <c r="M892" s="46">
        <v>5.2600000000000001E-2</v>
      </c>
      <c r="N892" s="46">
        <v>4.7300000000000002E-2</v>
      </c>
      <c r="O892" s="41">
        <v>1.8269839829999999E-3</v>
      </c>
      <c r="P892" s="44">
        <v>-1.9827999999999998E-2</v>
      </c>
      <c r="Q892" s="44">
        <v>-2.0982000000000001E-2</v>
      </c>
    </row>
    <row r="893" spans="1:17" x14ac:dyDescent="0.25">
      <c r="A893">
        <v>201108</v>
      </c>
      <c r="B893" s="44">
        <v>1218.8900000000001</v>
      </c>
      <c r="C893" s="44">
        <v>24.901</v>
      </c>
      <c r="D893" s="44">
        <v>85.943333333333328</v>
      </c>
      <c r="E893" s="41">
        <v>0.37581252211859789</v>
      </c>
      <c r="F893" s="44">
        <v>2.0000000000000001E-4</v>
      </c>
      <c r="G893" s="44">
        <v>4.3700000000000003E-2</v>
      </c>
      <c r="H893" s="44">
        <v>5.3600000000000002E-2</v>
      </c>
      <c r="I893" s="46">
        <v>3.1399999999999997E-2</v>
      </c>
      <c r="J893" s="48">
        <v>1.2766968030655612E-2</v>
      </c>
      <c r="K893" s="43">
        <f t="shared" si="14"/>
        <v>1.6666666666666667E-5</v>
      </c>
      <c r="L893" s="46">
        <v>2.9411895181861158E-3</v>
      </c>
      <c r="M893" s="46">
        <v>7.1999999999999995E-2</v>
      </c>
      <c r="N893" s="46">
        <v>2.4E-2</v>
      </c>
      <c r="O893" s="41">
        <v>1.9177339113E-2</v>
      </c>
      <c r="P893" s="44">
        <v>-5.4322000000000002E-2</v>
      </c>
      <c r="Q893" s="44">
        <v>-5.6734E-2</v>
      </c>
    </row>
    <row r="894" spans="1:17" x14ac:dyDescent="0.25">
      <c r="A894">
        <v>201109</v>
      </c>
      <c r="B894" s="44">
        <v>1131.42</v>
      </c>
      <c r="C894" s="44">
        <v>25.181000000000001</v>
      </c>
      <c r="D894" s="44">
        <v>86.97999999999999</v>
      </c>
      <c r="E894" s="41">
        <v>0.39992284700065428</v>
      </c>
      <c r="F894" s="44">
        <v>1E-4</v>
      </c>
      <c r="G894" s="44">
        <v>4.0899999999999999E-2</v>
      </c>
      <c r="H894" s="44">
        <v>5.2699999999999997E-2</v>
      </c>
      <c r="I894" s="46">
        <v>2.6499999999999999E-2</v>
      </c>
      <c r="J894" s="48">
        <v>1.3200871531439172E-2</v>
      </c>
      <c r="K894" s="43">
        <f t="shared" si="14"/>
        <v>8.3333333333333337E-6</v>
      </c>
      <c r="L894" s="46">
        <v>2.6273652922390589E-3</v>
      </c>
      <c r="M894" s="46">
        <v>6.8400000000000002E-2</v>
      </c>
      <c r="N894" s="46">
        <v>5.7500000000000002E-2</v>
      </c>
      <c r="O894" s="41">
        <v>6.8891672090000003E-3</v>
      </c>
      <c r="P894" s="44">
        <v>-7.0237999999999995E-2</v>
      </c>
      <c r="Q894" s="44">
        <v>-7.1738999999999997E-2</v>
      </c>
    </row>
    <row r="895" spans="1:17" x14ac:dyDescent="0.25">
      <c r="A895">
        <v>201110</v>
      </c>
      <c r="B895" s="44">
        <v>1253.3</v>
      </c>
      <c r="C895" s="44">
        <v>25.595666666666666</v>
      </c>
      <c r="D895" s="44">
        <v>86.97</v>
      </c>
      <c r="E895" s="41">
        <v>0.36507790457724421</v>
      </c>
      <c r="F895" s="44">
        <v>2.0000000000000001E-4</v>
      </c>
      <c r="G895" s="44">
        <v>3.9800000000000002E-2</v>
      </c>
      <c r="H895" s="44">
        <v>5.3699999999999998E-2</v>
      </c>
      <c r="I895" s="46">
        <v>2.8799999999999999E-2</v>
      </c>
      <c r="J895" s="48">
        <v>7.9109720244795959E-3</v>
      </c>
      <c r="K895" s="43">
        <f t="shared" si="14"/>
        <v>1.6666666666666667E-5</v>
      </c>
      <c r="L895" s="46">
        <v>5.9556371208246972E-4</v>
      </c>
      <c r="M895" s="46">
        <v>-2.7400000000000001E-2</v>
      </c>
      <c r="N895" s="46">
        <v>9.4000000000000004E-3</v>
      </c>
      <c r="O895" s="41">
        <v>7.39293212E-3</v>
      </c>
      <c r="P895" s="44">
        <v>0.10902299999999999</v>
      </c>
      <c r="Q895" s="44">
        <v>0.10756300000000001</v>
      </c>
    </row>
    <row r="896" spans="1:17" x14ac:dyDescent="0.25">
      <c r="A896">
        <v>201111</v>
      </c>
      <c r="B896" s="44">
        <v>1246.96</v>
      </c>
      <c r="C896" s="44">
        <v>26.010333333333335</v>
      </c>
      <c r="D896" s="44">
        <v>86.96</v>
      </c>
      <c r="E896" s="41">
        <v>0.36232989752342748</v>
      </c>
      <c r="F896" s="44">
        <v>1E-4</v>
      </c>
      <c r="G896" s="44">
        <v>3.8699999999999998E-2</v>
      </c>
      <c r="H896" s="44">
        <v>5.1399999999999994E-2</v>
      </c>
      <c r="I896" s="46">
        <v>2.7099999999999999E-2</v>
      </c>
      <c r="J896" s="48">
        <v>-4.3532176315138876E-3</v>
      </c>
      <c r="K896" s="43">
        <f t="shared" si="14"/>
        <v>8.3333333333333337E-6</v>
      </c>
      <c r="L896" s="46">
        <v>1.5254992041833226E-3</v>
      </c>
      <c r="M896" s="46">
        <v>2.53E-2</v>
      </c>
      <c r="N896" s="46">
        <v>-3.56E-2</v>
      </c>
      <c r="O896" s="41">
        <v>7.6632129169999993E-3</v>
      </c>
      <c r="P896" s="44">
        <v>-2.7269999999999998E-3</v>
      </c>
      <c r="Q896" s="44">
        <v>-5.5519999999999996E-3</v>
      </c>
    </row>
    <row r="897" spans="1:17" x14ac:dyDescent="0.25">
      <c r="A897">
        <v>201112</v>
      </c>
      <c r="B897" s="44">
        <v>1257.5999999999999</v>
      </c>
      <c r="C897" s="44">
        <v>26.425000000000001</v>
      </c>
      <c r="D897" s="44">
        <v>86.95</v>
      </c>
      <c r="E897" s="41">
        <v>0.35723254070370847</v>
      </c>
      <c r="F897" s="44">
        <v>1E-4</v>
      </c>
      <c r="G897" s="44">
        <v>3.9300000000000002E-2</v>
      </c>
      <c r="H897" s="44">
        <v>5.2499999999999998E-2</v>
      </c>
      <c r="I897" s="46">
        <v>2.4799999999999999E-2</v>
      </c>
      <c r="J897" s="48">
        <v>-6.5046624064900183E-3</v>
      </c>
      <c r="K897" s="43">
        <f t="shared" si="14"/>
        <v>8.3333333333333337E-6</v>
      </c>
      <c r="L897" s="46">
        <v>-5.282689945718122E-5</v>
      </c>
      <c r="M897" s="46">
        <v>3.2399999999999998E-2</v>
      </c>
      <c r="N897" s="46">
        <v>5.1200000000000002E-2</v>
      </c>
      <c r="O897" s="41">
        <v>2.7659940690000005E-3</v>
      </c>
      <c r="P897" s="44">
        <v>9.4269999999999996E-3</v>
      </c>
      <c r="Q897" s="44">
        <v>7.613E-3</v>
      </c>
    </row>
    <row r="898" spans="1:17" x14ac:dyDescent="0.25">
      <c r="A898">
        <v>201201</v>
      </c>
      <c r="B898" s="44">
        <v>1312.41</v>
      </c>
      <c r="C898" s="40">
        <v>26.734333333333332</v>
      </c>
      <c r="D898" s="40">
        <v>87.48</v>
      </c>
      <c r="E898" s="41">
        <v>0.34548730260882093</v>
      </c>
      <c r="F898" s="44">
        <v>2.9999999999999997E-4</v>
      </c>
      <c r="G898" s="44">
        <v>3.85E-2</v>
      </c>
      <c r="H898" s="44">
        <v>5.2300000000000006E-2</v>
      </c>
      <c r="I898" s="46">
        <v>2.4899999999999999E-2</v>
      </c>
      <c r="J898" s="48">
        <v>-1.3087352531611366E-2</v>
      </c>
      <c r="K898" s="43">
        <f t="shared" si="14"/>
        <v>2.4999999999999998E-5</v>
      </c>
      <c r="L898" s="46">
        <v>2.7031191529638399E-3</v>
      </c>
      <c r="M898" s="46">
        <v>2.0000000000000001E-4</v>
      </c>
      <c r="N898" s="46">
        <v>1.9400000000000001E-2</v>
      </c>
      <c r="O898" s="41">
        <v>6.4338192299999983E-4</v>
      </c>
      <c r="P898" s="44">
        <v>4.5206000000000003E-2</v>
      </c>
      <c r="Q898" s="44">
        <v>4.4003E-2</v>
      </c>
    </row>
    <row r="899" spans="1:17" x14ac:dyDescent="0.25">
      <c r="A899">
        <v>201202</v>
      </c>
      <c r="B899" s="44">
        <v>1365.68</v>
      </c>
      <c r="C899" s="40">
        <v>27.043666666666667</v>
      </c>
      <c r="D899" s="40">
        <v>88.009999999999991</v>
      </c>
      <c r="E899" s="41">
        <v>0.33697393544043541</v>
      </c>
      <c r="F899" s="44">
        <v>8.9999999999999998E-4</v>
      </c>
      <c r="G899" s="44">
        <v>3.85E-2</v>
      </c>
      <c r="H899" s="44">
        <v>5.1399999999999994E-2</v>
      </c>
      <c r="I899" s="46">
        <v>2.69E-2</v>
      </c>
      <c r="J899" s="48">
        <v>-1.4483495062814628E-2</v>
      </c>
      <c r="K899" s="43">
        <f t="shared" si="14"/>
        <v>7.4999999999999993E-5</v>
      </c>
      <c r="L899" s="46">
        <v>2.3094586822036689E-3</v>
      </c>
      <c r="M899" s="46">
        <v>-2.35E-2</v>
      </c>
      <c r="N899" s="46">
        <v>5.7000000000000002E-3</v>
      </c>
      <c r="O899" s="41">
        <v>6.3068305799999992E-4</v>
      </c>
      <c r="P899" s="44">
        <v>4.3339999999999997E-2</v>
      </c>
      <c r="Q899" s="44">
        <v>4.0744000000000002E-2</v>
      </c>
    </row>
    <row r="900" spans="1:17" x14ac:dyDescent="0.25">
      <c r="A900">
        <v>201203</v>
      </c>
      <c r="B900" s="44">
        <v>1408.47</v>
      </c>
      <c r="C900" s="40">
        <v>27.353000000000002</v>
      </c>
      <c r="D900" s="40">
        <v>88.539999999999992</v>
      </c>
      <c r="E900" s="41">
        <v>0.34618196735704709</v>
      </c>
      <c r="F900" s="44">
        <v>8.0000000000000004E-4</v>
      </c>
      <c r="G900" s="44">
        <v>3.9900000000000005E-2</v>
      </c>
      <c r="H900" s="44">
        <v>5.2300000000000006E-2</v>
      </c>
      <c r="I900" s="46">
        <v>2.9000000000000001E-2</v>
      </c>
      <c r="J900" s="48">
        <v>-1.3792107050324819E-2</v>
      </c>
      <c r="K900" s="43">
        <f t="shared" si="14"/>
        <v>6.666666666666667E-5</v>
      </c>
      <c r="L900" s="46">
        <v>2.5450642836806203E-3</v>
      </c>
      <c r="M900" s="46">
        <v>-2.47E-2</v>
      </c>
      <c r="N900" s="46">
        <v>-3.0300000000000001E-2</v>
      </c>
      <c r="O900" s="41">
        <v>1.144187613E-3</v>
      </c>
      <c r="P900" s="44">
        <v>3.2865999999999999E-2</v>
      </c>
      <c r="Q900" s="44">
        <v>3.1281999999999997E-2</v>
      </c>
    </row>
    <row r="901" spans="1:17" x14ac:dyDescent="0.25">
      <c r="A901">
        <v>201204</v>
      </c>
      <c r="B901" s="44">
        <v>1397.91</v>
      </c>
      <c r="C901" s="40">
        <v>27.675333333333334</v>
      </c>
      <c r="D901" s="40">
        <v>88.333333333333329</v>
      </c>
      <c r="E901" s="41">
        <v>0.34614031117868449</v>
      </c>
      <c r="F901" s="44">
        <v>8.0000000000000004E-4</v>
      </c>
      <c r="G901" s="44">
        <v>3.9599999999999996E-2</v>
      </c>
      <c r="H901" s="44">
        <v>5.1900000000000002E-2</v>
      </c>
      <c r="I901" s="46">
        <v>2.6100000000000002E-2</v>
      </c>
      <c r="J901" s="48">
        <v>-1.2420686626651736E-2</v>
      </c>
      <c r="K901" s="43">
        <f t="shared" si="14"/>
        <v>6.666666666666667E-5</v>
      </c>
      <c r="L901" s="46">
        <v>1.3370269065740015E-3</v>
      </c>
      <c r="M901" s="46">
        <v>4.1799999999999997E-2</v>
      </c>
      <c r="N901" s="46">
        <v>2.5100000000000001E-2</v>
      </c>
      <c r="O901" s="41">
        <v>1.6276454790000003E-3</v>
      </c>
      <c r="P901" s="44">
        <v>-6.0340000000000003E-3</v>
      </c>
      <c r="Q901" s="44">
        <v>-7.2370000000000004E-3</v>
      </c>
    </row>
    <row r="902" spans="1:17" x14ac:dyDescent="0.25">
      <c r="A902">
        <v>201205</v>
      </c>
      <c r="B902" s="44">
        <v>1310.33</v>
      </c>
      <c r="C902" s="40">
        <v>27.997666666666667</v>
      </c>
      <c r="D902" s="40">
        <v>88.126666666666665</v>
      </c>
      <c r="E902" s="41">
        <v>0.36904735969403196</v>
      </c>
      <c r="F902" s="44">
        <v>8.9999999999999998E-4</v>
      </c>
      <c r="G902" s="44">
        <v>3.7999999999999999E-2</v>
      </c>
      <c r="H902" s="44">
        <v>5.0700000000000002E-2</v>
      </c>
      <c r="I902" s="46">
        <v>2.1899999999999999E-2</v>
      </c>
      <c r="J902" s="48">
        <v>-1.607922706495471E-2</v>
      </c>
      <c r="K902" s="43">
        <f t="shared" si="14"/>
        <v>7.4999999999999993E-5</v>
      </c>
      <c r="L902" s="46">
        <v>-1.6886879723526649E-3</v>
      </c>
      <c r="M902" s="46">
        <v>5.7500000000000002E-2</v>
      </c>
      <c r="N902" s="46">
        <v>3.44E-2</v>
      </c>
      <c r="O902" s="41">
        <v>1.491758801E-3</v>
      </c>
      <c r="P902" s="44">
        <v>-5.9790000000000003E-2</v>
      </c>
      <c r="Q902" s="44">
        <v>-6.2433000000000002E-2</v>
      </c>
    </row>
    <row r="903" spans="1:17" x14ac:dyDescent="0.25">
      <c r="A903">
        <v>201206</v>
      </c>
      <c r="B903" s="44">
        <v>1362.16</v>
      </c>
      <c r="C903" s="40">
        <v>28.32</v>
      </c>
      <c r="D903" s="40">
        <v>87.92</v>
      </c>
      <c r="E903" s="41">
        <v>0.35510388514365976</v>
      </c>
      <c r="F903" s="44">
        <v>8.9999999999999998E-4</v>
      </c>
      <c r="G903" s="44">
        <v>3.6400000000000002E-2</v>
      </c>
      <c r="H903" s="44">
        <v>5.0199999999999995E-2</v>
      </c>
      <c r="I903" s="46">
        <v>2.2499999999999999E-2</v>
      </c>
      <c r="J903" s="48">
        <v>-1.9831606458001048E-2</v>
      </c>
      <c r="K903" s="43">
        <f t="shared" si="14"/>
        <v>7.4999999999999993E-5</v>
      </c>
      <c r="L903" s="46">
        <v>-6.9497563214371283E-4</v>
      </c>
      <c r="M903" s="46">
        <v>-5.8999999999999999E-3</v>
      </c>
      <c r="N903" s="46">
        <v>6.4000000000000003E-3</v>
      </c>
      <c r="O903" s="41">
        <v>3.4351697579999988E-3</v>
      </c>
      <c r="P903" s="44">
        <v>4.1465000000000002E-2</v>
      </c>
      <c r="Q903" s="44">
        <v>3.9888E-2</v>
      </c>
    </row>
    <row r="904" spans="1:17" x14ac:dyDescent="0.25">
      <c r="A904">
        <v>201207</v>
      </c>
      <c r="B904" s="44">
        <v>1379.32</v>
      </c>
      <c r="C904" s="40">
        <v>28.743333333333332</v>
      </c>
      <c r="D904" s="40">
        <v>87.446666666666673</v>
      </c>
      <c r="E904" s="41">
        <v>0.35159370512611582</v>
      </c>
      <c r="F904" s="44">
        <v>1E-3</v>
      </c>
      <c r="G904" s="44">
        <v>3.4000000000000002E-2</v>
      </c>
      <c r="H904" s="44">
        <v>4.87E-2</v>
      </c>
      <c r="I904" s="46">
        <v>2.06E-2</v>
      </c>
      <c r="J904" s="48">
        <v>-2.1108258641059786E-2</v>
      </c>
      <c r="K904" s="43">
        <f t="shared" si="14"/>
        <v>8.3333333333333331E-5</v>
      </c>
      <c r="L904" s="46">
        <v>-1.8370614015905673E-4</v>
      </c>
      <c r="M904" s="46">
        <v>2.7E-2</v>
      </c>
      <c r="N904" s="46">
        <v>6.1199999999999997E-2</v>
      </c>
      <c r="O904" s="41">
        <v>1.560143844E-3</v>
      </c>
      <c r="P904" s="44">
        <v>1.4363000000000001E-2</v>
      </c>
      <c r="Q904" s="44">
        <v>1.3096E-2</v>
      </c>
    </row>
    <row r="905" spans="1:17" x14ac:dyDescent="0.25">
      <c r="A905">
        <v>201208</v>
      </c>
      <c r="B905" s="44">
        <v>1406.58</v>
      </c>
      <c r="C905" s="40">
        <v>29.166666666666671</v>
      </c>
      <c r="D905" s="40">
        <v>86.973333333333329</v>
      </c>
      <c r="E905" s="41">
        <v>0.34938705232055395</v>
      </c>
      <c r="F905" s="44">
        <v>1E-3</v>
      </c>
      <c r="G905" s="44">
        <v>3.4799999999999998E-2</v>
      </c>
      <c r="H905" s="44">
        <v>4.9100000000000005E-2</v>
      </c>
      <c r="I905" s="46">
        <v>2.18E-2</v>
      </c>
      <c r="J905" s="48">
        <v>-2.055236063538627E-2</v>
      </c>
      <c r="K905" s="43">
        <f t="shared" si="14"/>
        <v>8.3333333333333331E-5</v>
      </c>
      <c r="L905" s="46">
        <v>5.8053057081859372E-3</v>
      </c>
      <c r="M905" s="46">
        <v>-1.3599999999999999E-2</v>
      </c>
      <c r="N905" s="46">
        <v>-9.2999999999999992E-3</v>
      </c>
      <c r="O905" s="41">
        <v>7.2060403000000011E-4</v>
      </c>
      <c r="P905" s="44">
        <v>2.2744E-2</v>
      </c>
      <c r="Q905" s="44">
        <v>1.9938000000000001E-2</v>
      </c>
    </row>
    <row r="906" spans="1:17" x14ac:dyDescent="0.25">
      <c r="A906">
        <v>201209</v>
      </c>
      <c r="B906" s="44">
        <v>1440.67</v>
      </c>
      <c r="C906" s="40">
        <v>29.590000000000003</v>
      </c>
      <c r="D906" s="40">
        <v>86.5</v>
      </c>
      <c r="E906" s="41">
        <v>0.34038295380040234</v>
      </c>
      <c r="F906" s="44">
        <v>1.1000000000000001E-3</v>
      </c>
      <c r="G906" s="44">
        <v>3.49E-2</v>
      </c>
      <c r="H906" s="44">
        <v>4.8399999999999999E-2</v>
      </c>
      <c r="I906" s="46">
        <v>2.2599999999999999E-2</v>
      </c>
      <c r="J906" s="48">
        <v>-1.8255856144331312E-2</v>
      </c>
      <c r="K906" s="43">
        <f t="shared" si="14"/>
        <v>9.1666666666666668E-5</v>
      </c>
      <c r="L906" s="46">
        <v>5.1889644253646505E-3</v>
      </c>
      <c r="M906" s="46">
        <v>-8.3999999999999995E-3</v>
      </c>
      <c r="N906" s="46">
        <v>-1.26E-2</v>
      </c>
      <c r="O906" s="41">
        <v>1.0291289679999998E-3</v>
      </c>
      <c r="P906" s="44">
        <v>2.5079000000000001E-2</v>
      </c>
      <c r="Q906" s="44">
        <v>2.3503E-2</v>
      </c>
    </row>
    <row r="907" spans="1:17" x14ac:dyDescent="0.25">
      <c r="A907">
        <v>201210</v>
      </c>
      <c r="B907" s="44">
        <v>1412.16</v>
      </c>
      <c r="C907" s="40">
        <v>30.142333333333337</v>
      </c>
      <c r="D907" s="40">
        <v>86.50333333333333</v>
      </c>
      <c r="E907" s="41">
        <v>0.34923712209253499</v>
      </c>
      <c r="F907" s="44">
        <v>1E-3</v>
      </c>
      <c r="G907" s="44">
        <v>3.4700000000000002E-2</v>
      </c>
      <c r="H907" s="44">
        <v>4.58E-2</v>
      </c>
      <c r="I907" s="46">
        <v>2.3599999999999999E-2</v>
      </c>
      <c r="J907" s="48">
        <v>-1.6443671548344602E-2</v>
      </c>
      <c r="K907" s="43">
        <f t="shared" si="14"/>
        <v>8.3333333333333331E-5</v>
      </c>
      <c r="L907" s="46">
        <v>2.7563348103019081E-3</v>
      </c>
      <c r="M907" s="46">
        <v>-1.1299999999999999E-2</v>
      </c>
      <c r="N907" s="46">
        <v>2.06E-2</v>
      </c>
      <c r="O907" s="41">
        <v>9.1013643999999995E-4</v>
      </c>
      <c r="P907" s="44">
        <v>-1.7849E-2</v>
      </c>
      <c r="Q907" s="44">
        <v>-1.9241999999999999E-2</v>
      </c>
    </row>
    <row r="908" spans="1:17" x14ac:dyDescent="0.25">
      <c r="A908">
        <v>201211</v>
      </c>
      <c r="B908" s="44">
        <v>1416.18</v>
      </c>
      <c r="C908" s="40">
        <v>30.69466666666667</v>
      </c>
      <c r="D908" s="40">
        <v>86.506666666666675</v>
      </c>
      <c r="E908" s="41">
        <v>0.35113753091992839</v>
      </c>
      <c r="F908" s="44">
        <v>8.9999999999999998E-4</v>
      </c>
      <c r="G908" s="44">
        <v>3.5000000000000003E-2</v>
      </c>
      <c r="H908" s="44">
        <v>4.5100000000000001E-2</v>
      </c>
      <c r="I908" s="46">
        <v>2.1899999999999999E-2</v>
      </c>
      <c r="J908" s="48">
        <v>-1.28112169268902E-2</v>
      </c>
      <c r="K908" s="43">
        <f t="shared" si="14"/>
        <v>7.4999999999999993E-5</v>
      </c>
      <c r="L908" s="46">
        <v>-2.3258724179149315E-3</v>
      </c>
      <c r="M908" s="46">
        <v>2.3800000000000002E-2</v>
      </c>
      <c r="N908" s="46">
        <v>-9.1999999999999998E-3</v>
      </c>
      <c r="O908" s="41">
        <v>1.8742104090000002E-3</v>
      </c>
      <c r="P908" s="44">
        <v>5.1900000000000002E-3</v>
      </c>
      <c r="Q908" s="44">
        <v>2.1510000000000001E-3</v>
      </c>
    </row>
    <row r="909" spans="1:17" x14ac:dyDescent="0.25">
      <c r="A909">
        <v>201212</v>
      </c>
      <c r="B909" s="44">
        <v>1426.19</v>
      </c>
      <c r="C909" s="40">
        <v>31.247</v>
      </c>
      <c r="D909" s="40">
        <v>86.510000000000019</v>
      </c>
      <c r="E909" s="41">
        <v>0.34903244318207838</v>
      </c>
      <c r="F909" s="44">
        <v>7.000000000000001E-4</v>
      </c>
      <c r="G909" s="44">
        <v>3.6499999999999998E-2</v>
      </c>
      <c r="H909" s="44">
        <v>4.6300000000000001E-2</v>
      </c>
      <c r="I909" s="46">
        <v>2.41E-2</v>
      </c>
      <c r="J909" s="48">
        <v>-1.2265589378132295E-2</v>
      </c>
      <c r="K909" s="43">
        <f t="shared" si="14"/>
        <v>5.833333333333334E-5</v>
      </c>
      <c r="L909" s="46">
        <v>-1.6003321770574619E-4</v>
      </c>
      <c r="M909" s="46">
        <v>-2.6100000000000002E-2</v>
      </c>
      <c r="N909" s="46">
        <v>-6.1999999999999998E-3</v>
      </c>
      <c r="O909" s="41">
        <v>1.0055854130000001E-3</v>
      </c>
      <c r="P909" s="44">
        <v>8.1939999999999999E-3</v>
      </c>
      <c r="Q909" s="44">
        <v>5.5830000000000003E-3</v>
      </c>
    </row>
    <row r="910" spans="1:17" x14ac:dyDescent="0.25">
      <c r="A910">
        <v>201301</v>
      </c>
      <c r="B910" s="44">
        <v>1498.11</v>
      </c>
      <c r="C910" s="40">
        <v>31.533999999999999</v>
      </c>
      <c r="D910" s="40">
        <v>86.90666666666668</v>
      </c>
      <c r="E910" s="41">
        <v>0.32998402664246379</v>
      </c>
      <c r="F910" s="44">
        <v>7.000000000000001E-4</v>
      </c>
      <c r="G910" s="44">
        <v>3.7999999999999999E-2</v>
      </c>
      <c r="H910" s="44">
        <v>4.7300000000000002E-2</v>
      </c>
      <c r="I910" s="44">
        <v>2.86E-2</v>
      </c>
      <c r="J910" s="48">
        <v>-8.679203587810597E-3</v>
      </c>
      <c r="K910" s="43">
        <f t="shared" si="14"/>
        <v>5.833333333333334E-5</v>
      </c>
      <c r="L910" s="46">
        <v>1.2069301148529554E-3</v>
      </c>
      <c r="M910" s="44">
        <v>-2.9700000000000001E-2</v>
      </c>
      <c r="N910" s="44">
        <v>-3.1300000000000001E-2</v>
      </c>
      <c r="O910" s="41">
        <v>8.9841201499999996E-4</v>
      </c>
      <c r="P910" s="44">
        <v>5.2242999999999998E-2</v>
      </c>
      <c r="Q910" s="44">
        <v>5.0902999999999997E-2</v>
      </c>
    </row>
    <row r="911" spans="1:17" x14ac:dyDescent="0.25">
      <c r="A911">
        <v>201302</v>
      </c>
      <c r="B911" s="44">
        <v>1514.68</v>
      </c>
      <c r="C911" s="40">
        <v>31.821000000000002</v>
      </c>
      <c r="D911" s="40">
        <v>87.303333333333342</v>
      </c>
      <c r="E911" s="41">
        <v>0.32543123229658283</v>
      </c>
      <c r="F911" s="44">
        <v>1E-3</v>
      </c>
      <c r="G911" s="44">
        <v>3.9E-2</v>
      </c>
      <c r="H911" s="44">
        <v>4.8499999999999995E-2</v>
      </c>
      <c r="I911" s="44">
        <v>2.7900000000000001E-2</v>
      </c>
      <c r="J911" s="48">
        <v>-9.5257150609388396E-3</v>
      </c>
      <c r="K911" s="43">
        <f t="shared" si="14"/>
        <v>8.3333333333333331E-5</v>
      </c>
      <c r="L911" s="46">
        <v>5.8718307668377268E-3</v>
      </c>
      <c r="M911" s="44">
        <v>1.34E-2</v>
      </c>
      <c r="N911" s="44">
        <v>9.2999999999999992E-3</v>
      </c>
      <c r="O911" s="41">
        <v>1.2275824979999998E-3</v>
      </c>
      <c r="P911" s="44">
        <v>1.3211000000000001E-2</v>
      </c>
      <c r="Q911" s="44">
        <v>1.072E-2</v>
      </c>
    </row>
    <row r="912" spans="1:17" x14ac:dyDescent="0.25">
      <c r="A912">
        <v>201303</v>
      </c>
      <c r="B912" s="44">
        <v>1569.19</v>
      </c>
      <c r="C912" s="40">
        <v>32.108000000000004</v>
      </c>
      <c r="D912" s="40">
        <v>87.699999999999989</v>
      </c>
      <c r="E912" s="41">
        <v>0.34612999655658244</v>
      </c>
      <c r="F912" s="44">
        <v>8.9999999999999998E-4</v>
      </c>
      <c r="G912" s="44">
        <v>3.9300000000000002E-2</v>
      </c>
      <c r="H912" s="44">
        <v>4.8499999999999995E-2</v>
      </c>
      <c r="I912" s="44">
        <v>2.8400000000000002E-2</v>
      </c>
      <c r="J912" s="48">
        <v>-9.5482096467608135E-3</v>
      </c>
      <c r="K912" s="43">
        <f t="shared" si="14"/>
        <v>7.4999999999999993E-5</v>
      </c>
      <c r="L912" s="46">
        <v>-2.3968763289132777E-3</v>
      </c>
      <c r="M912" s="44">
        <v>-6.1999999999999998E-3</v>
      </c>
      <c r="N912" s="44">
        <v>-1.8E-3</v>
      </c>
      <c r="O912" s="41">
        <v>4.8414853000000005E-4</v>
      </c>
      <c r="P912" s="44">
        <v>3.7506999999999999E-2</v>
      </c>
      <c r="Q912" s="44">
        <v>3.5944999999999998E-2</v>
      </c>
    </row>
    <row r="913" spans="1:17" x14ac:dyDescent="0.25">
      <c r="A913">
        <v>201304</v>
      </c>
      <c r="B913" s="44">
        <v>1597.57</v>
      </c>
      <c r="C913" s="40">
        <v>32.494</v>
      </c>
      <c r="D913" s="40">
        <v>88.783333333333331</v>
      </c>
      <c r="E913" s="41">
        <v>0.34003625385786868</v>
      </c>
      <c r="F913" s="44">
        <v>5.9999999999999995E-4</v>
      </c>
      <c r="G913" s="44">
        <v>3.73E-2</v>
      </c>
      <c r="H913" s="44">
        <v>4.5899999999999996E-2</v>
      </c>
      <c r="I913" s="44">
        <v>2.5700000000000001E-2</v>
      </c>
      <c r="J913" s="48">
        <v>-8.6684082461524117E-3</v>
      </c>
      <c r="K913" s="43">
        <f t="shared" si="14"/>
        <v>4.9999999999999996E-5</v>
      </c>
      <c r="L913" s="46">
        <v>-2.4672221145772832E-3</v>
      </c>
      <c r="M913" s="44">
        <v>4.4499999999999998E-2</v>
      </c>
      <c r="N913" s="44">
        <v>3.49E-2</v>
      </c>
      <c r="O913" s="41">
        <v>1.6514004430000001E-3</v>
      </c>
      <c r="P913" s="44">
        <v>1.9776999999999999E-2</v>
      </c>
      <c r="Q913" s="44">
        <v>1.8636E-2</v>
      </c>
    </row>
    <row r="914" spans="1:17" x14ac:dyDescent="0.25">
      <c r="A914">
        <v>201305</v>
      </c>
      <c r="B914" s="44">
        <v>1630.74</v>
      </c>
      <c r="C914" s="40">
        <v>32.880000000000003</v>
      </c>
      <c r="D914" s="40">
        <v>89.86666666666666</v>
      </c>
      <c r="E914" s="41">
        <v>0.33383259777831731</v>
      </c>
      <c r="F914" s="44">
        <v>4.0000000000000002E-4</v>
      </c>
      <c r="G914" s="44">
        <v>3.8900000000000004E-2</v>
      </c>
      <c r="H914" s="44">
        <v>4.7300000000000002E-2</v>
      </c>
      <c r="I914" s="44">
        <v>2.98E-2</v>
      </c>
      <c r="J914" s="48">
        <v>-4.6897512057198316E-3</v>
      </c>
      <c r="K914" s="43">
        <f t="shared" si="14"/>
        <v>3.3333333333333335E-5</v>
      </c>
      <c r="L914" s="46">
        <v>1.3726302703822579E-3</v>
      </c>
      <c r="M914" s="44">
        <v>-5.7700000000000001E-2</v>
      </c>
      <c r="N914" s="44">
        <v>-5.3600000000000002E-2</v>
      </c>
      <c r="O914" s="41">
        <v>1.0095871370000003E-3</v>
      </c>
      <c r="P914" s="44">
        <v>2.2896E-2</v>
      </c>
      <c r="Q914" s="44">
        <v>2.0230000000000001E-2</v>
      </c>
    </row>
    <row r="915" spans="1:17" x14ac:dyDescent="0.25">
      <c r="A915">
        <v>201306</v>
      </c>
      <c r="B915" s="44">
        <v>1606.28</v>
      </c>
      <c r="C915" s="40">
        <v>33.265999999999998</v>
      </c>
      <c r="D915" s="40">
        <v>90.95</v>
      </c>
      <c r="E915" s="41">
        <v>0.33844435799753175</v>
      </c>
      <c r="F915" s="44">
        <v>5.0000000000000001E-4</v>
      </c>
      <c r="G915" s="44">
        <v>4.2699999999999995E-2</v>
      </c>
      <c r="H915" s="44">
        <v>5.1900000000000002E-2</v>
      </c>
      <c r="I915" s="44">
        <v>3.2899999999999999E-2</v>
      </c>
      <c r="J915" s="48">
        <v>1.4127930202921215E-4</v>
      </c>
      <c r="K915" s="43">
        <f t="shared" si="14"/>
        <v>4.1666666666666665E-5</v>
      </c>
      <c r="L915" s="46">
        <v>2.5561446614077443E-3</v>
      </c>
      <c r="M915" s="44">
        <v>-4.3099999999999999E-2</v>
      </c>
      <c r="N915" s="44">
        <v>-3.7100000000000001E-2</v>
      </c>
      <c r="O915" s="41">
        <v>2.2406174539999998E-3</v>
      </c>
      <c r="P915" s="44">
        <v>-1.3664000000000001E-2</v>
      </c>
      <c r="Q915" s="44">
        <v>-1.5329000000000001E-2</v>
      </c>
    </row>
    <row r="916" spans="1:17" x14ac:dyDescent="0.25">
      <c r="A916">
        <v>201307</v>
      </c>
      <c r="B916" s="44">
        <v>1685.73</v>
      </c>
      <c r="C916" s="40">
        <v>33.645666666666671</v>
      </c>
      <c r="D916" s="40">
        <v>92.09</v>
      </c>
      <c r="E916" s="41">
        <v>0.32556256508257658</v>
      </c>
      <c r="F916" s="44">
        <v>4.0000000000000002E-4</v>
      </c>
      <c r="G916" s="44">
        <v>4.3400000000000001E-2</v>
      </c>
      <c r="H916" s="44">
        <v>5.3200000000000004E-2</v>
      </c>
      <c r="I916" s="44">
        <v>3.3700000000000001E-2</v>
      </c>
      <c r="J916" s="48">
        <v>8.3903972459696517E-3</v>
      </c>
      <c r="K916" s="43">
        <f t="shared" si="14"/>
        <v>3.3333333333333335E-5</v>
      </c>
      <c r="L916" s="46">
        <v>1.7069175305159945E-3</v>
      </c>
      <c r="M916" s="44">
        <v>-8.5000000000000006E-3</v>
      </c>
      <c r="N916" s="44">
        <v>3.0999999999999999E-3</v>
      </c>
      <c r="O916" s="41">
        <v>5.0032655699999988E-4</v>
      </c>
      <c r="P916" s="44">
        <v>5.0719E-2</v>
      </c>
      <c r="Q916" s="44">
        <v>4.9331E-2</v>
      </c>
    </row>
    <row r="917" spans="1:17" x14ac:dyDescent="0.25">
      <c r="A917">
        <v>201308</v>
      </c>
      <c r="B917" s="44">
        <v>1632.97</v>
      </c>
      <c r="C917" s="40">
        <v>34.025333333333336</v>
      </c>
      <c r="D917" s="40">
        <v>93.22999999999999</v>
      </c>
      <c r="E917" s="41">
        <v>0.34071332740503069</v>
      </c>
      <c r="F917" s="44">
        <v>4.0000000000000002E-4</v>
      </c>
      <c r="G917" s="44">
        <v>4.5400000000000003E-2</v>
      </c>
      <c r="H917" s="44">
        <v>5.4199999999999998E-2</v>
      </c>
      <c r="I917" s="44">
        <v>3.4799999999999998E-2</v>
      </c>
      <c r="J917" s="48">
        <v>1.0357496084108547E-2</v>
      </c>
      <c r="K917" s="43">
        <f t="shared" si="14"/>
        <v>3.3333333333333335E-5</v>
      </c>
      <c r="L917" s="46">
        <v>1.8585286290668801E-3</v>
      </c>
      <c r="M917" s="44">
        <v>-1.32E-2</v>
      </c>
      <c r="N917" s="44">
        <v>-7.4000000000000003E-3</v>
      </c>
      <c r="O917" s="41">
        <v>9.4379288199999999E-4</v>
      </c>
      <c r="P917" s="44">
        <v>-2.9336000000000001E-2</v>
      </c>
      <c r="Q917" s="44">
        <v>-3.1772000000000002E-2</v>
      </c>
    </row>
    <row r="918" spans="1:17" x14ac:dyDescent="0.25">
      <c r="A918">
        <v>201309</v>
      </c>
      <c r="B918" s="44">
        <v>1681.55</v>
      </c>
      <c r="C918" s="40">
        <v>34.405000000000001</v>
      </c>
      <c r="D918" s="40">
        <v>94.36999999999999</v>
      </c>
      <c r="E918" s="41">
        <v>0.33352148460607534</v>
      </c>
      <c r="F918" s="44">
        <v>2.0000000000000001E-4</v>
      </c>
      <c r="G918" s="44">
        <v>4.6399999999999997E-2</v>
      </c>
      <c r="H918" s="44">
        <v>5.4699999999999999E-2</v>
      </c>
      <c r="I918" s="44">
        <v>3.4200000000000001E-2</v>
      </c>
      <c r="J918" s="48">
        <v>1.0141943574369915E-2</v>
      </c>
      <c r="K918" s="43">
        <f t="shared" si="14"/>
        <v>1.6666666666666667E-5</v>
      </c>
      <c r="L918" s="46">
        <v>1.5423305471415905E-3</v>
      </c>
      <c r="M918" s="44">
        <v>1.21E-2</v>
      </c>
      <c r="N918" s="44">
        <v>1.4E-3</v>
      </c>
      <c r="O918" s="41">
        <v>6.2913369600000007E-4</v>
      </c>
      <c r="P918" s="44">
        <v>3.1706999999999999E-2</v>
      </c>
      <c r="Q918" s="44">
        <v>3.0127000000000001E-2</v>
      </c>
    </row>
    <row r="919" spans="1:17" x14ac:dyDescent="0.25">
      <c r="A919">
        <v>201310</v>
      </c>
      <c r="B919" s="44">
        <v>1756.54</v>
      </c>
      <c r="C919" s="40">
        <v>34.6</v>
      </c>
      <c r="D919" s="40">
        <v>96.313333333333333</v>
      </c>
      <c r="E919" s="41">
        <v>0.3245948249521573</v>
      </c>
      <c r="F919" s="44">
        <v>5.0000000000000001E-4</v>
      </c>
      <c r="G919" s="44">
        <v>4.53E-2</v>
      </c>
      <c r="H919" s="44">
        <v>5.3099999999999994E-2</v>
      </c>
      <c r="I919" s="44">
        <v>3.3399999999999999E-2</v>
      </c>
      <c r="J919" s="48">
        <v>9.6467455636239045E-3</v>
      </c>
      <c r="K919" s="43">
        <f t="shared" si="14"/>
        <v>4.1666666666666665E-5</v>
      </c>
      <c r="L919" s="46">
        <v>5.5609501524989113E-4</v>
      </c>
      <c r="M919" s="44">
        <v>1.47E-2</v>
      </c>
      <c r="N919" s="44">
        <v>2.1100000000000001E-2</v>
      </c>
      <c r="O919" s="41">
        <v>1.4315547399999999E-3</v>
      </c>
      <c r="P919" s="44">
        <v>4.6313E-2</v>
      </c>
      <c r="Q919" s="44">
        <v>4.4995E-2</v>
      </c>
    </row>
    <row r="920" spans="1:17" x14ac:dyDescent="0.25">
      <c r="A920">
        <v>201311</v>
      </c>
      <c r="B920" s="44">
        <v>1805.81</v>
      </c>
      <c r="C920" s="40">
        <v>34.795000000000002</v>
      </c>
      <c r="D920" s="40">
        <v>98.256666666666661</v>
      </c>
      <c r="E920" s="41">
        <v>0.31368527844310817</v>
      </c>
      <c r="F920" s="44">
        <v>7.000000000000001E-4</v>
      </c>
      <c r="G920" s="44">
        <v>4.6300000000000001E-2</v>
      </c>
      <c r="H920" s="44">
        <v>5.3800000000000001E-2</v>
      </c>
      <c r="I920" s="44">
        <v>3.5400000000000001E-2</v>
      </c>
      <c r="J920" s="48">
        <v>1.0345557097485945E-2</v>
      </c>
      <c r="K920" s="43">
        <f t="shared" si="14"/>
        <v>5.833333333333334E-5</v>
      </c>
      <c r="L920" s="46">
        <v>5.7716232797355715E-4</v>
      </c>
      <c r="M920" s="44">
        <v>-2.5499999999999998E-2</v>
      </c>
      <c r="N920" s="44">
        <v>-8.6E-3</v>
      </c>
      <c r="O920" s="41">
        <v>6.4375663000000008E-4</v>
      </c>
      <c r="P920" s="44">
        <v>3.0811000000000002E-2</v>
      </c>
      <c r="Q920" s="44">
        <v>2.8407000000000002E-2</v>
      </c>
    </row>
    <row r="921" spans="1:17" x14ac:dyDescent="0.25">
      <c r="A921">
        <v>201312</v>
      </c>
      <c r="B921" s="44">
        <v>1848.36</v>
      </c>
      <c r="C921" s="40">
        <v>34.989999999999995</v>
      </c>
      <c r="D921" s="40">
        <v>100.2</v>
      </c>
      <c r="E921" s="41">
        <v>0.30440812564171549</v>
      </c>
      <c r="F921" s="44">
        <v>7.000000000000001E-4</v>
      </c>
      <c r="G921" s="44">
        <v>4.6199999999999998E-2</v>
      </c>
      <c r="H921" s="44">
        <v>5.3800000000000001E-2</v>
      </c>
      <c r="I921" s="44">
        <v>3.6700000000000003E-2</v>
      </c>
      <c r="J921" s="48">
        <v>1.2183502555404626E-2</v>
      </c>
      <c r="K921" s="43">
        <f t="shared" si="14"/>
        <v>5.833333333333334E-5</v>
      </c>
      <c r="L921" s="46">
        <v>2.8157820524872257E-3</v>
      </c>
      <c r="M921" s="44">
        <v>-1.6400000000000001E-2</v>
      </c>
      <c r="N921" s="44">
        <v>2.0000000000000001E-4</v>
      </c>
      <c r="O921" s="41">
        <v>7.4398874900000005E-4</v>
      </c>
      <c r="P921" s="44">
        <v>2.581E-2</v>
      </c>
      <c r="Q921" s="44">
        <v>2.4052E-2</v>
      </c>
    </row>
    <row r="922" spans="1:17" x14ac:dyDescent="0.25">
      <c r="A922">
        <v>201401</v>
      </c>
      <c r="B922" s="44">
        <v>1782.59</v>
      </c>
      <c r="C922" s="40">
        <v>36.229999999999997</v>
      </c>
      <c r="D922" s="40">
        <v>100.85000000000001</v>
      </c>
      <c r="E922" s="41">
        <v>0.32142927666676219</v>
      </c>
      <c r="F922" s="44">
        <v>4.0000000000000002E-4</v>
      </c>
      <c r="G922" s="44">
        <v>4.4900000000000002E-2</v>
      </c>
      <c r="H922" s="44">
        <v>5.1900000000000002E-2</v>
      </c>
      <c r="I922" s="44">
        <v>3.3500000000000002E-2</v>
      </c>
      <c r="J922" s="48">
        <v>1.3791679277028976E-2</v>
      </c>
      <c r="K922" s="43">
        <f t="shared" si="14"/>
        <v>3.3333333333333335E-5</v>
      </c>
      <c r="L922" s="46">
        <v>1.8364103503665241E-3</v>
      </c>
      <c r="M922" s="49">
        <v>4.99E-2</v>
      </c>
      <c r="N922" s="49">
        <v>3.3099999999999997E-2</v>
      </c>
      <c r="O922" s="44">
        <v>1.3118639520000002E-3</v>
      </c>
      <c r="P922" s="44">
        <v>-3.4776000000000001E-2</v>
      </c>
      <c r="Q922" s="44">
        <v>-3.5844000000000001E-2</v>
      </c>
    </row>
    <row r="923" spans="1:17" x14ac:dyDescent="0.25">
      <c r="A923">
        <v>201402</v>
      </c>
      <c r="B923" s="44">
        <v>1859.45</v>
      </c>
      <c r="C923" s="40">
        <v>36.229999999999997</v>
      </c>
      <c r="D923" s="40">
        <v>100.85000000000001</v>
      </c>
      <c r="E923" s="41">
        <v>0.30916307176147595</v>
      </c>
      <c r="F923" s="44">
        <v>5.0000000000000001E-4</v>
      </c>
      <c r="G923" s="44">
        <v>4.4500000000000005E-2</v>
      </c>
      <c r="H923" s="44">
        <v>5.0999999999999997E-2</v>
      </c>
      <c r="I923" s="44">
        <v>3.3799999999999997E-2</v>
      </c>
      <c r="J923" s="48">
        <v>1.6615425692091592E-2</v>
      </c>
      <c r="K923" s="43">
        <f t="shared" si="14"/>
        <v>4.1666666666666665E-5</v>
      </c>
      <c r="L923" s="46">
        <v>9.696845973257151E-4</v>
      </c>
      <c r="M923" s="49">
        <v>-1E-3</v>
      </c>
      <c r="N923" s="49">
        <v>1.6799999999999999E-2</v>
      </c>
      <c r="O923" s="44">
        <v>1.255195748E-3</v>
      </c>
      <c r="P923" s="44">
        <v>4.5587000000000003E-2</v>
      </c>
      <c r="Q923" s="44">
        <v>4.3038E-2</v>
      </c>
    </row>
    <row r="924" spans="1:17" x14ac:dyDescent="0.25">
      <c r="A924">
        <v>201403</v>
      </c>
      <c r="B924" s="44">
        <v>1872.34</v>
      </c>
      <c r="C924" s="40">
        <v>36.229999999999997</v>
      </c>
      <c r="D924" s="40">
        <v>100.85000000000001</v>
      </c>
      <c r="E924" s="41">
        <v>0.35061606571043513</v>
      </c>
      <c r="F924" s="44">
        <v>5.0000000000000001E-4</v>
      </c>
      <c r="G924" s="44">
        <v>4.3799999999999999E-2</v>
      </c>
      <c r="H924" s="44">
        <v>5.0599999999999999E-2</v>
      </c>
      <c r="I924" s="44">
        <v>3.3099999999999997E-2</v>
      </c>
      <c r="J924" s="48">
        <v>1.6464203034309208E-2</v>
      </c>
      <c r="K924" s="43">
        <f t="shared" si="14"/>
        <v>4.1666666666666665E-5</v>
      </c>
      <c r="L924" s="46">
        <v>1.8440150240486286E-3</v>
      </c>
      <c r="M924" s="49">
        <v>1.26E-2</v>
      </c>
      <c r="N924" s="49">
        <v>6.1999999999999998E-3</v>
      </c>
      <c r="O924" s="44">
        <v>8.6979488199999996E-4</v>
      </c>
      <c r="P924" s="44">
        <v>8.0680000000000005E-3</v>
      </c>
      <c r="Q924" s="44">
        <v>6.5449999999999996E-3</v>
      </c>
    </row>
    <row r="925" spans="1:17" x14ac:dyDescent="0.25">
      <c r="A925">
        <v>201404</v>
      </c>
      <c r="B925" s="44">
        <v>1883.95</v>
      </c>
      <c r="C925" s="40">
        <v>37.379999999999995</v>
      </c>
      <c r="D925" s="40">
        <v>103.12</v>
      </c>
      <c r="E925" s="41">
        <v>0.34801131908877958</v>
      </c>
      <c r="F925" s="44">
        <v>2.9999999999999997E-4</v>
      </c>
      <c r="G925" s="44">
        <v>4.24E-2</v>
      </c>
      <c r="H925" s="44">
        <v>4.9000000000000002E-2</v>
      </c>
      <c r="I925" s="44">
        <v>3.2399999999999998E-2</v>
      </c>
      <c r="J925" s="48">
        <v>1.6696846292000321E-2</v>
      </c>
      <c r="K925" s="43">
        <f t="shared" si="14"/>
        <v>2.4999999999999998E-5</v>
      </c>
      <c r="L925" s="46">
        <v>1.9084778828619697E-3</v>
      </c>
      <c r="M925" s="49">
        <v>1.38E-2</v>
      </c>
      <c r="N925" s="49">
        <v>1.6E-2</v>
      </c>
      <c r="O925" s="44">
        <v>1.377741713E-3</v>
      </c>
      <c r="P925" s="44">
        <v>6.4770000000000001E-3</v>
      </c>
      <c r="Q925" s="44">
        <v>5.3290000000000004E-3</v>
      </c>
    </row>
    <row r="926" spans="1:17" x14ac:dyDescent="0.25">
      <c r="A926">
        <v>201405</v>
      </c>
      <c r="B926" s="44">
        <v>1923.57</v>
      </c>
      <c r="C926" s="40">
        <v>37.379999999999995</v>
      </c>
      <c r="D926" s="40">
        <v>103.12</v>
      </c>
      <c r="E926" s="41">
        <v>0.3451732559996698</v>
      </c>
      <c r="F926" s="44">
        <v>2.9999999999999997E-4</v>
      </c>
      <c r="G926" s="44">
        <v>4.1599999999999998E-2</v>
      </c>
      <c r="H926" s="44">
        <v>4.7599999999999996E-2</v>
      </c>
      <c r="I926" s="44">
        <v>3.0700000000000002E-2</v>
      </c>
      <c r="J926" s="48">
        <v>1.4026563969226819E-2</v>
      </c>
      <c r="K926" s="43">
        <f t="shared" si="14"/>
        <v>2.4999999999999998E-5</v>
      </c>
      <c r="L926" s="46">
        <v>3.0054182187604361E-3</v>
      </c>
      <c r="M926" s="49">
        <v>2.7099999999999999E-2</v>
      </c>
      <c r="N926" s="49">
        <v>1.8800000000000001E-2</v>
      </c>
      <c r="O926" s="44">
        <v>5.6362947400000012E-4</v>
      </c>
      <c r="P926" s="44">
        <v>2.3141999999999999E-2</v>
      </c>
      <c r="Q926" s="44">
        <v>2.0722000000000001E-2</v>
      </c>
    </row>
    <row r="927" spans="1:17" x14ac:dyDescent="0.25">
      <c r="A927">
        <v>201406</v>
      </c>
      <c r="B927" s="44">
        <v>1960.23</v>
      </c>
      <c r="C927" s="40">
        <v>37.379999999999995</v>
      </c>
      <c r="D927" s="40">
        <v>103.12</v>
      </c>
      <c r="E927" s="41">
        <v>0.34292845851211773</v>
      </c>
      <c r="F927" s="44">
        <v>4.0000000000000002E-4</v>
      </c>
      <c r="G927" s="44">
        <v>4.2500000000000003E-2</v>
      </c>
      <c r="H927" s="44">
        <v>4.8000000000000001E-2</v>
      </c>
      <c r="I927" s="44">
        <v>3.0700000000000002E-2</v>
      </c>
      <c r="J927" s="48">
        <v>1.3931428339314662E-2</v>
      </c>
      <c r="K927" s="43">
        <f t="shared" si="14"/>
        <v>3.3333333333333335E-5</v>
      </c>
      <c r="L927" s="46">
        <v>1.67967925722734E-3</v>
      </c>
      <c r="M927" s="49">
        <v>2.8E-3</v>
      </c>
      <c r="N927" s="49">
        <v>2E-3</v>
      </c>
      <c r="O927" s="44">
        <v>2.8749053299999998E-4</v>
      </c>
      <c r="P927" s="44">
        <v>2.0736000000000001E-2</v>
      </c>
      <c r="Q927" s="44">
        <v>1.9144999999999999E-2</v>
      </c>
    </row>
    <row r="928" spans="1:17" x14ac:dyDescent="0.25">
      <c r="A928">
        <v>201407</v>
      </c>
      <c r="B928" s="44">
        <v>1930.67</v>
      </c>
      <c r="C928" s="40">
        <v>38.489999999999995</v>
      </c>
      <c r="D928" s="40">
        <v>105.96000000000001</v>
      </c>
      <c r="E928" s="41">
        <v>0.34837985184111864</v>
      </c>
      <c r="F928" s="44">
        <v>2.9999999999999997E-4</v>
      </c>
      <c r="G928" s="44">
        <v>4.1599999999999998E-2</v>
      </c>
      <c r="H928" s="44">
        <v>4.7300000000000002E-2</v>
      </c>
      <c r="I928" s="44">
        <v>3.0099999999999998E-2</v>
      </c>
      <c r="J928" s="48">
        <v>8.4734135889290175E-3</v>
      </c>
      <c r="K928" s="43">
        <f t="shared" si="14"/>
        <v>2.4999999999999998E-5</v>
      </c>
      <c r="L928" s="46">
        <v>1.0448792490351799E-3</v>
      </c>
      <c r="M928" s="49">
        <v>1.0999999999999999E-2</v>
      </c>
      <c r="N928" s="49">
        <v>2.3999999999999998E-3</v>
      </c>
      <c r="O928" s="44">
        <v>9.459647570000001E-4</v>
      </c>
      <c r="P928" s="44">
        <v>-1.4274E-2</v>
      </c>
      <c r="Q928" s="44">
        <v>-1.5582E-2</v>
      </c>
    </row>
    <row r="929" spans="1:17" x14ac:dyDescent="0.25">
      <c r="A929">
        <v>201408</v>
      </c>
      <c r="B929" s="44">
        <v>2003.37</v>
      </c>
      <c r="C929" s="40">
        <v>38.489999999999995</v>
      </c>
      <c r="D929" s="40">
        <v>105.96000000000001</v>
      </c>
      <c r="E929" s="41">
        <v>0.33747620398340195</v>
      </c>
      <c r="F929" s="44">
        <v>2.9999999999999997E-4</v>
      </c>
      <c r="G929" s="44">
        <v>4.0800000000000003E-2</v>
      </c>
      <c r="H929" s="44">
        <v>4.6900000000000004E-2</v>
      </c>
      <c r="I929" s="44">
        <v>2.81E-2</v>
      </c>
      <c r="J929" s="48">
        <v>6.7704812624461213E-3</v>
      </c>
      <c r="K929" s="43">
        <f t="shared" si="14"/>
        <v>2.4999999999999998E-5</v>
      </c>
      <c r="L929" s="46">
        <v>-7.8705028704195712E-4</v>
      </c>
      <c r="M929" s="49">
        <v>3.1099999999999999E-2</v>
      </c>
      <c r="N929" s="49">
        <v>3.56E-2</v>
      </c>
      <c r="O929" s="44">
        <v>5.43297892E-4</v>
      </c>
      <c r="P929" s="44">
        <v>3.9593000000000003E-2</v>
      </c>
      <c r="Q929" s="44">
        <v>3.7275000000000003E-2</v>
      </c>
    </row>
    <row r="930" spans="1:17" x14ac:dyDescent="0.25">
      <c r="A930">
        <v>201409</v>
      </c>
      <c r="B930" s="44">
        <v>1927.29</v>
      </c>
      <c r="C930" s="40">
        <v>38.489999999999995</v>
      </c>
      <c r="D930" s="40">
        <v>105.96000000000001</v>
      </c>
      <c r="E930" s="41">
        <v>0.33857618128370165</v>
      </c>
      <c r="F930" s="44">
        <v>2.0000000000000001E-4</v>
      </c>
      <c r="G930" s="44">
        <v>4.1100000000000005E-2</v>
      </c>
      <c r="H930" s="44">
        <v>4.8000000000000001E-2</v>
      </c>
      <c r="I930" s="44">
        <v>2.9499999999999998E-2</v>
      </c>
      <c r="J930" s="48">
        <v>8.0246545770619598E-3</v>
      </c>
      <c r="K930" s="43">
        <f t="shared" si="14"/>
        <v>1.6666666666666667E-5</v>
      </c>
      <c r="L930" s="46">
        <v>9.1403443003423845E-4</v>
      </c>
      <c r="M930" s="49">
        <v>-1.72E-2</v>
      </c>
      <c r="N930" s="49">
        <v>-2.7099999999999999E-2</v>
      </c>
      <c r="O930" s="44">
        <v>7.176983539999999E-4</v>
      </c>
      <c r="P930" s="44">
        <v>-1.3867000000000001E-2</v>
      </c>
      <c r="Q930" s="44">
        <v>-1.541E-2</v>
      </c>
    </row>
    <row r="931" spans="1:17" x14ac:dyDescent="0.25">
      <c r="A931">
        <v>201410</v>
      </c>
      <c r="B931" s="44">
        <v>2018.05</v>
      </c>
      <c r="C931" s="40">
        <v>39.44</v>
      </c>
      <c r="D931" s="40">
        <v>102.31</v>
      </c>
      <c r="E931" s="41">
        <v>0.3318083645572415</v>
      </c>
      <c r="F931" s="44">
        <v>2.0000000000000001E-4</v>
      </c>
      <c r="G931" s="44">
        <v>3.9199999999999999E-2</v>
      </c>
      <c r="H931" s="44">
        <v>4.6900000000000004E-2</v>
      </c>
      <c r="I931" s="44">
        <v>2.7300000000000001E-2</v>
      </c>
      <c r="J931" s="48">
        <v>8.0687854684123941E-3</v>
      </c>
      <c r="K931" s="43">
        <f t="shared" si="14"/>
        <v>1.6666666666666667E-5</v>
      </c>
      <c r="L931" s="46">
        <v>5.3445330056467455E-4</v>
      </c>
      <c r="M931" s="49">
        <v>3.5400000000000001E-2</v>
      </c>
      <c r="N931" s="49">
        <v>2.2499999999999999E-2</v>
      </c>
      <c r="O931" s="44">
        <v>2.9034974149999993E-3</v>
      </c>
      <c r="P931" s="44">
        <v>2.4587000000000001E-2</v>
      </c>
      <c r="Q931" s="44">
        <v>2.3411000000000001E-2</v>
      </c>
    </row>
    <row r="932" spans="1:17" x14ac:dyDescent="0.25">
      <c r="A932">
        <v>201411</v>
      </c>
      <c r="B932" s="44">
        <v>2067.56</v>
      </c>
      <c r="C932" s="40">
        <v>39.44</v>
      </c>
      <c r="D932" s="40">
        <v>102.31</v>
      </c>
      <c r="E932" s="41">
        <v>0.32366178602038109</v>
      </c>
      <c r="F932" s="44">
        <v>2.0000000000000001E-4</v>
      </c>
      <c r="G932" s="44">
        <v>3.9199999999999999E-2</v>
      </c>
      <c r="H932" s="44">
        <v>4.7899999999999998E-2</v>
      </c>
      <c r="I932" s="44">
        <v>2.63E-2</v>
      </c>
      <c r="J932" s="48">
        <v>6.9258643412142959E-3</v>
      </c>
      <c r="K932" s="43">
        <f t="shared" si="14"/>
        <v>1.6666666666666667E-5</v>
      </c>
      <c r="L932" s="46">
        <v>-2.8853473983503353E-3</v>
      </c>
      <c r="M932" s="49">
        <v>1.6400000000000001E-2</v>
      </c>
      <c r="N932" s="49">
        <v>1.7299999999999999E-2</v>
      </c>
      <c r="O932" s="44">
        <v>1.4315846399999999E-4</v>
      </c>
      <c r="P932" s="44">
        <v>2.8013E-2</v>
      </c>
      <c r="Q932" s="44">
        <v>2.5551999999999998E-2</v>
      </c>
    </row>
    <row r="933" spans="1:17" x14ac:dyDescent="0.25">
      <c r="A933">
        <v>201412</v>
      </c>
      <c r="B933" s="44">
        <v>2058.9</v>
      </c>
      <c r="C933" s="40">
        <v>39.44</v>
      </c>
      <c r="D933" s="40">
        <v>102.31</v>
      </c>
      <c r="E933" s="41">
        <v>0.32375567172209951</v>
      </c>
      <c r="F933" s="44">
        <v>2.9999999999999997E-4</v>
      </c>
      <c r="G933" s="44">
        <v>3.7900000000000003E-2</v>
      </c>
      <c r="H933" s="44">
        <v>4.7400000000000005E-2</v>
      </c>
      <c r="I933" s="44">
        <v>2.4E-2</v>
      </c>
      <c r="J933" s="48">
        <v>5.6464723440620449E-3</v>
      </c>
      <c r="K933" s="43">
        <f t="shared" si="14"/>
        <v>2.4999999999999998E-5</v>
      </c>
      <c r="L933" s="46">
        <v>-3.3028637473795364E-3</v>
      </c>
      <c r="M933" s="49">
        <v>3.5900000000000001E-2</v>
      </c>
      <c r="N933" s="49">
        <v>1.83E-2</v>
      </c>
      <c r="O933" s="44">
        <v>1.9791983350000001E-3</v>
      </c>
      <c r="P933" s="44">
        <v>-2.4889999999999999E-3</v>
      </c>
      <c r="Q933" s="44">
        <v>-4.2700000000000004E-3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Annual</vt:lpstr>
      <vt:lpstr>mdata</vt:lpstr>
      <vt:lpstr>Fig1_index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owner</cp:lastModifiedBy>
  <cp:lastPrinted>2006-08-09T16:36:42Z</cp:lastPrinted>
  <dcterms:created xsi:type="dcterms:W3CDTF">2004-01-09T05:24:43Z</dcterms:created>
  <dcterms:modified xsi:type="dcterms:W3CDTF">2015-10-19T09:07:21Z</dcterms:modified>
</cp:coreProperties>
</file>