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namedSheetViews/namedSheetView1.xml" ContentType="application/vnd.ms-excel.namedsheetview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filterPrivacy="1"/>
  <xr:revisionPtr revIDLastSave="14720" documentId="8_{1125706B-916B-4D3F-8C67-6B9244215ECD}" xr6:coauthVersionLast="47" xr6:coauthVersionMax="47" xr10:uidLastSave="{F0580FEC-B389-4FB3-AFEA-0B0D19D4ACE7}"/>
  <bookViews>
    <workbookView xWindow="0" yWindow="0" windowWidth="23040" windowHeight="12240" activeTab="3" xr2:uid="{00000000-000D-0000-FFFF-FFFF00000000}"/>
  </bookViews>
  <sheets>
    <sheet name="Emp MasterData" sheetId="9" r:id="rId1"/>
    <sheet name="Emp Asset details" sheetId="12" r:id="rId2"/>
    <sheet name="CMDB" sheetId="16" r:id="rId3"/>
    <sheet name="Asset Agmt Log" sheetId="5" r:id="rId4"/>
    <sheet name="Asset Master Table" sheetId="1" r:id="rId5"/>
    <sheet name="Requsition" sheetId="15" r:id="rId6"/>
    <sheet name="Laptop return" sheetId="13" r:id="rId7"/>
    <sheet name="Asset details" sheetId="10" r:id="rId8"/>
    <sheet name="Stock details" sheetId="14" r:id="rId9"/>
    <sheet name="MONITOR LIST " sheetId="11" r:id="rId10"/>
  </sheets>
  <definedNames>
    <definedName name="_xlnm._FilterDatabase" localSheetId="3" hidden="1">'Asset Agmt Log'!$A$1:$M$365</definedName>
    <definedName name="_xlnm._FilterDatabase" localSheetId="4" hidden="1">'Asset Master Table'!$A$1:$K$65</definedName>
    <definedName name="_xlnm._FilterDatabase" localSheetId="1" hidden="1">'Emp Asset details'!$A$1:$H$447</definedName>
    <definedName name="_xlnm._FilterDatabase" localSheetId="0" hidden="1">'Emp MasterData'!$A$1:$K$328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1" i="13" l="1"/>
  <c r="F60" i="13"/>
  <c r="J3" i="14"/>
  <c r="J4" i="14"/>
  <c r="J5" i="14"/>
  <c r="J6" i="14"/>
  <c r="J7" i="14"/>
  <c r="J8" i="14"/>
  <c r="J9" i="14"/>
  <c r="J10" i="14"/>
  <c r="J11" i="14"/>
  <c r="J12"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F102" i="14"/>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33" i="14"/>
  <c r="F34" i="14"/>
  <c r="F35" i="14"/>
  <c r="F36" i="14"/>
  <c r="F37" i="14"/>
  <c r="F38" i="14"/>
  <c r="F39" i="14"/>
  <c r="F40" i="14"/>
  <c r="F41" i="14"/>
  <c r="F42" i="14"/>
  <c r="F43" i="14"/>
  <c r="F44" i="14"/>
  <c r="F45" i="14"/>
  <c r="F46" i="14"/>
  <c r="F47" i="14"/>
  <c r="F48" i="14"/>
  <c r="F49" i="14"/>
  <c r="F50" i="14"/>
  <c r="F51" i="14"/>
  <c r="F52" i="14"/>
  <c r="F53" i="14"/>
  <c r="F54" i="14"/>
  <c r="F55" i="14"/>
  <c r="F56" i="14"/>
  <c r="F57" i="14"/>
  <c r="F58" i="14"/>
  <c r="F59" i="14"/>
  <c r="F60" i="14"/>
  <c r="F61" i="14"/>
  <c r="F62" i="14"/>
  <c r="F63" i="14"/>
  <c r="F64" i="14"/>
  <c r="F65" i="14"/>
  <c r="F66" i="14"/>
  <c r="F67" i="14"/>
  <c r="F68" i="14"/>
  <c r="F69" i="14"/>
  <c r="F70" i="14"/>
  <c r="F71" i="14"/>
  <c r="F72" i="14"/>
  <c r="F73" i="14"/>
  <c r="F74" i="14"/>
  <c r="F75" i="14"/>
  <c r="F59" i="13"/>
  <c r="F58" i="13"/>
  <c r="F50" i="13"/>
  <c r="F45" i="13"/>
  <c r="F57" i="13"/>
  <c r="F12" i="13"/>
  <c r="F36" i="13"/>
  <c r="F34" i="13"/>
  <c r="F28" i="13"/>
  <c r="F26" i="13"/>
  <c r="F24" i="13"/>
  <c r="F22" i="13"/>
  <c r="F19" i="13"/>
  <c r="F17" i="13"/>
  <c r="F30" i="13"/>
  <c r="F9" i="13"/>
  <c r="F10" i="13"/>
  <c r="F56" i="13"/>
  <c r="F6" i="13"/>
  <c r="F7" i="13"/>
  <c r="F8" i="13"/>
  <c r="F11" i="13"/>
  <c r="F13" i="13"/>
  <c r="F14" i="13"/>
  <c r="F15" i="13"/>
  <c r="F16" i="13"/>
  <c r="F18" i="13"/>
  <c r="F20" i="13"/>
  <c r="F21" i="13"/>
  <c r="F23" i="13"/>
  <c r="F25" i="13"/>
  <c r="F27" i="13"/>
  <c r="F29" i="13"/>
  <c r="F31" i="13"/>
  <c r="F32" i="13"/>
  <c r="F33" i="13"/>
  <c r="F35" i="13"/>
  <c r="F37" i="13"/>
  <c r="F38" i="13"/>
  <c r="F39" i="13"/>
  <c r="F40" i="13"/>
  <c r="F54" i="13"/>
  <c r="F41" i="13"/>
  <c r="F42" i="13"/>
  <c r="F44" i="13"/>
  <c r="F46" i="13"/>
  <c r="F47" i="13"/>
  <c r="F48" i="13"/>
  <c r="F49" i="13"/>
  <c r="F51" i="13"/>
  <c r="F52" i="13"/>
  <c r="F53" i="13"/>
  <c r="F43" i="13"/>
  <c r="F55" i="13"/>
  <c r="J2" i="14"/>
  <c r="F3" i="13"/>
  <c r="F5" i="13"/>
  <c r="F4" i="13"/>
  <c r="F2" i="13"/>
  <c r="F2" i="14"/>
  <c r="F91" i="14"/>
  <c r="F83" i="14"/>
  <c r="F94" i="14"/>
  <c r="F87" i="14"/>
  <c r="F98" i="14"/>
  <c r="F92" i="14"/>
  <c r="F97" i="14"/>
  <c r="F84" i="14"/>
  <c r="F82" i="14"/>
  <c r="F99" i="14"/>
  <c r="F80" i="14"/>
  <c r="F90" i="14"/>
  <c r="F101" i="14"/>
  <c r="F96" i="14"/>
  <c r="F79" i="14"/>
  <c r="F95" i="14"/>
  <c r="F81" i="14"/>
  <c r="F77" i="14"/>
  <c r="F85" i="14"/>
  <c r="F78" i="14"/>
  <c r="F100" i="14"/>
  <c r="F88" i="14"/>
  <c r="F93" i="14"/>
  <c r="F86" i="14"/>
  <c r="F89" i="14"/>
  <c r="F76" i="14"/>
  <c r="G76" i="14"/>
</calcChain>
</file>

<file path=xl/sharedStrings.xml><?xml version="1.0" encoding="utf-8"?>
<sst xmlns="http://schemas.openxmlformats.org/spreadsheetml/2006/main" count="14858" uniqueCount="2686">
  <si>
    <t>EMP ID</t>
  </si>
  <si>
    <t>Emp Name</t>
  </si>
  <si>
    <t>DOB</t>
  </si>
  <si>
    <t>Gender</t>
  </si>
  <si>
    <t>DOJ</t>
  </si>
  <si>
    <t>Resign Date</t>
  </si>
  <si>
    <t>Department</t>
  </si>
  <si>
    <t>Division</t>
  </si>
  <si>
    <t>Location</t>
  </si>
  <si>
    <t>Emp Status</t>
  </si>
  <si>
    <t>Manager</t>
  </si>
  <si>
    <t>Aari Sankaran Tamilvanan</t>
  </si>
  <si>
    <t xml:space="preserve">Male </t>
  </si>
  <si>
    <t>FLEET</t>
  </si>
  <si>
    <t>SSC</t>
  </si>
  <si>
    <t>Chennai Office</t>
  </si>
  <si>
    <t>Active</t>
  </si>
  <si>
    <t>Mohammed Amir Hasim</t>
  </si>
  <si>
    <t>Abdul Majeed, Ashraf Ali</t>
  </si>
  <si>
    <t>ALD</t>
  </si>
  <si>
    <t>SITE</t>
  </si>
  <si>
    <t>Brice Vermeiren</t>
  </si>
  <si>
    <t>Abilasha, Chandrasekar</t>
  </si>
  <si>
    <t>Female</t>
  </si>
  <si>
    <t>HR</t>
  </si>
  <si>
    <t>David Everaerts</t>
  </si>
  <si>
    <t>Adari, Bharat Kumar</t>
  </si>
  <si>
    <t>ADMIN</t>
  </si>
  <si>
    <t>Saviour Praveen Manuel</t>
  </si>
  <si>
    <t>Agastheeswaran Selvamuthukumar</t>
  </si>
  <si>
    <t>DEVL SER</t>
  </si>
  <si>
    <t>Naushad Ahamed</t>
  </si>
  <si>
    <t>Ahamed Naushad</t>
  </si>
  <si>
    <t>Bhumit Kohli</t>
  </si>
  <si>
    <t>Alam, Md Jahangir</t>
  </si>
  <si>
    <t>Alam, Nazre</t>
  </si>
  <si>
    <t>Alam, Shaharyar</t>
  </si>
  <si>
    <t>Alingalparambil Babu, Nissam</t>
  </si>
  <si>
    <t>Amanulla Mohamed Riyaz Arafath</t>
  </si>
  <si>
    <t xml:space="preserve">DESIGN TEAM </t>
  </si>
  <si>
    <t>Gert Rens</t>
  </si>
  <si>
    <t>Angamuthu Aravind Dinesh Pandian</t>
  </si>
  <si>
    <t>Ankit, Kumar</t>
  </si>
  <si>
    <t>Annavi, Karthi</t>
  </si>
  <si>
    <t>Anthonysamy Fernando, Gilton Sagayi</t>
  </si>
  <si>
    <t>Wim Franssens</t>
  </si>
  <si>
    <t>Antony, Donal</t>
  </si>
  <si>
    <t>Antony Rajan, Antony Michael Simon</t>
  </si>
  <si>
    <t>Arockiaraj Sukumar Acquinas Praveen Raj</t>
  </si>
  <si>
    <t>Arumugam Manikandan</t>
  </si>
  <si>
    <t>DAO</t>
  </si>
  <si>
    <t>Alfred William Daniel</t>
  </si>
  <si>
    <t>Arumugam Mariselvan</t>
  </si>
  <si>
    <t>FLEET ENG</t>
  </si>
  <si>
    <t>Franky Bousse</t>
  </si>
  <si>
    <t>Arumugam, Vijayakumar</t>
  </si>
  <si>
    <t>Arun Sangeetha</t>
  </si>
  <si>
    <t>MASTER DATA</t>
  </si>
  <si>
    <t>Ashok Varatharajan</t>
  </si>
  <si>
    <t>Ashifa Hameerathul Jameel</t>
  </si>
  <si>
    <t>DEVLOP SERVICE</t>
  </si>
  <si>
    <t>Athappan Kasirajan</t>
  </si>
  <si>
    <t>Ayyagari, Ramjee</t>
  </si>
  <si>
    <t>Baag, Nandan Kumar</t>
  </si>
  <si>
    <t>Lorentz Lievens</t>
  </si>
  <si>
    <t>Babu Ananth</t>
  </si>
  <si>
    <t>Bakthavachalam Koushik</t>
  </si>
  <si>
    <t>FINANCE</t>
  </si>
  <si>
    <t>Harish Kumar Sukumaran</t>
  </si>
  <si>
    <t>Bala Subramanian, Viswagar</t>
  </si>
  <si>
    <t>Balaji Yamini</t>
  </si>
  <si>
    <t>Balbinder, Kumar</t>
  </si>
  <si>
    <t>Baldwin, Peter</t>
  </si>
  <si>
    <t>Bandaru, Nagabhushan</t>
  </si>
  <si>
    <t>Banger Aakash</t>
  </si>
  <si>
    <t>Barve, Chaitaly</t>
  </si>
  <si>
    <t>Crew</t>
  </si>
  <si>
    <t>Basheer, Brijeesh</t>
  </si>
  <si>
    <t>Bashera, Anish</t>
  </si>
  <si>
    <t>Bashir, T.U.</t>
  </si>
  <si>
    <t>Commercial Management</t>
  </si>
  <si>
    <t>Rakesh Khuntia Ranjan</t>
  </si>
  <si>
    <t>Battula, Venkata Maha Krishna</t>
  </si>
  <si>
    <t>Procrument Coordinator</t>
  </si>
  <si>
    <t>Bavurapalli, Bhuvaneswara Rao</t>
  </si>
  <si>
    <t>Alberto Miguel Pereira Rafael Da Cunha R</t>
  </si>
  <si>
    <t>Bhamidipati Ganeswara Prasada Rao</t>
  </si>
  <si>
    <t>RAKESH</t>
  </si>
  <si>
    <t>Bharathi Vignesh</t>
  </si>
  <si>
    <t>Bhinderwala, Husain Abbasbhai</t>
  </si>
  <si>
    <t>Bhowmik, Suman</t>
  </si>
  <si>
    <t>Bino Paul Anish Rajan</t>
  </si>
  <si>
    <t>Binu, Joseph</t>
  </si>
  <si>
    <t>Biswas, Abhijit</t>
  </si>
  <si>
    <t>Biswas, Debasish</t>
  </si>
  <si>
    <t>Boobalan Gayathri</t>
  </si>
  <si>
    <t>FINOPS</t>
  </si>
  <si>
    <t>Rakesh Venkatesan</t>
  </si>
  <si>
    <t>BV Pavesh</t>
  </si>
  <si>
    <t>Chalke Mansi</t>
  </si>
  <si>
    <t>PLANNING</t>
  </si>
  <si>
    <t>Johan Barbaix</t>
  </si>
  <si>
    <t>Chandran Mageswaran</t>
  </si>
  <si>
    <t>Chauhan, Tarun Singh</t>
  </si>
  <si>
    <t>Chellappa Kaushik</t>
  </si>
  <si>
    <t xml:space="preserve">PROCU </t>
  </si>
  <si>
    <t>Chilakala Vinay Kumar</t>
  </si>
  <si>
    <t>Chinnaiya, Seenu</t>
  </si>
  <si>
    <t>Chiplunkar, Imran Hasanmiya</t>
  </si>
  <si>
    <t>Chokkalingam, Karthick</t>
  </si>
  <si>
    <t>Choudhary, Mahander</t>
  </si>
  <si>
    <t>Christina C Jenifer</t>
  </si>
  <si>
    <t>CJ, Roopesh</t>
  </si>
  <si>
    <t>QHSE</t>
  </si>
  <si>
    <t>Shyju Puthan Veettil</t>
  </si>
  <si>
    <t>CM Vijay</t>
  </si>
  <si>
    <t>Daniel Alfred William</t>
  </si>
  <si>
    <t>Das Sivadasan, Vishnu</t>
  </si>
  <si>
    <t>Dawe, Masir Murad</t>
  </si>
  <si>
    <t>Deiveegan, Asaithambi</t>
  </si>
  <si>
    <t>Devarajan Devaprakash</t>
  </si>
  <si>
    <t>SOS</t>
  </si>
  <si>
    <t>Kristof Ternoey</t>
  </si>
  <si>
    <t>Dey, Sourav</t>
  </si>
  <si>
    <t>Dhamodharan Karthik</t>
  </si>
  <si>
    <t>Dhanasekar Pandiyan</t>
  </si>
  <si>
    <t>Dillip Gokul Kumar</t>
  </si>
  <si>
    <t>CONTRACTS</t>
  </si>
  <si>
    <t>Doddi, Sridhar Rao</t>
  </si>
  <si>
    <t>Dominic Dhanasekar Andrews Vinodhkumar</t>
  </si>
  <si>
    <t>Durairaj, Kearthivaasan</t>
  </si>
  <si>
    <t>Durairaj Varadarajan Vignesh</t>
  </si>
  <si>
    <t>Durairajz Raamkumar</t>
  </si>
  <si>
    <t>Sofie Verlinden</t>
  </si>
  <si>
    <t>Elangovan, Halley</t>
  </si>
  <si>
    <t>Elumalai Naresh</t>
  </si>
  <si>
    <t>Emandi, Kumar</t>
  </si>
  <si>
    <t>Esakkimani Rajesh Kumar</t>
  </si>
  <si>
    <t>Ethiraj Keerthi</t>
  </si>
  <si>
    <t>Ezhumalai Suganthi</t>
  </si>
  <si>
    <t>Fasuludin Abdulajis</t>
  </si>
  <si>
    <t>SERV DESK</t>
  </si>
  <si>
    <t>Mohan Ravi</t>
  </si>
  <si>
    <t>Fernandes, Neil</t>
  </si>
  <si>
    <t>Michaël Vandebroek</t>
  </si>
  <si>
    <t>Fernandes, Stephney</t>
  </si>
  <si>
    <t>Md Nur Islam</t>
  </si>
  <si>
    <t>Gajendran Prasanna</t>
  </si>
  <si>
    <t>Ganesan, Amarnath</t>
  </si>
  <si>
    <t>George Allen Deepak</t>
  </si>
  <si>
    <t xml:space="preserve">Resigned </t>
  </si>
  <si>
    <t>Ghosh, Somen</t>
  </si>
  <si>
    <t>Govindan, Yogaraj</t>
  </si>
  <si>
    <t>Govindasamy Rajkumar</t>
  </si>
  <si>
    <t>Gowthaman Dhilip Prabhakaran</t>
  </si>
  <si>
    <t>Gowthaman, Jayaraman</t>
  </si>
  <si>
    <t>Gupta Ajay</t>
  </si>
  <si>
    <t xml:space="preserve">Finance </t>
  </si>
  <si>
    <t>Halakeri, Mudakappa</t>
  </si>
  <si>
    <t>Halder, Amit</t>
  </si>
  <si>
    <t>Hande, Pushkar</t>
  </si>
  <si>
    <t>Haridas, Roopesh</t>
  </si>
  <si>
    <t>Hariharan, Ramachandru</t>
  </si>
  <si>
    <t>Hasim Mohammed Amir</t>
  </si>
  <si>
    <t>Imtiyaz, Ansari</t>
  </si>
  <si>
    <t>Jadhav, Ashish Budhaji</t>
  </si>
  <si>
    <t>Janarthanan Suvathy</t>
  </si>
  <si>
    <t>Jestin, Davis Thekkumpuram</t>
  </si>
  <si>
    <t>Jeyakumar Mugesh Raja</t>
  </si>
  <si>
    <t>Jha, Anil</t>
  </si>
  <si>
    <t>Leni Van Peel</t>
  </si>
  <si>
    <t>Jothi Ananthan, Mohanraj</t>
  </si>
  <si>
    <t>Kadkol, Varun</t>
  </si>
  <si>
    <t>Kalathil Vazhayil, Biju</t>
  </si>
  <si>
    <t>Kallagunta Haritha [c]</t>
  </si>
  <si>
    <t>Kampan, Kumar</t>
  </si>
  <si>
    <t>Kanagaraja Siva Anandh</t>
  </si>
  <si>
    <t>Kannan, Arunkumar</t>
  </si>
  <si>
    <t>Kannan Asir</t>
  </si>
  <si>
    <t>Kaushik Chellappa</t>
  </si>
  <si>
    <t>Kari, Chandan</t>
  </si>
  <si>
    <t>Karim, Naveen</t>
  </si>
  <si>
    <t>Dieter De Schacht</t>
  </si>
  <si>
    <t>Karuppasamy Kanagaraj</t>
  </si>
  <si>
    <t>Kasekar, Ganesh</t>
  </si>
  <si>
    <t>Kathirkaman, Kalidass</t>
  </si>
  <si>
    <t>Kavuri, Srinivasa Rao</t>
  </si>
  <si>
    <t>Khuntia Ranjan Rakesh</t>
  </si>
  <si>
    <t>General Manager</t>
  </si>
  <si>
    <t>Bram Vandepitte</t>
  </si>
  <si>
    <t>Kirti Yash [c]</t>
  </si>
  <si>
    <t>Kohli Bhumit</t>
  </si>
  <si>
    <t>SSC Head</t>
  </si>
  <si>
    <t>Kenneth De Feyter</t>
  </si>
  <si>
    <t>Kollarukandiyil, Ram Prasanth</t>
  </si>
  <si>
    <t>Komagan Parthipan</t>
  </si>
  <si>
    <t>Krishnamoorthy Nithya</t>
  </si>
  <si>
    <t>Gwyn Hagenaers</t>
  </si>
  <si>
    <t>Krishnamoorthy Umashankar</t>
  </si>
  <si>
    <t>Kulsreshtha, Pritam</t>
  </si>
  <si>
    <t>Kumar, Akhilesh</t>
  </si>
  <si>
    <t>Kumar, Aman</t>
  </si>
  <si>
    <t>Kumar Harish</t>
  </si>
  <si>
    <t>Kumar, Rajan</t>
  </si>
  <si>
    <t>Kumar, Ravi</t>
  </si>
  <si>
    <t>Kumar Sathish</t>
  </si>
  <si>
    <t>Kumar, Satyam</t>
  </si>
  <si>
    <t>Kumar, Shubham</t>
  </si>
  <si>
    <t>Kumar, Sujeet</t>
  </si>
  <si>
    <t>KV Sivarama Teerth</t>
  </si>
  <si>
    <t>HR ADMIN OPS</t>
  </si>
  <si>
    <t>Praveen Kumar Ramesh</t>
  </si>
  <si>
    <t>Lakinana Harish</t>
  </si>
  <si>
    <t>Lakshmanan, Anand</t>
  </si>
  <si>
    <t>Laxminarayan Rajashekar</t>
  </si>
  <si>
    <t>Louis Wilfred Roshan</t>
  </si>
  <si>
    <t>EDT</t>
  </si>
  <si>
    <t>Maajitha Imran</t>
  </si>
  <si>
    <t>Madhusoodanakurup Manas</t>
  </si>
  <si>
    <t>Wilfred Roshan Louis</t>
  </si>
  <si>
    <t>Malaisamy Pandiarajan</t>
  </si>
  <si>
    <t>Malayappan Mathiraja</t>
  </si>
  <si>
    <t>Maliyakkal Abdulmajeed, Abdul Shukkoor</t>
  </si>
  <si>
    <t>Mandlik, Zaheer Shabbeer</t>
  </si>
  <si>
    <t>Mani, Sakthivel</t>
  </si>
  <si>
    <t>Manikandan Masilamani</t>
  </si>
  <si>
    <t>Manjunathan Murali</t>
  </si>
  <si>
    <t>Manoharan Sanjay</t>
  </si>
  <si>
    <t>Mari, Rajesh</t>
  </si>
  <si>
    <t>Maria Michael, Nikhil</t>
  </si>
  <si>
    <t>Maria Susai Jony Sobers</t>
  </si>
  <si>
    <t>Mendes, Francisco Xavier</t>
  </si>
  <si>
    <t>Mohan Monisha</t>
  </si>
  <si>
    <t>Mohanraj Bhuvaneswari</t>
  </si>
  <si>
    <t>Mudda Sharon Preethi</t>
  </si>
  <si>
    <t>Muhammad Afzal Tanveer Ul Haq</t>
  </si>
  <si>
    <t>Munganda, Srinivasa Rao</t>
  </si>
  <si>
    <t>Munusamy Kirubakaran</t>
  </si>
  <si>
    <t>Murugan Vigneshwaran</t>
  </si>
  <si>
    <t>Murugesan, Thamilvanan</t>
  </si>
  <si>
    <t>Murugesan Panner Selvam, Vijay</t>
  </si>
  <si>
    <t>Muthukrishnan Sudha</t>
  </si>
  <si>
    <t>Nadarajan, Ajimon</t>
  </si>
  <si>
    <t>Naduvile Mundayotte, Abdul Basheer</t>
  </si>
  <si>
    <t>Najafi, Manazir Mehdi</t>
  </si>
  <si>
    <t>Nallana, Mahesh</t>
  </si>
  <si>
    <t>Nandhakumar Mohan</t>
  </si>
  <si>
    <t>Natarajan Prakash</t>
  </si>
  <si>
    <t>Nayeem Mohamed Maaz</t>
  </si>
  <si>
    <t>Nedunchezhiyan Jaya Bharathi</t>
  </si>
  <si>
    <t>Nezhuvanthodi, Riyas</t>
  </si>
  <si>
    <t>Project Controls Engineer</t>
  </si>
  <si>
    <t>Nobi Jibin</t>
  </si>
  <si>
    <t>Omanakuttan, Nanda Kumar</t>
  </si>
  <si>
    <t>Palani Jeeva</t>
  </si>
  <si>
    <t>Pandian Bala Bharathy</t>
  </si>
  <si>
    <t>Panthalady, Jose</t>
  </si>
  <si>
    <t>PASHA, MANSOOR</t>
  </si>
  <si>
    <t>Pasila, Venkateswara Rao</t>
  </si>
  <si>
    <t>Pathak, Aman</t>
  </si>
  <si>
    <t>Patra, Prabin Kumar</t>
  </si>
  <si>
    <t>Pemmadi, Eswar</t>
  </si>
  <si>
    <t>Perachi, Selvan</t>
  </si>
  <si>
    <t>Pichiyandi Jaikumar</t>
  </si>
  <si>
    <t>HR BP</t>
  </si>
  <si>
    <t>Pilli, Bala</t>
  </si>
  <si>
    <t>Pinapothu, Srinivasa</t>
  </si>
  <si>
    <t>Ponneri Karmegam, Abinesh</t>
  </si>
  <si>
    <t>Prabakaran, Nathamuni</t>
  </si>
  <si>
    <t>Prabhakar Sabareesh</t>
  </si>
  <si>
    <t>Pradhan, Sudhanshu</t>
  </si>
  <si>
    <t>Pradyumna, Kumar Sahoo</t>
  </si>
  <si>
    <t>Prem Kumar Roshini</t>
  </si>
  <si>
    <t>Pushparaj, Benson</t>
  </si>
  <si>
    <t>Putchala SudhaRani</t>
  </si>
  <si>
    <t>Puthan Veettil Shyju</t>
  </si>
  <si>
    <t>Stefaan Van Velthoven</t>
  </si>
  <si>
    <t>Puthenveedu Ali, Rafeek</t>
  </si>
  <si>
    <t>Puttanna Murali Krishna</t>
  </si>
  <si>
    <t>Raghu Rishikashree</t>
  </si>
  <si>
    <t>Raja Aishwarya</t>
  </si>
  <si>
    <t>Raja Lavanya</t>
  </si>
  <si>
    <t>Raja Naveen Krishnan</t>
  </si>
  <si>
    <t>Rajan, Soonish</t>
  </si>
  <si>
    <t>Lamin Dania</t>
  </si>
  <si>
    <t>Rajasekaran Prem Anand</t>
  </si>
  <si>
    <t>Rajendiran, Santhosh</t>
  </si>
  <si>
    <t>Rajendran Nirmal Kumar</t>
  </si>
  <si>
    <t>Rajendran Pillai, Baiju Raj</t>
  </si>
  <si>
    <t>Steven Mariën</t>
  </si>
  <si>
    <t>Rajesh Lakshya</t>
  </si>
  <si>
    <t>Raju, Karri</t>
  </si>
  <si>
    <t>Ramamoorthy, Vignesh</t>
  </si>
  <si>
    <t>Ramamurthy Deepika</t>
  </si>
  <si>
    <t>Raman Sangeeta</t>
  </si>
  <si>
    <t>Ramanathan, Balaji</t>
  </si>
  <si>
    <t>Ramasamy Rajakumar</t>
  </si>
  <si>
    <t>Ramesh Praveen Kumar</t>
  </si>
  <si>
    <t>Ramesh S. Kavitha</t>
  </si>
  <si>
    <t>Raparthi, Uday</t>
  </si>
  <si>
    <t>Ravi Mohan</t>
  </si>
  <si>
    <t>Ravi Sangeetha</t>
  </si>
  <si>
    <t>Rego, Roshan</t>
  </si>
  <si>
    <t>Rekadi, Ajith Kumar</t>
  </si>
  <si>
    <t>Rizvi, Syed Shameemul Hasan</t>
  </si>
  <si>
    <t>Robinson, Anish</t>
  </si>
  <si>
    <t>RS Guhan</t>
  </si>
  <si>
    <t>S. Tanu</t>
  </si>
  <si>
    <t>S.D Manigandan</t>
  </si>
  <si>
    <t>Sadasivan, Vijith</t>
  </si>
  <si>
    <t>Safeek Mohammed Shameel Feroze [c]</t>
  </si>
  <si>
    <t>Sahil Ahmed</t>
  </si>
  <si>
    <t>Sahoo, Kalpataru</t>
  </si>
  <si>
    <t>Sainath Rao Vignesh</t>
  </si>
  <si>
    <t>Samathanam, Lesingdon</t>
  </si>
  <si>
    <t>Sankaran, Sairam</t>
  </si>
  <si>
    <t>Abilash Dev</t>
  </si>
  <si>
    <t>Santacruz, Joseph Dominic</t>
  </si>
  <si>
    <t>Sarone J Maria Jerlin</t>
  </si>
  <si>
    <t>Sasi, Siroshkumar</t>
  </si>
  <si>
    <t>Sekar, Akash</t>
  </si>
  <si>
    <t>Selladurai Karthikeyan</t>
  </si>
  <si>
    <t>Selvanayagan Dhanush</t>
  </si>
  <si>
    <t>Selvaraj, Gurunath</t>
  </si>
  <si>
    <t>Selvaraj, Pichaikannu</t>
  </si>
  <si>
    <t>Selvaraj Seenevasa</t>
  </si>
  <si>
    <t>Senthilkumar, Balakrishnan</t>
  </si>
  <si>
    <t>Works Manager</t>
  </si>
  <si>
    <t>Nicolas Hibert</t>
  </si>
  <si>
    <t>Sermadurai, Sankar</t>
  </si>
  <si>
    <t>Shanmugam Sreemathi</t>
  </si>
  <si>
    <t>Shanmuganathan Vigneswari</t>
  </si>
  <si>
    <t>Shanmugasundaram Anitha</t>
  </si>
  <si>
    <t>Shanmugam Nivetha</t>
  </si>
  <si>
    <t>Showketh Ali, Shahul Hameed</t>
  </si>
  <si>
    <t>Singh, Bachiter</t>
  </si>
  <si>
    <t>Singh Itu</t>
  </si>
  <si>
    <t>Stefaan Stappers</t>
  </si>
  <si>
    <t>Singh, Nagendra</t>
  </si>
  <si>
    <t>Sivakumar, Ashwin</t>
  </si>
  <si>
    <t>Sivakumar Sandhiya Bharathi</t>
  </si>
  <si>
    <t>Sivalingam, Subash</t>
  </si>
  <si>
    <t>Slb, Shagar</t>
  </si>
  <si>
    <t>Solaman, Sanal</t>
  </si>
  <si>
    <t>Subramanian Manimaran</t>
  </si>
  <si>
    <t>Subramanian, Nishanth</t>
  </si>
  <si>
    <t>Sukumaran Harish Kumar</t>
  </si>
  <si>
    <t>Sukumaran, Naveen Kumar</t>
  </si>
  <si>
    <t>Cadet Engine</t>
  </si>
  <si>
    <t>Surendran Manimaran</t>
  </si>
  <si>
    <t>Suresh, Arjun</t>
  </si>
  <si>
    <t>Sushant, Balwant</t>
  </si>
  <si>
    <t>Swain, Ajayakumar</t>
  </si>
  <si>
    <t>Syed Nazeer Hussain, Syed Ahamed Husain</t>
  </si>
  <si>
    <t>Thangaraj, Narendra Kumar</t>
  </si>
  <si>
    <t>Thangaraj Raghavan</t>
  </si>
  <si>
    <t>Thibursian Micheal Jawahar Raj</t>
  </si>
  <si>
    <t>Sofie Alens</t>
  </si>
  <si>
    <t>Thirupathi, Manikandan</t>
  </si>
  <si>
    <t>Thiruvalluvan, Ramanathan</t>
  </si>
  <si>
    <t>Thomas, Ben</t>
  </si>
  <si>
    <t>Thoppe Sathiamoorthy Karthickeyan</t>
  </si>
  <si>
    <t>Thottempudi, Venu Babu</t>
  </si>
  <si>
    <t>Umapathy Likitha</t>
  </si>
  <si>
    <t>Umashankar Raghul</t>
  </si>
  <si>
    <t>Uppuluri, Ravi Kiran</t>
  </si>
  <si>
    <t>V Saravanan</t>
  </si>
  <si>
    <t>Vabbalareddi, Bhanu</t>
  </si>
  <si>
    <t>Vaithyanathan Ashwin</t>
  </si>
  <si>
    <t>Vanspall, Walter</t>
  </si>
  <si>
    <t>Kris Baillieul</t>
  </si>
  <si>
    <t>Varatharajan Ashok</t>
  </si>
  <si>
    <t>Vasupalli, Bhaskara Rao</t>
  </si>
  <si>
    <t>Vattaparambil, Shibu Jose</t>
  </si>
  <si>
    <t>Veeramishty Vinod</t>
  </si>
  <si>
    <t>Venkatesan Rakesh</t>
  </si>
  <si>
    <t>Vijayakumar Gayathri</t>
  </si>
  <si>
    <t>Vinayagam Hariraj</t>
  </si>
  <si>
    <t>Vuppada, Venkata Sai Ramesh Kumar</t>
  </si>
  <si>
    <t>Xavier, Antony</t>
  </si>
  <si>
    <t>Xavier, George Boy</t>
  </si>
  <si>
    <t>Yadav, Anuraag</t>
  </si>
  <si>
    <t>Yadav, Harshit Kumar</t>
  </si>
  <si>
    <t>Yerramsethi, Rajendra Prasad</t>
  </si>
  <si>
    <t>Project Engineer</t>
  </si>
  <si>
    <t>Site Superintendent</t>
  </si>
  <si>
    <t>Technical Superintendent</t>
  </si>
  <si>
    <t>Surveyor</t>
  </si>
  <si>
    <t>Pritam Kulsreshtha</t>
  </si>
  <si>
    <t>Rahul Rajput</t>
  </si>
  <si>
    <t>Chouguley Ranjeet</t>
  </si>
  <si>
    <t>Sofie Verlinden </t>
  </si>
  <si>
    <t>Siddique A Aboobacker</t>
  </si>
  <si>
    <t>Database Administrator</t>
  </si>
  <si>
    <t>Gowri Dhanasekaran</t>
  </si>
  <si>
    <t>Srinivasavaradan Sudarshan</t>
  </si>
  <si>
    <t>Vimukthi Namal Mani [C]</t>
  </si>
  <si>
    <t>Kannan Subramanian</t>
  </si>
  <si>
    <t xml:space="preserve">Retired </t>
  </si>
  <si>
    <t>Stefaan Stappers </t>
  </si>
  <si>
    <t>Arumaina Than Suganya</t>
  </si>
  <si>
    <t>Hemanthkumar Bezawada</t>
  </si>
  <si>
    <t>Mohideen Rashid</t>
  </si>
  <si>
    <t>Suban Sathya</t>
  </si>
  <si>
    <t>Ajay Gupta</t>
  </si>
  <si>
    <t xml:space="preserve">Anilkumar Sruthi </t>
  </si>
  <si>
    <t>01/01/1111</t>
  </si>
  <si>
    <t>INTERN</t>
  </si>
  <si>
    <t>Khuntia Ranjan</t>
  </si>
  <si>
    <t>Muppidi Sri Krishnakanth</t>
  </si>
  <si>
    <t>Pavan Prudvi Magapu</t>
  </si>
  <si>
    <t>Praveen Kumar Sugumaran</t>
  </si>
  <si>
    <t>Ramya Jyothi</t>
  </si>
  <si>
    <t>Roshika</t>
  </si>
  <si>
    <t>Bottu Sagar</t>
  </si>
  <si>
    <t>Mani Prabakaran</t>
  </si>
  <si>
    <t xml:space="preserve">Vinay Kumar Jami </t>
  </si>
  <si>
    <t>Harish Kumar Sugumaran</t>
  </si>
  <si>
    <t>Kamalnath Jaishankar</t>
  </si>
  <si>
    <t>21/07/2025</t>
  </si>
  <si>
    <t xml:space="preserve">Ashok Varatharajan </t>
  </si>
  <si>
    <t xml:space="preserve">Gangothrika Raja </t>
  </si>
  <si>
    <t>16/12/2004</t>
  </si>
  <si>
    <t xml:space="preserve">Ramesh Praveen Kumar </t>
  </si>
  <si>
    <t>Agalya Adhiseshan</t>
  </si>
  <si>
    <t>Ibrahim Mohammed</t>
  </si>
  <si>
    <t>Narmadha Rani</t>
  </si>
  <si>
    <t xml:space="preserve">Verreyken Karen </t>
  </si>
  <si>
    <t>Najwa Abid</t>
  </si>
  <si>
    <t>Shanmuga Boopathi</t>
  </si>
  <si>
    <t>Kamalnath Jaisankar</t>
  </si>
  <si>
    <t>Babu Naresh</t>
  </si>
  <si>
    <t>25/06/2002</t>
  </si>
  <si>
    <t>18/08/2025</t>
  </si>
  <si>
    <t>Vandepitte Bram</t>
  </si>
  <si>
    <t>Area Manager</t>
  </si>
  <si>
    <t>Dirk Poppe</t>
  </si>
  <si>
    <t>Emp Id</t>
  </si>
  <si>
    <t>Name</t>
  </si>
  <si>
    <t>Employee Status</t>
  </si>
  <si>
    <t>Asset List</t>
  </si>
  <si>
    <t>Count</t>
  </si>
  <si>
    <t>Assigned Year</t>
  </si>
  <si>
    <t>Returned Year</t>
  </si>
  <si>
    <t>Master Data</t>
  </si>
  <si>
    <t>Laptop - L401572</t>
  </si>
  <si>
    <t>Chennai</t>
  </si>
  <si>
    <t>Wired Mouse</t>
  </si>
  <si>
    <t>Wired Keyboard</t>
  </si>
  <si>
    <t>Wireless Headphone</t>
  </si>
  <si>
    <t>Curved Monitor</t>
  </si>
  <si>
    <t>Wireless  Mouse</t>
  </si>
  <si>
    <t>Laptop - L403708</t>
  </si>
  <si>
    <t>Wireless Keyboard + Mouse</t>
  </si>
  <si>
    <t xml:space="preserve">Monitor </t>
  </si>
  <si>
    <t>Wired Headphone</t>
  </si>
  <si>
    <t>Wireless headphone</t>
  </si>
  <si>
    <t>Chokkalingam Karthick</t>
  </si>
  <si>
    <t>Laptop - L401318</t>
  </si>
  <si>
    <t>Wireless Mouse</t>
  </si>
  <si>
    <t>Laptop - L401060 Temp</t>
  </si>
  <si>
    <t>27 inch Dell Monitor</t>
  </si>
  <si>
    <t>Laptop - L401399</t>
  </si>
  <si>
    <t>Laptop - PC-JVVH384</t>
  </si>
  <si>
    <t>Wired keyboard</t>
  </si>
  <si>
    <t xml:space="preserve">Multiport Adaptor </t>
  </si>
  <si>
    <t xml:space="preserve">Docking station </t>
  </si>
  <si>
    <t>Laptop - PC - HKFCNX3</t>
  </si>
  <si>
    <t>Laptop - L401320</t>
  </si>
  <si>
    <t>Laptop - L404562</t>
  </si>
  <si>
    <t>Laptop -  L404056</t>
  </si>
  <si>
    <t>Laptop - L401569</t>
  </si>
  <si>
    <t>Laptop - L404050</t>
  </si>
  <si>
    <t>Siva Anandh Kanagaraja</t>
  </si>
  <si>
    <t>Laptop - L402294</t>
  </si>
  <si>
    <t xml:space="preserve">Wired Keyboard </t>
  </si>
  <si>
    <t>Laptop - L401392</t>
  </si>
  <si>
    <t>Mugesh Raja Jeyakumar</t>
  </si>
  <si>
    <t>Laptop - L403717</t>
  </si>
  <si>
    <t>Laptop - L404062</t>
  </si>
  <si>
    <t>Sekar Manikandan</t>
  </si>
  <si>
    <t>Laptop - L401388</t>
  </si>
  <si>
    <t xml:space="preserve">Wired Mouse </t>
  </si>
  <si>
    <t>Tanu S</t>
  </si>
  <si>
    <t>Laptop - L404549</t>
  </si>
  <si>
    <t>Laptop - PC-5G81Z44</t>
  </si>
  <si>
    <t>Rahul Umashankar</t>
  </si>
  <si>
    <t>Laptop - L403666</t>
  </si>
  <si>
    <t>Harish Kumar</t>
  </si>
  <si>
    <t>Laptop - L401390</t>
  </si>
  <si>
    <t>Laptop - PC-JG-81Z43</t>
  </si>
  <si>
    <t>Manigandan S.D</t>
  </si>
  <si>
    <t>Laptop - PC-CG81Z44</t>
  </si>
  <si>
    <t>Laptop - PC-HG81Z44</t>
  </si>
  <si>
    <t>Laptop - PC-7G81Z44</t>
  </si>
  <si>
    <t>Laptop - PC-FG81Z44</t>
  </si>
  <si>
    <t>Laptop - 8G81Z44</t>
  </si>
  <si>
    <t>Laptop - Laptop - 8WVH384</t>
  </si>
  <si>
    <t>Laptop bag</t>
  </si>
  <si>
    <t xml:space="preserve">Monitor 27 inch </t>
  </si>
  <si>
    <t>Laptop - 1J6V7S3</t>
  </si>
  <si>
    <t>Laptop Bag</t>
  </si>
  <si>
    <t>Monitor</t>
  </si>
  <si>
    <t>PC-8G81Z44</t>
  </si>
  <si>
    <t>PC-4WVH384</t>
  </si>
  <si>
    <t>Selavaraj Seenevasa</t>
  </si>
  <si>
    <t>Fleet Engineering</t>
  </si>
  <si>
    <t>Laptop -  PC-F65QDK3</t>
  </si>
  <si>
    <t>Laptop - L404080</t>
  </si>
  <si>
    <t>Laptop - L404079</t>
  </si>
  <si>
    <t xml:space="preserve">Elumalai Naresh </t>
  </si>
  <si>
    <t>Laptop - L404078</t>
  </si>
  <si>
    <t xml:space="preserve">Nandhakumar Mohan </t>
  </si>
  <si>
    <t xml:space="preserve">Laptop - L404085 </t>
  </si>
  <si>
    <t>Laptop - L404076</t>
  </si>
  <si>
    <t>Laptop - PC-J3M3K24</t>
  </si>
  <si>
    <t xml:space="preserve">Curved Monitor </t>
  </si>
  <si>
    <t>Laptop - L401322</t>
  </si>
  <si>
    <t>Thibursian Micheal Jawahar</t>
  </si>
  <si>
    <t>Laptop - L40408</t>
  </si>
  <si>
    <t xml:space="preserve">Manjunathan Murali </t>
  </si>
  <si>
    <t>Laptop - PC-14M3K24</t>
  </si>
  <si>
    <t xml:space="preserve">Manas M </t>
  </si>
  <si>
    <t>Laptop - L404083</t>
  </si>
  <si>
    <t>Laptop - PC-9VVH384</t>
  </si>
  <si>
    <t>Harish Lakinana</t>
  </si>
  <si>
    <t>Project Controls - Docking</t>
  </si>
  <si>
    <t>Laptop - HZCBLL3</t>
  </si>
  <si>
    <t>Sabareesh Prabhakar</t>
  </si>
  <si>
    <t>Laptop - L403670</t>
  </si>
  <si>
    <t xml:space="preserve">V Vinod </t>
  </si>
  <si>
    <t>Laptop - L402226</t>
  </si>
  <si>
    <t>Chaitaly Barve</t>
  </si>
  <si>
    <t>Laptop - PC-2WVH384</t>
  </si>
  <si>
    <t>Wireless Jabra 65 Headphone</t>
  </si>
  <si>
    <t>Wireless Keyboard and Mouse</t>
  </si>
  <si>
    <t>Dell Docking station</t>
  </si>
  <si>
    <t>SSC - Service Desk</t>
  </si>
  <si>
    <t>Laptop - L403715</t>
  </si>
  <si>
    <t>Laptop - L401571</t>
  </si>
  <si>
    <t>Laptop - L403851</t>
  </si>
  <si>
    <t>Laptop - PC-1J6V7S3</t>
  </si>
  <si>
    <t>Docking Station</t>
  </si>
  <si>
    <t>Laptop - L403713</t>
  </si>
  <si>
    <t>Laptop -L404049</t>
  </si>
  <si>
    <t xml:space="preserve">Nivetha S </t>
  </si>
  <si>
    <t>Laptop -L404055</t>
  </si>
  <si>
    <t>Sandhiya Bharathi Sivakumar</t>
  </si>
  <si>
    <t>Laptop - L404052</t>
  </si>
  <si>
    <t>Laptop - PC-GZCBLL3</t>
  </si>
  <si>
    <t>Sathish Kumar</t>
  </si>
  <si>
    <t>Laptop -L404558</t>
  </si>
  <si>
    <t xml:space="preserve">Ashwin Vaithyanathan </t>
  </si>
  <si>
    <t>Laptop - DVVH384</t>
  </si>
  <si>
    <t xml:space="preserve">Laptop Bag	</t>
  </si>
  <si>
    <t xml:space="preserve">Daniel Alfred William </t>
  </si>
  <si>
    <t>BISS - DAO</t>
  </si>
  <si>
    <t>Laptop - L404060</t>
  </si>
  <si>
    <t>Laptop - L401892</t>
  </si>
  <si>
    <t>S Mohamed Maaz</t>
  </si>
  <si>
    <t>Laptop - L403849</t>
  </si>
  <si>
    <t>Dhanush Selvanayagan</t>
  </si>
  <si>
    <t>Laptop - PC-3M4L314</t>
  </si>
  <si>
    <t xml:space="preserve">Dual Monitor </t>
  </si>
  <si>
    <t>Suvathy Janarthan</t>
  </si>
  <si>
    <t>Laptop - L404857</t>
  </si>
  <si>
    <t>Laptop - CVVH384</t>
  </si>
  <si>
    <t>Finance</t>
  </si>
  <si>
    <t>Laptop - PC-3LFCNX3</t>
  </si>
  <si>
    <t>Rajasekhar Laxminarayan</t>
  </si>
  <si>
    <t>Laptop - PC-5WVH384</t>
  </si>
  <si>
    <t>Laptop - L404555</t>
  </si>
  <si>
    <t xml:space="preserve">Gupta Ajay </t>
  </si>
  <si>
    <t>Laptop - PC-4H81Z44</t>
  </si>
  <si>
    <t>Panthalady Jose</t>
  </si>
  <si>
    <t>Laptop - L401398</t>
  </si>
  <si>
    <t xml:space="preserve">Harish Kumar Sukumaran </t>
  </si>
  <si>
    <t>Laptop - L402293</t>
  </si>
  <si>
    <t xml:space="preserve">Wired Headphone </t>
  </si>
  <si>
    <t>Sudha Muthukrishnan</t>
  </si>
  <si>
    <t>Laptop -L403711</t>
  </si>
  <si>
    <t>Monitor (small)</t>
  </si>
  <si>
    <t>Laptop - L403852</t>
  </si>
  <si>
    <t>Deepika Ramamurthy</t>
  </si>
  <si>
    <t>Laptop -L030678</t>
  </si>
  <si>
    <t>Likitha Umapathy</t>
  </si>
  <si>
    <t>Laptop - L404061</t>
  </si>
  <si>
    <t xml:space="preserve">Sangeetha Ravi </t>
  </si>
  <si>
    <t>Laptop - L404557</t>
  </si>
  <si>
    <t>Saravanan Velu</t>
  </si>
  <si>
    <t>Laptop - L404551</t>
  </si>
  <si>
    <t xml:space="preserve">Koushik Bakthavachalam </t>
  </si>
  <si>
    <t>Laptop - PC-6KFCNX3</t>
  </si>
  <si>
    <t>Itu Singh</t>
  </si>
  <si>
    <t>Aakash Banger</t>
  </si>
  <si>
    <t>Laptop - PC - JRLNWL3</t>
  </si>
  <si>
    <t>Lakshya Rajesh</t>
  </si>
  <si>
    <t>Laptop - L401485</t>
  </si>
  <si>
    <t>Jaikumar Pichiyandi</t>
  </si>
  <si>
    <t xml:space="preserve">Laptop - L404553  </t>
  </si>
  <si>
    <t>Wireless Jabra Headphone</t>
  </si>
  <si>
    <t xml:space="preserve">Saranya Ramiah </t>
  </si>
  <si>
    <t>Laptop - PC-FVVH384</t>
  </si>
  <si>
    <t>PC-1H81Z44</t>
  </si>
  <si>
    <t xml:space="preserve">Naushad Ahamed </t>
  </si>
  <si>
    <t>Development Services</t>
  </si>
  <si>
    <t>Laptop - 2LFCNX3</t>
  </si>
  <si>
    <t xml:space="preserve">Vigneswari S  </t>
  </si>
  <si>
    <t>Laptop - L404859</t>
  </si>
  <si>
    <t>Pavesh BV</t>
  </si>
  <si>
    <t>Laptop - 9KFCNX3</t>
  </si>
  <si>
    <t xml:space="preserve">Agastheeswaran Selvamuthukumar </t>
  </si>
  <si>
    <t>Laptop - L403858</t>
  </si>
  <si>
    <t>Maternity Leave</t>
  </si>
  <si>
    <t>Laptop - L403706</t>
  </si>
  <si>
    <t>Sudha Rani Putchala</t>
  </si>
  <si>
    <t>Laptop - 1LFCNX3</t>
  </si>
  <si>
    <t>Karthickeyan Sathiamoorthy</t>
  </si>
  <si>
    <t>Laptop - D6FKGX3</t>
  </si>
  <si>
    <t>Umashankar Krishnamoothy</t>
  </si>
  <si>
    <t>Laptop - 3KFCNX3</t>
  </si>
  <si>
    <t>Imran Maajitha</t>
  </si>
  <si>
    <t>Laptop - 3H81Z44</t>
  </si>
  <si>
    <t xml:space="preserve">Muhammad Afzal Tanveer Ul Haq </t>
  </si>
  <si>
    <t>Laptop - L403863</t>
  </si>
  <si>
    <t>Laptop - L404862</t>
  </si>
  <si>
    <t>Resigned</t>
  </si>
  <si>
    <t>Laptop - 2H81Z44</t>
  </si>
  <si>
    <t>Dhilip Prabhakaran</t>
  </si>
  <si>
    <t>Laptop - 9G81Z44</t>
  </si>
  <si>
    <t xml:space="preserve">Rajasekaran Prem Anand </t>
  </si>
  <si>
    <t>Laptop - PC-5H81Z44</t>
  </si>
  <si>
    <t xml:space="preserve">Ashifa Hameerathul Jameel </t>
  </si>
  <si>
    <t>Laptop - CWVH384</t>
  </si>
  <si>
    <t>Laptop - 5H81Z44</t>
  </si>
  <si>
    <t xml:space="preserve">Bashir T U </t>
  </si>
  <si>
    <t xml:space="preserve">QHSE </t>
  </si>
  <si>
    <t>Laptop - PC-3WVH384</t>
  </si>
  <si>
    <t>HR Admin</t>
  </si>
  <si>
    <t xml:space="preserve">Laptop - PC-GVVH384 </t>
  </si>
  <si>
    <t>Chennai office</t>
  </si>
  <si>
    <t>Monitor - samsung</t>
  </si>
  <si>
    <t>INVOICE No:</t>
  </si>
  <si>
    <t>POID</t>
  </si>
  <si>
    <t>ASSET ID</t>
  </si>
  <si>
    <t>ASSET NAME</t>
  </si>
  <si>
    <t>REQUESTED DATE</t>
  </si>
  <si>
    <t>REQUESTED BY</t>
  </si>
  <si>
    <t>RECEIVED DATE</t>
  </si>
  <si>
    <t>RECEIVED BY</t>
  </si>
  <si>
    <t>STOCK QTY</t>
  </si>
  <si>
    <t>VENDOR NAME</t>
  </si>
  <si>
    <t>AMOUNT</t>
  </si>
  <si>
    <t>DS/22-23/1153</t>
  </si>
  <si>
    <t>PO142034H2211078</t>
  </si>
  <si>
    <t>DEME-CH-CLAP1</t>
  </si>
  <si>
    <t>Percision CAD Laptop</t>
  </si>
  <si>
    <t>Sudarshan</t>
  </si>
  <si>
    <t>Dev  systems and IT service</t>
  </si>
  <si>
    <t>SI-CHE-2324-3381</t>
  </si>
  <si>
    <t>PO142034H2311164</t>
  </si>
  <si>
    <t>DEME-CH-DS1</t>
  </si>
  <si>
    <t>Docking station</t>
  </si>
  <si>
    <t>PKR</t>
  </si>
  <si>
    <t>Power centre private Ltd</t>
  </si>
  <si>
    <t>Mouse pad</t>
  </si>
  <si>
    <t>DEME-CH-HP2</t>
  </si>
  <si>
    <t>Wired Headphones</t>
  </si>
  <si>
    <t>DS/23-24/1432</t>
  </si>
  <si>
    <t>PO142034H2311084</t>
  </si>
  <si>
    <t>Nivetha</t>
  </si>
  <si>
    <t>DS/23-24/1433</t>
  </si>
  <si>
    <t>PO142034H2311083</t>
  </si>
  <si>
    <t>DS/23-24/1434</t>
  </si>
  <si>
    <t>PO142034H2311077</t>
  </si>
  <si>
    <t>DEME-CH-LAP1</t>
  </si>
  <si>
    <t>Dell Latitude 5550 Laptop</t>
  </si>
  <si>
    <t>NITSG24-25/0242</t>
  </si>
  <si>
    <t>PO142034H2410291</t>
  </si>
  <si>
    <t>DEME-CH-HP1</t>
  </si>
  <si>
    <t>New Inspire Tech solution</t>
  </si>
  <si>
    <t>Wireless Headphone Jabra 65</t>
  </si>
  <si>
    <t>DEME-CH-HDMI</t>
  </si>
  <si>
    <t>HDMI Cable FINGERS</t>
  </si>
  <si>
    <t>DS/24-25/0162</t>
  </si>
  <si>
    <t>PO142034H2410282</t>
  </si>
  <si>
    <t>DS/24-25/0183</t>
  </si>
  <si>
    <t>PO142034H2410281</t>
  </si>
  <si>
    <t>DS/24-25/0182</t>
  </si>
  <si>
    <t>PO142034H2410246</t>
  </si>
  <si>
    <t>NITSG23-24/0572</t>
  </si>
  <si>
    <t>PO142034H2310722</t>
  </si>
  <si>
    <t>DEME-CH-KB1</t>
  </si>
  <si>
    <t>DEME-CH-MU1</t>
  </si>
  <si>
    <t>DEME-CH-VGA-HDMI</t>
  </si>
  <si>
    <t>Mini VGA to HDMI</t>
  </si>
  <si>
    <t>DEME-CH-MON2</t>
  </si>
  <si>
    <t>Monitor 27 inch Dell</t>
  </si>
  <si>
    <t>NITSG24-25/0555</t>
  </si>
  <si>
    <t>PO142034H2410357</t>
  </si>
  <si>
    <t>DEME-CH-KBM1</t>
  </si>
  <si>
    <t>Wireless Keyboard and Mouse grey</t>
  </si>
  <si>
    <t>Wireless Mouse MS5320W</t>
  </si>
  <si>
    <t>DEME-CH-LC</t>
  </si>
  <si>
    <t>Laptop charger</t>
  </si>
  <si>
    <t>DS/24-25/0782</t>
  </si>
  <si>
    <t>PO142034H2410566</t>
  </si>
  <si>
    <t>Jeeva</t>
  </si>
  <si>
    <t>DS/24-25/0939</t>
  </si>
  <si>
    <t>PO142034H2410590</t>
  </si>
  <si>
    <t>DS/24-25/0940</t>
  </si>
  <si>
    <t>PO142034H2410589</t>
  </si>
  <si>
    <t>NITSG24-25/3294</t>
  </si>
  <si>
    <t>PO142034H2410819</t>
  </si>
  <si>
    <t xml:space="preserve">Monisha </t>
  </si>
  <si>
    <t>DEME-CH-KBM2</t>
  </si>
  <si>
    <t>Wireless Keyboard and Mouse black</t>
  </si>
  <si>
    <t>NITSG24-25/3514</t>
  </si>
  <si>
    <t>PO142034H2510038</t>
  </si>
  <si>
    <t>DEME-CH-MONI1</t>
  </si>
  <si>
    <t>Monitor 27 inch Samsung</t>
  </si>
  <si>
    <t>SI-CHE-2425-3647</t>
  </si>
  <si>
    <t>PO142034H2510049</t>
  </si>
  <si>
    <t>DEME-CH-CMONI1</t>
  </si>
  <si>
    <t>DS/24-25/1529</t>
  </si>
  <si>
    <t>PO142034H2410815</t>
  </si>
  <si>
    <t>NITSG24-25/3845</t>
  </si>
  <si>
    <t>PO142034H2510088</t>
  </si>
  <si>
    <t>PO142034H2510084</t>
  </si>
  <si>
    <t>DEME-CH-OT</t>
  </si>
  <si>
    <t>Toner, Cartage</t>
  </si>
  <si>
    <t xml:space="preserve">PKRA </t>
  </si>
  <si>
    <t>NITSG24-25/3837</t>
  </si>
  <si>
    <t>PO142034H2510052</t>
  </si>
  <si>
    <t>DEME-CH-LB</t>
  </si>
  <si>
    <t>DS/24-25/1751</t>
  </si>
  <si>
    <t>PO142034H2510113</t>
  </si>
  <si>
    <t>DS/24-25/1880</t>
  </si>
  <si>
    <t>Monisha</t>
  </si>
  <si>
    <t>DS/24-25/1879</t>
  </si>
  <si>
    <t>PO142034H2510131</t>
  </si>
  <si>
    <t>NITSG25-26/0669</t>
  </si>
  <si>
    <t>PO142034H2510210</t>
  </si>
  <si>
    <t>DEME-CH-HDMI-F</t>
  </si>
  <si>
    <t>NITSG26-26/1168</t>
  </si>
  <si>
    <t>PO142034H2510268</t>
  </si>
  <si>
    <t>NITSG25-26/1231</t>
  </si>
  <si>
    <t>PO142034H2510276</t>
  </si>
  <si>
    <t>Laptop Battery</t>
  </si>
  <si>
    <t>NITSG25-26/1290</t>
  </si>
  <si>
    <t>NITSG25-26/1167</t>
  </si>
  <si>
    <t>PO142034H2510263</t>
  </si>
  <si>
    <t>31/06/2025</t>
  </si>
  <si>
    <t>DS/23-24/0571</t>
  </si>
  <si>
    <t>PO142034H2310808</t>
  </si>
  <si>
    <t>NITSG24-25/1506</t>
  </si>
  <si>
    <t>PO142034H2410518</t>
  </si>
  <si>
    <t>Wireless Headphone Dell Pro</t>
  </si>
  <si>
    <t>DEME-CH-HDMI -G</t>
  </si>
  <si>
    <t>HDMI GREEN cable</t>
  </si>
  <si>
    <t xml:space="preserve">Jeeva </t>
  </si>
  <si>
    <t>DEME-CH-MPAD</t>
  </si>
  <si>
    <t>Mouse Pad</t>
  </si>
  <si>
    <t>DC-TN-2425/001</t>
  </si>
  <si>
    <t>NITSG24-24/001</t>
  </si>
  <si>
    <t>NITSG24-24/3210</t>
  </si>
  <si>
    <t>PO000000H2024</t>
  </si>
  <si>
    <t>PO ID</t>
  </si>
  <si>
    <t>EMP NAME</t>
  </si>
  <si>
    <t xml:space="preserve">DIVISION </t>
  </si>
  <si>
    <t>DEPATMENT</t>
  </si>
  <si>
    <t>ASSIGNED DATE</t>
  </si>
  <si>
    <t>ASSET RETURN DATE</t>
  </si>
  <si>
    <t>ASSIGNED BY</t>
  </si>
  <si>
    <t>HANDED OVER TO</t>
  </si>
  <si>
    <t>LOCATION</t>
  </si>
  <si>
    <t>FROM STOCK</t>
  </si>
  <si>
    <t xml:space="preserve"> Shyju Puthan Veettil</t>
  </si>
  <si>
    <t xml:space="preserve">Aakash Banger </t>
  </si>
  <si>
    <t xml:space="preserve">SITE </t>
  </si>
  <si>
    <t>Abilasha Chandrasekar</t>
  </si>
  <si>
    <t>PO202400H0000000</t>
  </si>
  <si>
    <t>2020-2022</t>
  </si>
  <si>
    <t>Acquinas Praveen Raj Arockiaraj Sukumar</t>
  </si>
  <si>
    <t>PO142034H2510260</t>
  </si>
  <si>
    <t>Aishwarya Raja</t>
  </si>
  <si>
    <t>Admin</t>
  </si>
  <si>
    <t>20/08/2024</t>
  </si>
  <si>
    <t>Amir hasim Mohammed</t>
  </si>
  <si>
    <t>Ananth Babu</t>
  </si>
  <si>
    <t>Laptop charger Round Pin</t>
  </si>
  <si>
    <t>DEME-CH-LCRP</t>
  </si>
  <si>
    <t>Angamuthu Aravind</t>
  </si>
  <si>
    <t>P02023H000000000</t>
  </si>
  <si>
    <t>Anish Bino Paul</t>
  </si>
  <si>
    <t>20/08/2025</t>
  </si>
  <si>
    <t>Arunkumar Kannan</t>
  </si>
  <si>
    <t>14/11/2024</t>
  </si>
  <si>
    <t xml:space="preserve">CREW </t>
  </si>
  <si>
    <t>Ashok Varatharaja</t>
  </si>
  <si>
    <t>Ashwin Vaithyanathan</t>
  </si>
  <si>
    <t>SERVICE DESK</t>
  </si>
  <si>
    <t>Asifa Hameerathul Jameel</t>
  </si>
  <si>
    <t>DEME-CH-WHP</t>
  </si>
  <si>
    <t>Bala Bharathy Pandiyan</t>
  </si>
  <si>
    <t>Balakrishnan, Abinaya</t>
  </si>
  <si>
    <t>Bashir.T.U</t>
  </si>
  <si>
    <t>Bhuvaneswari Mohanraj</t>
  </si>
  <si>
    <t>BIJU</t>
  </si>
  <si>
    <t xml:space="preserve">Bino paul , Aniah Rajan </t>
  </si>
  <si>
    <t>Chaitaly Brave</t>
  </si>
  <si>
    <t>CREW</t>
  </si>
  <si>
    <t>Contracts</t>
  </si>
  <si>
    <t>Dev Abilash</t>
  </si>
  <si>
    <t>Devarajan, Devaprakash</t>
  </si>
  <si>
    <t>14/08/2024</t>
  </si>
  <si>
    <t>Dhilip Prabhakaran Gowthaman</t>
  </si>
  <si>
    <t>Dhinesh Kumar</t>
  </si>
  <si>
    <t xml:space="preserve">Temp Laptop </t>
  </si>
  <si>
    <t>DEME-CH-TLAP1</t>
  </si>
  <si>
    <t>Feroze Safeek</t>
  </si>
  <si>
    <t>Service Desk</t>
  </si>
  <si>
    <t>Software Engineer</t>
  </si>
  <si>
    <t>Guhan R S</t>
  </si>
  <si>
    <t>Guhan RS</t>
  </si>
  <si>
    <t xml:space="preserve">Hameerathul Jameel Ashifa </t>
  </si>
  <si>
    <t>Hariraj Vinayagam</t>
  </si>
  <si>
    <t>Project Controls</t>
  </si>
  <si>
    <t>Planning</t>
  </si>
  <si>
    <t xml:space="preserve">Hemanthkumar Bezawada </t>
  </si>
  <si>
    <t xml:space="preserve">Imran Maajitha </t>
  </si>
  <si>
    <t>Injin Jeong</t>
  </si>
  <si>
    <t>Expats</t>
  </si>
  <si>
    <t>Ithu Singh</t>
  </si>
  <si>
    <t>HRBP</t>
  </si>
  <si>
    <t>Jaya Bharathi</t>
  </si>
  <si>
    <t>Jeeva Palani</t>
  </si>
  <si>
    <t xml:space="preserve">HR ADMIN OPS </t>
  </si>
  <si>
    <t>Jibin Nobi</t>
  </si>
  <si>
    <t>K V S Teerth</t>
  </si>
  <si>
    <t>K.V.S Teerth</t>
  </si>
  <si>
    <t>Kannan Arunkumar</t>
  </si>
  <si>
    <t>Kasirajan Athapan</t>
  </si>
  <si>
    <t>Kaushik Chellapa</t>
  </si>
  <si>
    <t>Procurement</t>
  </si>
  <si>
    <t>Kavya Kannan</t>
  </si>
  <si>
    <t>Khuntia Ranjan, Rakesh</t>
  </si>
  <si>
    <t>Kirthi Yash</t>
  </si>
  <si>
    <t>Kirti Yash</t>
  </si>
  <si>
    <t>Kohli, Bhumit</t>
  </si>
  <si>
    <t>Kumar, Sathish</t>
  </si>
  <si>
    <t>Lost</t>
  </si>
  <si>
    <t xml:space="preserve">Temp laptop </t>
  </si>
  <si>
    <t>DEME-CH-MU2</t>
  </si>
  <si>
    <t>LAVANYA RAJA</t>
  </si>
  <si>
    <t xml:space="preserve">Mageswaran Chandran </t>
  </si>
  <si>
    <t>Manas M</t>
  </si>
  <si>
    <t xml:space="preserve">Manigandan S.D </t>
  </si>
  <si>
    <t>Manikanadan Sekar</t>
  </si>
  <si>
    <t>Manikandan Arumugam</t>
  </si>
  <si>
    <t xml:space="preserve">DAO </t>
  </si>
  <si>
    <t>Manikandan S.D</t>
  </si>
  <si>
    <t>Manimaran Surendaran</t>
  </si>
  <si>
    <t>Manimaran Surendran</t>
  </si>
  <si>
    <t>Mansi Chalke</t>
  </si>
  <si>
    <t xml:space="preserve">Planning </t>
  </si>
  <si>
    <t xml:space="preserve">Maria Jerlin Sarone </t>
  </si>
  <si>
    <t>Mathiraja Malayappan</t>
  </si>
  <si>
    <t>Mathiyas</t>
  </si>
  <si>
    <t xml:space="preserve">Meghna DM </t>
  </si>
  <si>
    <t>Wired mouse</t>
  </si>
  <si>
    <t>Mohamed Riyaz Arafath</t>
  </si>
  <si>
    <t xml:space="preserve">Monisha Mohan </t>
  </si>
  <si>
    <t>Murali Manjunath</t>
  </si>
  <si>
    <t xml:space="preserve">Naveen Krishnan Raja </t>
  </si>
  <si>
    <t>Nirmal Rajendran</t>
  </si>
  <si>
    <t>Nithya Krishnamoorty</t>
  </si>
  <si>
    <t>Nivetha S</t>
  </si>
  <si>
    <t>Parthiban Komagan</t>
  </si>
  <si>
    <t>Pasila Venkateswara Rao</t>
  </si>
  <si>
    <t>Geologist</t>
  </si>
  <si>
    <t>Prabakaran Mani</t>
  </si>
  <si>
    <t>Prasanna G</t>
  </si>
  <si>
    <t>praveen kumar sugumaran</t>
  </si>
  <si>
    <t>Prem Anand</t>
  </si>
  <si>
    <t xml:space="preserve">Prem Anand Rajasekaran </t>
  </si>
  <si>
    <t>PREM ANANDH</t>
  </si>
  <si>
    <t xml:space="preserve">Raamkumar Durairajz </t>
  </si>
  <si>
    <t>Monitor(OLD)</t>
  </si>
  <si>
    <t>Raja Naveen Krishna</t>
  </si>
  <si>
    <t xml:space="preserve">Rajesh Kumar Esakkimani </t>
  </si>
  <si>
    <t>6 in 1 Travel Dock</t>
  </si>
  <si>
    <t>DEME-CH-6DS1</t>
  </si>
  <si>
    <t xml:space="preserve">Roshika Ravanan </t>
  </si>
  <si>
    <t>Safeek Feroze</t>
  </si>
  <si>
    <t> Tender Department</t>
  </si>
  <si>
    <t>Tender Engineer</t>
  </si>
  <si>
    <t>P02022H000000000</t>
  </si>
  <si>
    <t xml:space="preserve">Sagar Bottu </t>
  </si>
  <si>
    <t>SANDHYA</t>
  </si>
  <si>
    <t>Sangeetha Raman</t>
  </si>
  <si>
    <t>Sanjay Team</t>
  </si>
  <si>
    <t>Saranya Ramaiha</t>
  </si>
  <si>
    <t>Saranya Ramiaha</t>
  </si>
  <si>
    <t>Sathiamoorthy Karthickeyan</t>
  </si>
  <si>
    <t xml:space="preserve">Saviour Praveen Manuel </t>
  </si>
  <si>
    <t>Selvamuthukumar Agastheswaran</t>
  </si>
  <si>
    <t>Sivadasan Vishnu</t>
  </si>
  <si>
    <t>Sreeemathi</t>
  </si>
  <si>
    <t>DEME-CH-M1</t>
  </si>
  <si>
    <t>Sreemathi</t>
  </si>
  <si>
    <t>Sreemathi Shanmugam</t>
  </si>
  <si>
    <t>Sri Krishnakanth Muppidi</t>
  </si>
  <si>
    <t>Sruthi Anilkumar</t>
  </si>
  <si>
    <t xml:space="preserve">Sudha rani </t>
  </si>
  <si>
    <t>Tanu.S</t>
  </si>
  <si>
    <t>Tanveer UI Haq Muhammed Afzal</t>
  </si>
  <si>
    <t>Umashankar Krishnamoorthy </t>
  </si>
  <si>
    <t>Headset</t>
  </si>
  <si>
    <t>Vattaparambil Shibu Jose</t>
  </si>
  <si>
    <t> QHSE-S</t>
  </si>
  <si>
    <t>Velu Saravanan</t>
  </si>
  <si>
    <t>Vignesh Bharathi</t>
  </si>
  <si>
    <t>Vignesh Durariraj Varadharajan</t>
  </si>
  <si>
    <t>Vigneshwari Shanmuganathan</t>
  </si>
  <si>
    <t>nopo</t>
  </si>
  <si>
    <t>Vijay C M</t>
  </si>
  <si>
    <t>Vijay CM</t>
  </si>
  <si>
    <t>Vijay Murugesan</t>
  </si>
  <si>
    <t>Vimukthi Namal Mani</t>
  </si>
  <si>
    <t>Yamini Balaji</t>
  </si>
  <si>
    <t>Yash Kirti</t>
  </si>
  <si>
    <t>PO202300H0000000</t>
  </si>
  <si>
    <t>Aravind  Angamuthu</t>
  </si>
  <si>
    <t>Employee ID</t>
  </si>
  <si>
    <t>Employee Name</t>
  </si>
  <si>
    <t>Employee status</t>
  </si>
  <si>
    <t>Year purchased</t>
  </si>
  <si>
    <t>Valid Till (5years)</t>
  </si>
  <si>
    <t>Date exchange/ Return</t>
  </si>
  <si>
    <t>R-Laptop Number</t>
  </si>
  <si>
    <t>A-Laptop Number</t>
  </si>
  <si>
    <t>Laptop condition</t>
  </si>
  <si>
    <t>Remark</t>
  </si>
  <si>
    <t>L401223</t>
  </si>
  <si>
    <t>Temp</t>
  </si>
  <si>
    <t>Available</t>
  </si>
  <si>
    <t>PC-4KFCNX3</t>
  </si>
  <si>
    <t xml:space="preserve">Good </t>
  </si>
  <si>
    <t>In use</t>
  </si>
  <si>
    <t>L400350</t>
  </si>
  <si>
    <t>Scrap</t>
  </si>
  <si>
    <t>Disposed</t>
  </si>
  <si>
    <t>PC-3LFCNX3</t>
  </si>
  <si>
    <t>L400949</t>
  </si>
  <si>
    <t>TEMP</t>
  </si>
  <si>
    <t>PC -HH6V7S3</t>
  </si>
  <si>
    <t>L403853</t>
  </si>
  <si>
    <t>L403705</t>
  </si>
  <si>
    <t>Govindan Yogaraj</t>
  </si>
  <si>
    <t>L404843</t>
  </si>
  <si>
    <t>Vinay Kumar Chilakala</t>
  </si>
  <si>
    <t>L403666</t>
  </si>
  <si>
    <t>PC-GC4L314</t>
  </si>
  <si>
    <t>S402789</t>
  </si>
  <si>
    <t>PC-5KFCNX3</t>
  </si>
  <si>
    <t>L404545</t>
  </si>
  <si>
    <t>L401485</t>
  </si>
  <si>
    <t>PC-4H81Z44</t>
  </si>
  <si>
    <t>Manimaran Subramanian</t>
  </si>
  <si>
    <t>L401857</t>
  </si>
  <si>
    <t>PC-7H81Z44</t>
  </si>
  <si>
    <t>PC-JRLNWL3</t>
  </si>
  <si>
    <t>L401568</t>
  </si>
  <si>
    <t>PC-L404545</t>
  </si>
  <si>
    <t>Gowtham Babu</t>
  </si>
  <si>
    <t>Contigent worker</t>
  </si>
  <si>
    <t>L401391</t>
  </si>
  <si>
    <t>PC-6G81Z44</t>
  </si>
  <si>
    <t>L404045</t>
  </si>
  <si>
    <t>PC-1J6V7S3</t>
  </si>
  <si>
    <t xml:space="preserve">Shanmugam Sreemathi </t>
  </si>
  <si>
    <t>L403670</t>
  </si>
  <si>
    <t>PC-GZCBLL3</t>
  </si>
  <si>
    <t>Karthik Dhamodharan</t>
  </si>
  <si>
    <t>L401060</t>
  </si>
  <si>
    <t>PC-6WVH384</t>
  </si>
  <si>
    <t>Finance Team</t>
  </si>
  <si>
    <t>L403716</t>
  </si>
  <si>
    <t>Laxman Kumar Amanaganti</t>
  </si>
  <si>
    <t>L404556</t>
  </si>
  <si>
    <t>L401399</t>
  </si>
  <si>
    <t>PC-JVVH384</t>
  </si>
  <si>
    <t>Manikandan sekar</t>
  </si>
  <si>
    <t>L401388</t>
  </si>
  <si>
    <t>PC-DG81Z44</t>
  </si>
  <si>
    <t>S402719</t>
  </si>
  <si>
    <t>PC-5G81Z44</t>
  </si>
  <si>
    <t>HR ops Admin</t>
  </si>
  <si>
    <t>PC-5SLNWL3</t>
  </si>
  <si>
    <t>Ramya</t>
  </si>
  <si>
    <t>Abilasha Chandra</t>
  </si>
  <si>
    <t>L401319</t>
  </si>
  <si>
    <t>Devlop Service</t>
  </si>
  <si>
    <t>L404859</t>
  </si>
  <si>
    <t>L401503</t>
  </si>
  <si>
    <t>L401504</t>
  </si>
  <si>
    <t>L002698</t>
  </si>
  <si>
    <t>L401398</t>
  </si>
  <si>
    <t>PC-BWVH384</t>
  </si>
  <si>
    <t>Verreyken Karen</t>
  </si>
  <si>
    <t>PC-HLD3QL3</t>
  </si>
  <si>
    <t>PC-BVVH384</t>
  </si>
  <si>
    <t>PC-3WVH384</t>
  </si>
  <si>
    <t>PC-2LD3QL3</t>
  </si>
  <si>
    <t>Sagar Bottu</t>
  </si>
  <si>
    <t>ASSET Model</t>
  </si>
  <si>
    <t>27 inch Samsung</t>
  </si>
  <si>
    <t xml:space="preserve">Dell </t>
  </si>
  <si>
    <t>Dell grey</t>
  </si>
  <si>
    <t>Dell Black</t>
  </si>
  <si>
    <t>Dell MS5320W</t>
  </si>
  <si>
    <t>Jabra 65</t>
  </si>
  <si>
    <t>Dell</t>
  </si>
  <si>
    <t>Dell Laptop 5550</t>
  </si>
  <si>
    <t>FINGERS</t>
  </si>
  <si>
    <t>DEME-CH-TCLAP1</t>
  </si>
  <si>
    <t>Temp CAD Laptop</t>
  </si>
  <si>
    <t>DEME-CH-HS</t>
  </si>
  <si>
    <t>Headphone sponge</t>
  </si>
  <si>
    <t>General</t>
  </si>
  <si>
    <t>others</t>
  </si>
  <si>
    <t>27 inch Dell</t>
  </si>
  <si>
    <t>DEME-CH-LS</t>
  </si>
  <si>
    <t>Laptop Stand</t>
  </si>
  <si>
    <t>DEME-CH-SU</t>
  </si>
  <si>
    <t>Surface</t>
  </si>
  <si>
    <t>Other</t>
  </si>
  <si>
    <t>DEME-CH-MOL</t>
  </si>
  <si>
    <t>Monitor(old)</t>
  </si>
  <si>
    <t>Current stock</t>
  </si>
  <si>
    <t>Date</t>
  </si>
  <si>
    <t>Laptop CAD</t>
  </si>
  <si>
    <t>Docking station Big</t>
  </si>
  <si>
    <t>Wireless Keyboard + Mouse (Black)</t>
  </si>
  <si>
    <t>Wireless Keyboard + Mouse (Grey)</t>
  </si>
  <si>
    <t>Wireless mouse</t>
  </si>
  <si>
    <t>Temp Laptop</t>
  </si>
  <si>
    <t>Temp CAD laptop</t>
  </si>
  <si>
    <t>Wired Headphone (used)</t>
  </si>
  <si>
    <t>Laptop stand</t>
  </si>
  <si>
    <t>Surface old</t>
  </si>
  <si>
    <t>curved Monitor</t>
  </si>
  <si>
    <t>Laptop Lattitude</t>
  </si>
  <si>
    <t>Item Code</t>
  </si>
  <si>
    <t>Item Name</t>
  </si>
  <si>
    <t>Opening stock</t>
  </si>
  <si>
    <t>Inward</t>
  </si>
  <si>
    <t>Outward</t>
  </si>
  <si>
    <t>Closing Stock</t>
  </si>
  <si>
    <t>Reorder Level</t>
  </si>
  <si>
    <t>Status</t>
  </si>
  <si>
    <t>6 in 1 travel dock</t>
  </si>
  <si>
    <t>HDMI- FINGERS</t>
  </si>
  <si>
    <t>Wireless Headphone (used)</t>
  </si>
  <si>
    <t>HDMI-G</t>
  </si>
  <si>
    <t>Mini VGA- HDMI</t>
  </si>
  <si>
    <t>EMP  ID</t>
  </si>
  <si>
    <t>MONITOR TYPE</t>
  </si>
  <si>
    <t xml:space="preserve">MON NAME </t>
  </si>
  <si>
    <t xml:space="preserve">COUNT </t>
  </si>
  <si>
    <t xml:space="preserve"> </t>
  </si>
  <si>
    <t>028624</t>
  </si>
  <si>
    <t>Aari Sankaran, Tamilvanan</t>
  </si>
  <si>
    <t>27 INCH Monitor Dell</t>
  </si>
  <si>
    <t>CN-0TWITJ-WSL00-39B-BMDL-A03</t>
  </si>
  <si>
    <t>Agastheeswaran, Selvamuthukumar</t>
  </si>
  <si>
    <t>CN-0TWITJ-WSL00-39B-804L-A03
CN-0TWITJ-WSL00-39B-AY2L-A03</t>
  </si>
  <si>
    <t>Ahamed, Naushad</t>
  </si>
  <si>
    <t>CN-05FYOM-TV100-487-01FV-A02</t>
  </si>
  <si>
    <t>Amanulla, Mohamed Riyaz Arafath</t>
  </si>
  <si>
    <t>CN-05FYOM-TV100-487-00TV-A02</t>
  </si>
  <si>
    <t>Angamuthu, Aravind Dinesh Pandian</t>
  </si>
  <si>
    <t>27 INCH Monitor Samsung</t>
  </si>
  <si>
    <t>5ZH9H9TX603430J</t>
  </si>
  <si>
    <t>Samsung</t>
  </si>
  <si>
    <t>Arockiaraj Sukumar, Acquinas Praveen Raj</t>
  </si>
  <si>
    <t>CN-05FYOM-TV100-487-00SV-A02</t>
  </si>
  <si>
    <t>Arumugam, Mariselvan</t>
  </si>
  <si>
    <t>CN-0TWITJ-WSL00-28V-CC7B-A03</t>
  </si>
  <si>
    <t>Arun, Sangeetha</t>
  </si>
  <si>
    <t>5ZH9H9TX602225T</t>
  </si>
  <si>
    <t>Ashifa, Hameerathul Jameel</t>
  </si>
  <si>
    <t>5ZH9H9TX600872L</t>
  </si>
  <si>
    <t>Babu, Ananth</t>
  </si>
  <si>
    <t>5ZH9H9TX602524P</t>
  </si>
  <si>
    <t>Bakthavachalam, Koushik</t>
  </si>
  <si>
    <t>5ZH9H9TX602113N/
5ZH9H9TX602341Y</t>
  </si>
  <si>
    <t>Balaji, Yamini</t>
  </si>
  <si>
    <t>5ZH9H9TX701468P</t>
  </si>
  <si>
    <t>Bhamidipati, Ganeswara Prasada Rao</t>
  </si>
  <si>
    <t>5ZH9H9TX603975R</t>
  </si>
  <si>
    <t>Bharathi, Vignesh</t>
  </si>
  <si>
    <t>5ZH9H9TX602296R</t>
  </si>
  <si>
    <t>Bino Paul, Anish Rajan</t>
  </si>
  <si>
    <t>5ZH9H9TX602211R</t>
  </si>
  <si>
    <t>Boobalan, Gayathri</t>
  </si>
  <si>
    <t>5ZH9H9TX602504E</t>
  </si>
  <si>
    <t>Chalke, Mansi</t>
  </si>
  <si>
    <t>CN-05FYOM-TV100-487-011V-A02</t>
  </si>
  <si>
    <t>Chandran, Mageswaran</t>
  </si>
  <si>
    <t>5ZH9H9TX602539B</t>
  </si>
  <si>
    <t>Chilakala, Vinay Kumar</t>
  </si>
  <si>
    <t>Christina C, Jenifer</t>
  </si>
  <si>
    <t>5ZH9H9TX602450R</t>
  </si>
  <si>
    <t>CM, Vijay</t>
  </si>
  <si>
    <t>5ZH9H9TX600862B</t>
  </si>
  <si>
    <t>Daniel, Alfred William</t>
  </si>
  <si>
    <t>CN-0TWITJ-WSL00-39B-808L-A03</t>
  </si>
  <si>
    <t>Dhamodharan, Karthik</t>
  </si>
  <si>
    <t>CN-0TWITJ-WSL00-39B-BMWL-A03</t>
  </si>
  <si>
    <t>Dhanasekar, Pandiyan</t>
  </si>
  <si>
    <t>CN-0TWITJ-WSL00-28V-CUCB-A03</t>
  </si>
  <si>
    <t>Dillip, Gokul Kumar</t>
  </si>
  <si>
    <t>CN-0TWITJ-WSL00-39B-AYKL-A03</t>
  </si>
  <si>
    <t>Dominic Dhanasekar, Andrews Vinodhkumar</t>
  </si>
  <si>
    <t>CN-04NC78-TV200-201-082T-A00</t>
  </si>
  <si>
    <t>Durairaj Varadarajan, Vignesh</t>
  </si>
  <si>
    <t>5ZH9H9TX602202K/
5ZH9H9TX602252F</t>
  </si>
  <si>
    <t>Durairajz, Raamkumar</t>
  </si>
  <si>
    <t>5ZH9H9TX701583R</t>
  </si>
  <si>
    <t>Elumalai, Naresh</t>
  </si>
  <si>
    <t>CN-0TWITJ-WSL00-28V-CCGB-A03</t>
  </si>
  <si>
    <t>Esakkimani, Rajesh Kumar</t>
  </si>
  <si>
    <t>5ZH9H9TX602234E</t>
  </si>
  <si>
    <t>Ethiraj, Keerthi</t>
  </si>
  <si>
    <t>CN-0TWITJ-WSL00-39B-AY2L-A03</t>
  </si>
  <si>
    <t>Ezhumalai, Suganthi</t>
  </si>
  <si>
    <t>5ZH9H9TX700977K</t>
  </si>
  <si>
    <t>Fasuludin, Abdulajis</t>
  </si>
  <si>
    <t>CN-0TWITJ-WSL00-39B-AE5L-A03/
CN-0TWITJ-WSL00-392-AXML-A03</t>
  </si>
  <si>
    <t>Gajendran, Prasanna</t>
  </si>
  <si>
    <t>5ZH9H9TX602101W</t>
  </si>
  <si>
    <t>Govindasamy, Rajkumar</t>
  </si>
  <si>
    <t>CN-05FYOM-TV100-487-00ZV-A02</t>
  </si>
  <si>
    <t>Gowthaman, Dhilip Prabhakaran</t>
  </si>
  <si>
    <t>5ZH9H9TX602250W</t>
  </si>
  <si>
    <t>Janarthanan, Suvathy</t>
  </si>
  <si>
    <t>CN-05FYOM-TV100-48D-003V-A02</t>
  </si>
  <si>
    <t>Jeyakumar, Mugesh Raja</t>
  </si>
  <si>
    <t>5ZH9H9TX602327R</t>
  </si>
  <si>
    <t>Kallagunta, Haritha</t>
  </si>
  <si>
    <t>CN-0TWITJ-WSL00-2AL-CMEB-A03</t>
  </si>
  <si>
    <t>Kanagaraja, Siva Anandh</t>
  </si>
  <si>
    <t>5ZH9H9TX701449Z</t>
  </si>
  <si>
    <t>Kannan, Asir</t>
  </si>
  <si>
    <t>CN-0TWITJ-WSL00-3AP-ACJL-A03</t>
  </si>
  <si>
    <t>Karuppasamy, Kanagaraj</t>
  </si>
  <si>
    <t>5ZH9H9TX602248V</t>
  </si>
  <si>
    <t>Kirti, Yash</t>
  </si>
  <si>
    <t>CN-0TWITJ-WSL00-39B-BJ2L-A03/
CN-04NC78-TV200-210-0AET-A00</t>
  </si>
  <si>
    <t>CN-0PX0FK-QDC00-45H-OK32-A03</t>
  </si>
  <si>
    <t>Komagan, Parthipan</t>
  </si>
  <si>
    <t>5ZH9H9TX602100N</t>
  </si>
  <si>
    <t>Krishnamoorthy, Nithya</t>
  </si>
  <si>
    <t>CN-0TWITJ-WSL00-39B-BN2L-A03</t>
  </si>
  <si>
    <t>Krishnamoorthy, Umashankar</t>
  </si>
  <si>
    <t xml:space="preserve">CN-0TWITJ-WSL00-39B-BN2L-A03  </t>
  </si>
  <si>
    <t>Kumar, Harish</t>
  </si>
  <si>
    <t>CN-0T8RY2-TV200-1AR-0CHV-A01</t>
  </si>
  <si>
    <t>CN-0TWITJ-WSL00-39B-BEKL-A03/ 
CN-0TWITJ-WSL00-39B-596L-A03</t>
  </si>
  <si>
    <t>KV Sivarama, Teerth</t>
  </si>
  <si>
    <t>5ZH9H9TX603443J</t>
  </si>
  <si>
    <t>Lakinana, Harish</t>
  </si>
  <si>
    <t>CN-05FYOM-TV100-487-018V-A02</t>
  </si>
  <si>
    <t>Laxminarayan, Rajashekar</t>
  </si>
  <si>
    <t>CN-04NC78-TV200-210-00JT-A00/
CN-04NC78-TV200-1CP-00GV-A00</t>
  </si>
  <si>
    <t>Louis, Wilfred Roshan</t>
  </si>
  <si>
    <t>CN-05FYOM-TV100-487-013V-A02</t>
  </si>
  <si>
    <t>Maajitha, Imran</t>
  </si>
  <si>
    <t>CN-0TWITJ-WSL00-3B7-CD6L-A03</t>
  </si>
  <si>
    <t>Madhusoodanakurup, Manas</t>
  </si>
  <si>
    <t>CN-04NC78-TV200-23S-08YT-A01</t>
  </si>
  <si>
    <t>Malayappan, Mathiraja</t>
  </si>
  <si>
    <t>5ZH9H9TX602560X</t>
  </si>
  <si>
    <t>Manikandan, Masilamani</t>
  </si>
  <si>
    <t>CN-00JPKM-72872-680-APRI-A00</t>
  </si>
  <si>
    <t>Manjunathan, Murali</t>
  </si>
  <si>
    <t>5ZH9H9TX503166L</t>
  </si>
  <si>
    <t>Manoharan, Sanjay</t>
  </si>
  <si>
    <t>CN-05FYOM-TV100-487-010V-A02</t>
  </si>
  <si>
    <t>Maria Susai, Jony Sobers</t>
  </si>
  <si>
    <t>CN-0T8RY2-TV200-IAR-032V-A01</t>
  </si>
  <si>
    <t>Mohan, Monisha</t>
  </si>
  <si>
    <t>CN-0TWITJ-WSL00-39B-AXEL-A03</t>
  </si>
  <si>
    <t>Mohanraj, Bhuvaneswari</t>
  </si>
  <si>
    <t>5ZH9H9TX602218Y/
5ZH9H9TX602496X</t>
  </si>
  <si>
    <t>Mudda, Sharon Preethi</t>
  </si>
  <si>
    <t>CN-0TWITJ-WSL00-39B-586L-A03/
5ZH9H9TX602180R</t>
  </si>
  <si>
    <t>SamDell</t>
  </si>
  <si>
    <t>Muhammad Afzal, Tanveer Ul Haq</t>
  </si>
  <si>
    <t>5ZH9H9TX7010042</t>
  </si>
  <si>
    <t>Munusamy, Kirubakaran</t>
  </si>
  <si>
    <t>5ZH9H9TX701487N/
5ZH9H9TX701455P</t>
  </si>
  <si>
    <t>Murugan, Vigneshwaran</t>
  </si>
  <si>
    <t>5ZH9H9TX602203W/
5ZH9H9TX602243B</t>
  </si>
  <si>
    <t>Muthukrishnan, Sudha</t>
  </si>
  <si>
    <t>CN-01MVDI-64180-4B9-0VXT</t>
  </si>
  <si>
    <t>Nandhakumar, Mohan</t>
  </si>
  <si>
    <t>CN-0TWITJ-WSL00-28V-CCAB-A03</t>
  </si>
  <si>
    <t>Natarajan, Prakash</t>
  </si>
  <si>
    <t>5ZH9H9TX701501X</t>
  </si>
  <si>
    <t>Nayeem, Mohamed Maaz</t>
  </si>
  <si>
    <t>CN-035GD2-FCC00-81U-AJUL-A04</t>
  </si>
  <si>
    <t>Nedunchezhiyan, Jaya Bharathi</t>
  </si>
  <si>
    <t>5ZH9H9TX603940K</t>
  </si>
  <si>
    <t>Nobi, Jibin</t>
  </si>
  <si>
    <t>5ZH9H9TX701460Y</t>
  </si>
  <si>
    <t>Palani, Jeeva</t>
  </si>
  <si>
    <t>CN-0TWITJ-WSL00-28V-BX4B-A03</t>
  </si>
  <si>
    <t>Prabhakar, Sabareesh</t>
  </si>
  <si>
    <t>CN-05FYOM-TV100-48D-00YV-A02</t>
  </si>
  <si>
    <t>Prem Kumar, Roshini</t>
  </si>
  <si>
    <t>CN-0TWITJ-WSL00-39B-382L-A03</t>
  </si>
  <si>
    <t>Putchala, SudhaRani</t>
  </si>
  <si>
    <t>5ZH9H9TXA00066R</t>
  </si>
  <si>
    <t>Puthan Veettil, Shyju</t>
  </si>
  <si>
    <t>5ZH9H9TX503277F</t>
  </si>
  <si>
    <t>CN-05FX0M-TV100-48P-00WV-A02</t>
  </si>
  <si>
    <t>Raja, Aishwarya</t>
  </si>
  <si>
    <t>CN-0TWITJ-WSL00-3AP-BCHL-A03</t>
  </si>
  <si>
    <t>Raja, Lavanya</t>
  </si>
  <si>
    <t>CN-0TWITJ-WSL00-39B-802L-A03</t>
  </si>
  <si>
    <t>Raja, Naveen Krishnan</t>
  </si>
  <si>
    <t>Rajasekaran, Prem Anand</t>
  </si>
  <si>
    <t>5ZH9H9TX701558P / 5ZH9H9TX602591N</t>
  </si>
  <si>
    <t>Rajendran, Nirmal Kumar</t>
  </si>
  <si>
    <t>5ZH9H9TX700976W</t>
  </si>
  <si>
    <t>Rajesh, Lakshya</t>
  </si>
  <si>
    <t>CN-0W60D2-FCC00-94I-AUHI-A05</t>
  </si>
  <si>
    <t>Ramamurthy, Deepika</t>
  </si>
  <si>
    <t>CN-0TWITJ-WSL00-39B-BGLL-A03</t>
  </si>
  <si>
    <t>Raman, Sangeeta</t>
  </si>
  <si>
    <t>CN-0TWITJ-WSL00-2AL-291B-A03</t>
  </si>
  <si>
    <t>Ramesh, Praveen Kumar</t>
  </si>
  <si>
    <t>CN-0TWITJ-WSL00-3AP--B7AL-A03</t>
  </si>
  <si>
    <t>Ramesh S., Kavitha</t>
  </si>
  <si>
    <t>CN-0TWITJ-WSL00-39B-BMXL-A03</t>
  </si>
  <si>
    <t>Ravi, Mohan</t>
  </si>
  <si>
    <t>5ZH9H9TX602305K/
5ZH9H9TX600859J</t>
  </si>
  <si>
    <t>Ravi, Sangeetha</t>
  </si>
  <si>
    <t>5ZH9H9TX701123E</t>
  </si>
  <si>
    <t>RS, Guhan</t>
  </si>
  <si>
    <t>5ZH9H9TX503171Z</t>
  </si>
  <si>
    <t>S., Tanu</t>
  </si>
  <si>
    <t>5ZH9H9TX602439Z</t>
  </si>
  <si>
    <t>S.D, Manigandan</t>
  </si>
  <si>
    <t>5ZH9H9TX701139P</t>
  </si>
  <si>
    <t>Safeek Mohammed, Shameel Feroze</t>
  </si>
  <si>
    <t>CN-0TWITJ-WSL00-39B-B11L-A03</t>
  </si>
  <si>
    <t>Sahil, Ahmed</t>
  </si>
  <si>
    <t>CN-0TWITJ-WSL00-39B-807L-A03/
5ZH9H9TX602059D</t>
  </si>
  <si>
    <t>Sainath Rao, Vignesh</t>
  </si>
  <si>
    <t>Sarone J, Maria Jerlin</t>
  </si>
  <si>
    <t>5ZH9H9TX603455D</t>
  </si>
  <si>
    <t>Sekar, Manikandan</t>
  </si>
  <si>
    <t>CN-0T8RY2-TV200-1AR-11RV-A01</t>
  </si>
  <si>
    <t>Selladurai, Karthikeyan</t>
  </si>
  <si>
    <t>5ZH9H9TX602591N</t>
  </si>
  <si>
    <t>Selvanayagan, Dhanush</t>
  </si>
  <si>
    <t>5ZH9H9TX603967N/
5ZH9H9TX602433L</t>
  </si>
  <si>
    <t>Selvaraj, Seenevasa</t>
  </si>
  <si>
    <t>CN-05FYOM-TV100-47A-00RV-A02</t>
  </si>
  <si>
    <t>Shanmugam, Sreemathi</t>
  </si>
  <si>
    <t>5ZH9H9TX602199W/
5ZH9H9TX603973V</t>
  </si>
  <si>
    <t>Shanmuganathan, Vigneswari</t>
  </si>
  <si>
    <t>Shanmugasundaram, Anitha</t>
  </si>
  <si>
    <t>CN-0TWITJ-WSL00-39B-585L-A03</t>
  </si>
  <si>
    <t>Shanmugavel, Nivetha</t>
  </si>
  <si>
    <t>CN-0TWITJ-WSL00-39B-392L-A03/
CN-0TWITJ-WSL00-39B-B9GL-A03</t>
  </si>
  <si>
    <t>Singh, Itu</t>
  </si>
  <si>
    <t>CN-0TWITJ-WSL00-3AP-ADFL-A03</t>
  </si>
  <si>
    <t>Sivakumar, Sandhiya Bharathi</t>
  </si>
  <si>
    <t>CN-0TWITJ-WSL00-3AP-BMIL-A03/
CN-0TWITJ-WSL00-39B-BG7L-A03</t>
  </si>
  <si>
    <t>Subramanian, Manimaran</t>
  </si>
  <si>
    <t>CN-0TWITJ-WSL00-39B-AYHL-A03</t>
  </si>
  <si>
    <t>Sukumaran, Harish Kumar</t>
  </si>
  <si>
    <t>CN-0W60D2-FCCOO-9BD-C20B-A08</t>
  </si>
  <si>
    <t>Surendran, Manimaran</t>
  </si>
  <si>
    <t>Thibursian, Micheal Jawahar Raj</t>
  </si>
  <si>
    <t>Thoppe Sathiamoorthy, Karthickeyan</t>
  </si>
  <si>
    <t>5ZH9H9TX603445N</t>
  </si>
  <si>
    <t>Umapathy, Likitha</t>
  </si>
  <si>
    <t>CN-0W60D2-FCCOO-9BD-C37B-A08</t>
  </si>
  <si>
    <t>Umashankar, Raghul</t>
  </si>
  <si>
    <t>5ZH9H9TX603437P</t>
  </si>
  <si>
    <t>V, Saravanan</t>
  </si>
  <si>
    <t>CN-0TWITJ-WSL00-39B-810L-A03/
CN-0TWITJ-WSL00-39B-C6AL-A03</t>
  </si>
  <si>
    <t>Vaithyanathan, Ashwin</t>
  </si>
  <si>
    <t>Varatharajan, Ashok</t>
  </si>
  <si>
    <t>CN-05FYOM-TV100-48D-010V-A02</t>
  </si>
  <si>
    <t>Venkatesan, Rakesh</t>
  </si>
  <si>
    <t>CN-05FYOM-TV100-487-0000-A02</t>
  </si>
  <si>
    <t>Vijayakumar, Gayathri</t>
  </si>
  <si>
    <t>CN-0TWITJ-WSL00-39B-AZXL-A03</t>
  </si>
  <si>
    <t>Vinayagam, Hariraj</t>
  </si>
  <si>
    <t>CN-05FYOM-TV100-487-00RV-A02</t>
  </si>
  <si>
    <t>CN-0TWITJ-WSL00-39B-BGXL-A03/
CN-0TWITJ-WSL00-39B-BODL-A03</t>
  </si>
  <si>
    <t>5ZH9H9TX503163E
5ZH9H9TX503207E</t>
  </si>
  <si>
    <t>5ZH9H9TX603007X</t>
  </si>
  <si>
    <t>CN-OTBRY2-TV200-IAR-10UV-A01
CN-OKHDDD-WSL00-OC1-749B-A11</t>
  </si>
  <si>
    <t>Saviour Praveen Emanuel</t>
  </si>
  <si>
    <t>CN-05FY0M-TV100-48D-006V-A02</t>
  </si>
  <si>
    <t>Puttanna, Murali Krishna</t>
  </si>
  <si>
    <t>CN-0TWITJ-WSL00-3AP-B4XL-A03</t>
  </si>
  <si>
    <t>5ZH9H9TX503390T</t>
  </si>
  <si>
    <t>CN-OTWITJ-WSL00-39B-ACJL-A03</t>
  </si>
  <si>
    <t>CN-OTWITJ-WSL00-39B-AXEL-A03</t>
  </si>
  <si>
    <t xml:space="preserve">Pasila Venkateswara Rao
 </t>
  </si>
  <si>
    <t>CN-OTWITJ-WSL00-2AL-291B-A03</t>
  </si>
  <si>
    <t>5ZH9H9TX603671N</t>
  </si>
  <si>
    <t>5ZH9H9TX602462A</t>
  </si>
  <si>
    <t>Siva anandh Kanagaraja</t>
  </si>
  <si>
    <t>CN-05FX0M-TV100-4BB-059V-A02</t>
  </si>
  <si>
    <t>CN-03DHPY-FLL00-058-ALVL-A01</t>
  </si>
  <si>
    <t>5ZH9H9TX602113N / 5ZH9H9TX602210A</t>
  </si>
  <si>
    <t> </t>
  </si>
  <si>
    <t xml:space="preserve">33077
</t>
  </si>
  <si>
    <t>CN-0TWITJ-WSLOO-39B-810L-A03
CN-OTWITJ-WSLOO-39B-C6AL-A03</t>
  </si>
  <si>
    <t>CN-01MVD1-64180-4B9-OVXT</t>
  </si>
  <si>
    <t xml:space="preserve">Ravi Sangeetha
</t>
  </si>
  <si>
    <t xml:space="preserve">15551
</t>
  </si>
  <si>
    <t xml:space="preserve">Laxminarayan Rajashekar
</t>
  </si>
  <si>
    <t xml:space="preserve">CN-04NC78-TV200-210-00TT-A00 
/ CN-04NC78-TV200-1CP-00GV-A00
</t>
  </si>
  <si>
    <t xml:space="preserve">Manikandan Masilamani
</t>
  </si>
  <si>
    <t>CN-003PKM-72872-680-ARI-A00</t>
  </si>
  <si>
    <t xml:space="preserve">30678
</t>
  </si>
  <si>
    <t xml:space="preserve">Ramamurthy Deepika
</t>
  </si>
  <si>
    <t xml:space="preserve">18641	</t>
  </si>
  <si>
    <t xml:space="preserve">Sainath Rao Vignesh
</t>
  </si>
  <si>
    <t>CN-0W60D2-FCC00-12N-A201-A07</t>
  </si>
  <si>
    <t xml:space="preserve">29678
</t>
  </si>
  <si>
    <t>CN-0W60D2-FCC00-9BD-C20B-A08</t>
  </si>
  <si>
    <t xml:space="preserve">35304
</t>
  </si>
  <si>
    <t xml:space="preserve">Vinay Kumar Jami 
</t>
  </si>
  <si>
    <t>5ZH9H9TXB00803L</t>
  </si>
  <si>
    <t xml:space="preserve">34057
</t>
  </si>
  <si>
    <t>CN-OTWITJ-WSLOO-3AP-ADFL-A03</t>
  </si>
  <si>
    <t xml:space="preserve">Temp </t>
  </si>
  <si>
    <t>PC-BG81Z44</t>
  </si>
  <si>
    <t>PC-2WVH384</t>
  </si>
  <si>
    <t>Barve Chaithaly</t>
  </si>
  <si>
    <t>Magapu Pavan Prudvi</t>
  </si>
  <si>
    <t>SSC Manager</t>
  </si>
  <si>
    <t>Temp Surf</t>
  </si>
  <si>
    <t>Temp surf</t>
  </si>
  <si>
    <t>Admin Support (Intern)</t>
  </si>
  <si>
    <t>Master data - Intern</t>
  </si>
  <si>
    <t>BHIM CELL</t>
  </si>
  <si>
    <t xml:space="preserve">SOS </t>
  </si>
  <si>
    <t>DEPARTMENT MANAGER</t>
  </si>
  <si>
    <t>CONTRACTS - Intern</t>
  </si>
  <si>
    <t>TENDER DEPRT</t>
  </si>
  <si>
    <t>NOPO20240000000</t>
  </si>
  <si>
    <t>Requsition Date</t>
  </si>
  <si>
    <t>Requested Asset</t>
  </si>
  <si>
    <t xml:space="preserve">Requested by </t>
  </si>
  <si>
    <t>Requested for</t>
  </si>
  <si>
    <t>19 inch Laptop bag - Percision laptop</t>
  </si>
  <si>
    <t>Fleet Team</t>
  </si>
  <si>
    <t>Pending with Procurment Team</t>
  </si>
  <si>
    <t>Dell 6-in-1 USB-C Multiport Adapter – DA305</t>
  </si>
  <si>
    <t>Count of Asset requested</t>
  </si>
  <si>
    <t>Wireless Keyboard and Mouse Combo – KM7120W</t>
  </si>
  <si>
    <t>Wireless Headset – Jabra</t>
  </si>
  <si>
    <t>completed</t>
  </si>
  <si>
    <t>Dell AZERTY keyboards - (SDR__/Z800/__X30)</t>
  </si>
  <si>
    <t>Dell Pro Wireless Keyboard and Mouse - KM5221W - (SDR__/Z800/__X30)</t>
  </si>
  <si>
    <t>Lemorele USB C Laptop Docking Station (6-in-1 Dual Display Adapter) - (SSC010__/Z800/__X30)</t>
  </si>
  <si>
    <t xml:space="preserve"> Mouse pad (SSC010__/Z800/__X30)</t>
  </si>
  <si>
    <t>Dell Percision 7600 series 2TB 64GB with extended graphics card</t>
  </si>
  <si>
    <t>Serial No.</t>
  </si>
  <si>
    <t xml:space="preserve">07284
</t>
  </si>
  <si>
    <t>Returned yr.</t>
  </si>
  <si>
    <t>Assigned yr.</t>
  </si>
  <si>
    <t>Requ ID</t>
  </si>
  <si>
    <t>REQ001</t>
  </si>
  <si>
    <t>REQ002</t>
  </si>
  <si>
    <t>REQ003</t>
  </si>
  <si>
    <t>Monitor 27 inch (used)</t>
  </si>
  <si>
    <t>DEME-CH-MONI-U</t>
  </si>
  <si>
    <t>SAM/DELL</t>
  </si>
  <si>
    <t>DEME-CH-WHP-U</t>
  </si>
  <si>
    <t>Wired Headphones (used)</t>
  </si>
  <si>
    <t>Nishanth Subramanian</t>
  </si>
  <si>
    <t>Project site</t>
  </si>
  <si>
    <t>GLRPM13</t>
  </si>
  <si>
    <t>13/06/2001</t>
  </si>
  <si>
    <t>16/04/2025</t>
  </si>
  <si>
    <t xml:space="preserve">Project   </t>
  </si>
  <si>
    <t>25/9/2018</t>
  </si>
  <si>
    <t>Narmadha</t>
  </si>
  <si>
    <t xml:space="preserve">Project </t>
  </si>
  <si>
    <t>Procurement Coordinator</t>
  </si>
  <si>
    <t>Workmen</t>
  </si>
  <si>
    <t>Terminated</t>
  </si>
  <si>
    <t>17/06/2022</t>
  </si>
  <si>
    <t>31/01/2024</t>
  </si>
  <si>
    <t>21/04/1972</t>
  </si>
  <si>
    <t>21/07/2024</t>
  </si>
  <si>
    <t>23/01/2024</t>
  </si>
  <si>
    <t>27/08/2021</t>
  </si>
  <si>
    <t>Completed</t>
  </si>
  <si>
    <t>Rego Roshan</t>
  </si>
  <si>
    <t>1,15,000</t>
  </si>
  <si>
    <t>1,73,000</t>
  </si>
  <si>
    <t>NITSG25-26/1097</t>
  </si>
  <si>
    <t>Wireless Headphone jabra</t>
  </si>
  <si>
    <t>Remark Color</t>
  </si>
  <si>
    <t>#FFFF00</t>
  </si>
  <si>
    <t>#00FF00</t>
  </si>
  <si>
    <t>#FF0000</t>
  </si>
  <si>
    <t>27 INCH Monittor DellSam</t>
  </si>
  <si>
    <t>Monitor - old</t>
  </si>
  <si>
    <t>DEME-CH-MO</t>
  </si>
  <si>
    <t>PKRA</t>
  </si>
  <si>
    <r>
      <t>PC-BKFCNX3</t>
    </r>
    <r>
      <rPr>
        <sz val="11"/>
        <color theme="1"/>
        <rFont val="Aptos Narrow"/>
        <family val="2"/>
        <scheme val="minor"/>
      </rPr>
      <t xml:space="preserve"> </t>
    </r>
  </si>
  <si>
    <t xml:space="preserve">Devarajan Devaprakash </t>
  </si>
  <si>
    <t>HR OPS Admin</t>
  </si>
  <si>
    <t>Laptop - L403848</t>
  </si>
  <si>
    <t>Adari Bharat Kumar</t>
  </si>
  <si>
    <t>L401502</t>
  </si>
  <si>
    <t>Laptop - PC-IWVH384</t>
  </si>
  <si>
    <t>Asset tag</t>
  </si>
  <si>
    <t>Assigned to</t>
  </si>
  <si>
    <t>Email</t>
  </si>
  <si>
    <t>Start Date</t>
  </si>
  <si>
    <t>End Date</t>
  </si>
  <si>
    <t>Contract Active</t>
  </si>
  <si>
    <t>Initials</t>
  </si>
  <si>
    <t>Payroll Company</t>
  </si>
  <si>
    <t>Payroll Company Code</t>
  </si>
  <si>
    <t>Cost center</t>
  </si>
  <si>
    <t>Job Description</t>
  </si>
  <si>
    <t>Job Group Description</t>
  </si>
  <si>
    <t>Class</t>
  </si>
  <si>
    <t>Statute</t>
  </si>
  <si>
    <t>Organization Matrix Unit Type</t>
  </si>
  <si>
    <t>Supervisory Org</t>
  </si>
  <si>
    <t>Supervisory Org Description</t>
  </si>
  <si>
    <t>Model ID</t>
  </si>
  <si>
    <t>Model number</t>
  </si>
  <si>
    <t>Cost</t>
  </si>
  <si>
    <t>Serial number</t>
  </si>
  <si>
    <t>Comments</t>
  </si>
  <si>
    <t>Install Status</t>
  </si>
  <si>
    <t>Operational status</t>
  </si>
  <si>
    <t>Purchase Order</t>
  </si>
  <si>
    <t>Charging Start date</t>
  </si>
  <si>
    <t>Created</t>
  </si>
  <si>
    <t>Created by</t>
  </si>
  <si>
    <t>Updated</t>
  </si>
  <si>
    <t>Updated by</t>
  </si>
  <si>
    <t>Keyboard</t>
  </si>
  <si>
    <t>S402413</t>
  </si>
  <si>
    <t>Khuntia.Rakesh.Ranjan@DEME-GROUP.COM</t>
  </si>
  <si>
    <t>RRK</t>
  </si>
  <si>
    <t>ISD Ltd.</t>
  </si>
  <si>
    <t>WISD</t>
  </si>
  <si>
    <t>D_CM</t>
  </si>
  <si>
    <t>staff</t>
  </si>
  <si>
    <t>DEME Users</t>
  </si>
  <si>
    <t>Employee</t>
  </si>
  <si>
    <t>Deme_Type</t>
  </si>
  <si>
    <t>SUP_100053</t>
  </si>
  <si>
    <t>ALD - Commercial Mgt OS - APAC - South Asia</t>
  </si>
  <si>
    <t>Microsoft Corporation Surface Pro 7 - i5/16GB/256GB</t>
  </si>
  <si>
    <t>SCTASK0137821</t>
  </si>
  <si>
    <t>Installed</t>
  </si>
  <si>
    <t>In Production</t>
  </si>
  <si>
    <t>POPL_BELH2148332</t>
  </si>
  <si>
    <t>1/26/2022</t>
  </si>
  <si>
    <t>IR9388/Z800__/X12</t>
  </si>
  <si>
    <t>Van.de.Walle.Kurt@deme-group.com</t>
  </si>
  <si>
    <t>Devarajan.Devaprakash@DEME-GROUP.COM</t>
  </si>
  <si>
    <t>S402440</t>
  </si>
  <si>
    <t>ramesh.S.Kavitha@DEME-GROUP.COM</t>
  </si>
  <si>
    <t>4/16/2012</t>
  </si>
  <si>
    <t>RSK</t>
  </si>
  <si>
    <t>D_HRM</t>
  </si>
  <si>
    <t>Everaerts David</t>
  </si>
  <si>
    <t>HR Manager</t>
  </si>
  <si>
    <t>Staff</t>
  </si>
  <si>
    <t>SUP_100507</t>
  </si>
  <si>
    <t>CEN - HR - BP Crew - Dredging</t>
  </si>
  <si>
    <t>Microsoft Corporation Surface Pro 7 Plus - i5/16GB/256GB</t>
  </si>
  <si>
    <t>POPL_BELH2232228</t>
  </si>
  <si>
    <t>IR9485/Z800__/X12</t>
  </si>
  <si>
    <t>Desaever.Kevin@DEME-GROUP.COM</t>
  </si>
  <si>
    <t>S402798</t>
  </si>
  <si>
    <t>Bhamidipati Prasada Rao</t>
  </si>
  <si>
    <t>Bhamidipati.Prasada.Rao@DEME-GROUP.COM</t>
  </si>
  <si>
    <t>PRBH</t>
  </si>
  <si>
    <t>Business Development Manager</t>
  </si>
  <si>
    <t>SUP_100056</t>
  </si>
  <si>
    <t>ALD - Commercial Mgt OS - APAC - South Asia - General ISD</t>
  </si>
  <si>
    <t>Microsoft Corporation Surface Pro 9 - i5/16GB/256GB - 2023.Q1</t>
  </si>
  <si>
    <t>0F01GSR23283BF</t>
  </si>
  <si>
    <t>SCTASK0190458</t>
  </si>
  <si>
    <t>PO006768</t>
  </si>
  <si>
    <t>9/19/2023</t>
  </si>
  <si>
    <t>IR9589/Z800__/X12</t>
  </si>
  <si>
    <t>Shanmugam.Sreemathi@DEME-GROUP.COM</t>
  </si>
  <si>
    <t>George.Allen.Deepak@DEME-GROUP.COM</t>
  </si>
  <si>
    <t>Qwerty</t>
  </si>
  <si>
    <t>PC-14M3K24</t>
  </si>
  <si>
    <t>Manjunathan.Murali@DEME-GROUP.COM</t>
  </si>
  <si>
    <t>8/19/2019</t>
  </si>
  <si>
    <t>MANJ</t>
  </si>
  <si>
    <t>D_OM_EDT</t>
  </si>
  <si>
    <t>S639__/Z800SS/X30</t>
  </si>
  <si>
    <t>Applied Development Engineer</t>
  </si>
  <si>
    <t>SUP_100054</t>
  </si>
  <si>
    <t>CEN - SO - DOT - SSC - EDT</t>
  </si>
  <si>
    <t>Dell Inc. Latitude 5540 XCTO 2023.Q3 - NC</t>
  </si>
  <si>
    <t>Laptop</t>
  </si>
  <si>
    <t>14M3K24</t>
  </si>
  <si>
    <t>SCTASK0212999</t>
  </si>
  <si>
    <t>5/15/2024</t>
  </si>
  <si>
    <t>S.Nivetha@DEME-GROUP.COM</t>
  </si>
  <si>
    <t>Raja.Aishwarya1@DEME-GROUP.COM</t>
  </si>
  <si>
    <t>6/30/2025</t>
  </si>
  <si>
    <t>D_FM</t>
  </si>
  <si>
    <t>SDR_IN/Z800__/X30</t>
  </si>
  <si>
    <t>Administrative Support</t>
  </si>
  <si>
    <t>16FKGX3</t>
  </si>
  <si>
    <t>SCTASK0283425</t>
  </si>
  <si>
    <t>Mohanraj.Bhuvaneswari@DEME-GROUP.COM</t>
  </si>
  <si>
    <t>L402222</t>
  </si>
  <si>
    <t>Bino.Paul.Anish.Rajan@DEME-GROUP.COM</t>
  </si>
  <si>
    <t>ARBP</t>
  </si>
  <si>
    <t>D_OM_TECH</t>
  </si>
  <si>
    <t>Instructor</t>
  </si>
  <si>
    <t>SUP_100865</t>
  </si>
  <si>
    <t>CEN - SO - DOT - SSC - Fleet</t>
  </si>
  <si>
    <t>Dell Inc. Latitude 5520 NC</t>
  </si>
  <si>
    <t>Laptop Standard 15</t>
  </si>
  <si>
    <t>18QCTG3</t>
  </si>
  <si>
    <t>S639__/2021-22/190</t>
  </si>
  <si>
    <t>S639__/Z800__/X30</t>
  </si>
  <si>
    <t>Manuel Saviour Praveen</t>
  </si>
  <si>
    <t>Manuel.Saviour.Praveen@DEME-GROUP.COM</t>
  </si>
  <si>
    <t>SUP_100137</t>
  </si>
  <si>
    <t>ALD - OM - HR - Team - OS - APAC India</t>
  </si>
  <si>
    <t>1H81Z44</t>
  </si>
  <si>
    <t>SCTASK0248295</t>
  </si>
  <si>
    <t>PO ISD by Sudarshan</t>
  </si>
  <si>
    <t>9/26/2024</t>
  </si>
  <si>
    <t>S.Sudarshan@DEME-GROUP.COM</t>
  </si>
  <si>
    <t>Bottu.Sagar@DEME-GROUP.COM</t>
  </si>
  <si>
    <t>7/14/2025</t>
  </si>
  <si>
    <t>D_OM_BISS</t>
  </si>
  <si>
    <t>SSC030/Z800__/X30</t>
  </si>
  <si>
    <t>SUP_100856</t>
  </si>
  <si>
    <t>CEN - SO - DOT - SSC - Master Data &amp; Quality</t>
  </si>
  <si>
    <t>Dell Inc. Latitude 5530 XCTO NC</t>
  </si>
  <si>
    <t>Laptop Standard</t>
  </si>
  <si>
    <t>1J6V7S3</t>
  </si>
  <si>
    <t>SCTASK0285871</t>
  </si>
  <si>
    <t>POS142034H2210899</t>
  </si>
  <si>
    <t>12/19/2022</t>
  </si>
  <si>
    <t>Mudda.Sharon.Preethi@DEME-GROUP.COM</t>
  </si>
  <si>
    <t>PC-1KFCNX3</t>
  </si>
  <si>
    <t>Singh.Itu@DEME-GROUP.COM</t>
  </si>
  <si>
    <t>Stappers Stefaan</t>
  </si>
  <si>
    <t>Finance Expert</t>
  </si>
  <si>
    <t>SUP_100437</t>
  </si>
  <si>
    <t>CEN - FIN - ALD - Area Control Asia Pacific</t>
  </si>
  <si>
    <t>1KFCNX3</t>
  </si>
  <si>
    <t>SCTASK0232763 user starts 7/10/24</t>
  </si>
  <si>
    <t>1/25/2024</t>
  </si>
  <si>
    <t>L403708</t>
  </si>
  <si>
    <t>Bharathi.Vignesh@DEME-GROUP.COM</t>
  </si>
  <si>
    <t>12/13/2019</t>
  </si>
  <si>
    <t>VIBH</t>
  </si>
  <si>
    <t>1LD3QL3</t>
  </si>
  <si>
    <t>PO142034H2210136</t>
  </si>
  <si>
    <t>PC-1LFCNX3</t>
  </si>
  <si>
    <t>Putchala.Sudha.Rani@DEME-GROUP.COM</t>
  </si>
  <si>
    <t>KB0300/Z800__/X30</t>
  </si>
  <si>
    <t>SUP_100946</t>
  </si>
  <si>
    <t>CEN - SO - DOT - SSC - Development Services</t>
  </si>
  <si>
    <t>1LFCNX3</t>
  </si>
  <si>
    <t>SCTASK0210467</t>
  </si>
  <si>
    <t>L403848</t>
  </si>
  <si>
    <t>Mohan.Monisha@DEME-GROUP.COM</t>
  </si>
  <si>
    <t>10/26/2022</t>
  </si>
  <si>
    <t>DIG_IN/Z800__/X30</t>
  </si>
  <si>
    <t>Business Analyst</t>
  </si>
  <si>
    <t>SUP_100849</t>
  </si>
  <si>
    <t>CEN - SO - DOT - SSC - Admin Support</t>
  </si>
  <si>
    <t>1SLNWL3</t>
  </si>
  <si>
    <t>PO142034H22 10446</t>
  </si>
  <si>
    <t>9/26/2022</t>
  </si>
  <si>
    <t>L404841</t>
  </si>
  <si>
    <t>Nedunchezhiyan.Jaya.Bharathi@DEME-GROUP.COM</t>
  </si>
  <si>
    <t>2/28/2018</t>
  </si>
  <si>
    <t>JBNE</t>
  </si>
  <si>
    <t>Technical Expert</t>
  </si>
  <si>
    <t>Dell Inc. Mobile Precision 7780 CTO 32GB/1TB NC</t>
  </si>
  <si>
    <t>1X7L314</t>
  </si>
  <si>
    <t>SCTASK0200635</t>
  </si>
  <si>
    <t>1/30/2023</t>
  </si>
  <si>
    <t>Ravi.Mohan@DEME-GROUP.COM</t>
  </si>
  <si>
    <t>L401322</t>
  </si>
  <si>
    <t>Maria.Susai.Jony.Sobers@DEME-GROUP.COM</t>
  </si>
  <si>
    <t>7/23/2018</t>
  </si>
  <si>
    <t>JSMS</t>
  </si>
  <si>
    <t>Dell Inc. Latitude 5500 NC</t>
  </si>
  <si>
    <t>23XHL13</t>
  </si>
  <si>
    <t>S639__/2019-20/305</t>
  </si>
  <si>
    <t>L401732</t>
  </si>
  <si>
    <t>Haridas Roopesh</t>
  </si>
  <si>
    <t>Haridas.Roopesh@DEME-GROUP.COM</t>
  </si>
  <si>
    <t>HRS</t>
  </si>
  <si>
    <t>D_OM_QHSE-S</t>
  </si>
  <si>
    <t>Project QHSE-S Engineer</t>
  </si>
  <si>
    <t>SUP_100173</t>
  </si>
  <si>
    <t>ALD - OM - QHSE - Project CS - Entities - APAC - Team 3</t>
  </si>
  <si>
    <t>Dell Inc. Latitude 5510 CTO 2021</t>
  </si>
  <si>
    <t>250z9c3</t>
  </si>
  <si>
    <t>POPL_BELH2116302</t>
  </si>
  <si>
    <t>3/25/2021</t>
  </si>
  <si>
    <t>Heuvelmans.Andrew@DEME-GROUP.COM</t>
  </si>
  <si>
    <t>L404083</t>
  </si>
  <si>
    <t>M.MANAS@DEME-GROUP.COM</t>
  </si>
  <si>
    <t>8/21/2023</t>
  </si>
  <si>
    <t>D_OM_OPS_STAFF</t>
  </si>
  <si>
    <t>Dell Inc. Mobile Precision 7770 CTO 32GB/1TB NC</t>
  </si>
  <si>
    <t>Laptop High CAD 17-1</t>
  </si>
  <si>
    <t>251MGK3</t>
  </si>
  <si>
    <t>SCTASK0170395</t>
  </si>
  <si>
    <t>Sambu.Manoj.Prabhu@DEME-GROUP.COM</t>
  </si>
  <si>
    <t>L404546</t>
  </si>
  <si>
    <t>AARI.SANKARAN.TAMILVANAN@DEME-GROUP.COM</t>
  </si>
  <si>
    <t>9/20/2021</t>
  </si>
  <si>
    <t>SDR_IN/Z800SS/X30</t>
  </si>
  <si>
    <t>26FKGX3</t>
  </si>
  <si>
    <t>SCTASK0184673</t>
  </si>
  <si>
    <t>L401890</t>
  </si>
  <si>
    <t>Murugan.Vigneshawaran@DEME-GROUP.COM</t>
  </si>
  <si>
    <t>VIMU</t>
  </si>
  <si>
    <t>Dell Inc. Latitude 5510 NC</t>
  </si>
  <si>
    <t>26L26D3</t>
  </si>
  <si>
    <t>S639__/2021-22/007</t>
  </si>
  <si>
    <t>6/17/2021</t>
  </si>
  <si>
    <t>PC-2H81Z44</t>
  </si>
  <si>
    <t>Ezhumalai.Suganthi@DEME-GROUP.COM</t>
  </si>
  <si>
    <t>1/15/2025</t>
  </si>
  <si>
    <t>SSC060/Z800__/X30</t>
  </si>
  <si>
    <t>2H81Z44</t>
  </si>
  <si>
    <t>Van.De.Velde.Jonas@deme-group.com</t>
  </si>
  <si>
    <t>L404046</t>
  </si>
  <si>
    <t>Rajendran Nirmal</t>
  </si>
  <si>
    <t>Rajendran.Nirmal@DEME-GROUP.COM</t>
  </si>
  <si>
    <t>NRAJ</t>
  </si>
  <si>
    <t>S636__/Z800__/X30</t>
  </si>
  <si>
    <t>2J6V7S3</t>
  </si>
  <si>
    <t>SCTASK0158918</t>
  </si>
  <si>
    <t>L404848</t>
  </si>
  <si>
    <t>Pinapothu Srinivasa Rao</t>
  </si>
  <si>
    <t>Pinapothu.Srinivasa.Rao@DEME-GROUP.COM</t>
  </si>
  <si>
    <t>SRPI</t>
  </si>
  <si>
    <t>SUP_100098</t>
  </si>
  <si>
    <t>ALD - OM - Operations Staff - OS - APAC - India</t>
  </si>
  <si>
    <t>2KFCNX3</t>
  </si>
  <si>
    <t>SCTASK0203712</t>
  </si>
  <si>
    <t>L403709</t>
  </si>
  <si>
    <t>Kohli.Bhumit@DEME-GROUP.COM</t>
  </si>
  <si>
    <t>D_OM_TM</t>
  </si>
  <si>
    <t>De Feyter Kenneth</t>
  </si>
  <si>
    <t>Department Manager</t>
  </si>
  <si>
    <t>SUP_100555</t>
  </si>
  <si>
    <t>CEN - SO - Digital Office Team</t>
  </si>
  <si>
    <t>2LD3QL3</t>
  </si>
  <si>
    <t>PC-2LFCNX3</t>
  </si>
  <si>
    <t>Ahamed.Naushad@DEME-GROUP.COM</t>
  </si>
  <si>
    <t>9/24/2024</t>
  </si>
  <si>
    <t>Team Coordinator</t>
  </si>
  <si>
    <t>SUP_100952</t>
  </si>
  <si>
    <t>CEN - SO - DOT - Shared Services Center</t>
  </si>
  <si>
    <t>2LFCNX3</t>
  </si>
  <si>
    <t>SCTASK0231580</t>
  </si>
  <si>
    <t>L400298</t>
  </si>
  <si>
    <t>Chellappa.Kaushik@DEME-GROUP.COM</t>
  </si>
  <si>
    <t>CKA</t>
  </si>
  <si>
    <t>D_OM_PROC</t>
  </si>
  <si>
    <t>Supply Chain Manager</t>
  </si>
  <si>
    <t>Dell Inc. Latitude 5580 LT NC</t>
  </si>
  <si>
    <t>2RTV2M2</t>
  </si>
  <si>
    <t>S639__/2017-18/235</t>
  </si>
  <si>
    <t>11/22/2017</t>
  </si>
  <si>
    <t>Kocak.Mert@DEME-GROUP.COM</t>
  </si>
  <si>
    <t>PC-2SLNWL3</t>
  </si>
  <si>
    <t>S.Mohamed.Maaz@DEME-GROUP.COM</t>
  </si>
  <si>
    <t>SUP_100851</t>
  </si>
  <si>
    <t>CEN - SO - DOT - SSC - Data &amp; Analytics</t>
  </si>
  <si>
    <t>2SLNWL3</t>
  </si>
  <si>
    <t>PC migrated to intune</t>
  </si>
  <si>
    <t>Sivakumar.Sandhiya.Bharathi@DEME-GROUP.C</t>
  </si>
  <si>
    <t>Barve Chaitaly</t>
  </si>
  <si>
    <t>Barve.Chaitaly@DEME-GROUP.COM</t>
  </si>
  <si>
    <t>CKB</t>
  </si>
  <si>
    <t>HR Officer</t>
  </si>
  <si>
    <t>Dell Inc. Latitude 5550 NC</t>
  </si>
  <si>
    <t>2WVH384</t>
  </si>
  <si>
    <t>SCTASK0272880</t>
  </si>
  <si>
    <t>3/15/2025</t>
  </si>
  <si>
    <t>D401189</t>
  </si>
  <si>
    <t>Dell Inc. Optiplex 3070 SFF NC</t>
  </si>
  <si>
    <t>Desktop Standard</t>
  </si>
  <si>
    <t>Desktop</t>
  </si>
  <si>
    <t>313PY03</t>
  </si>
  <si>
    <t xml:space="preserve">Allocated to attendance system (ESSL) , at ISD chennai office </t>
  </si>
  <si>
    <t>Installed - Not in AD</t>
  </si>
  <si>
    <t>S639__/2019-20/281</t>
  </si>
  <si>
    <t>12/24/2019</t>
  </si>
  <si>
    <t>L404547</t>
  </si>
  <si>
    <t>Kumar Shubham</t>
  </si>
  <si>
    <t>Kumar.Shubham@DEME-GROUP.COM</t>
  </si>
  <si>
    <t>11/26/2023</t>
  </si>
  <si>
    <t>36FKGX3</t>
  </si>
  <si>
    <t>SCTASK0184823</t>
  </si>
  <si>
    <t>L402224</t>
  </si>
  <si>
    <t>Battula Venkata Maha Krishna</t>
  </si>
  <si>
    <t>Battula.Venkata.Maha.Krishna@DEME-GROUP.COM</t>
  </si>
  <si>
    <t>VMKB</t>
  </si>
  <si>
    <t>38QCTG3</t>
  </si>
  <si>
    <t>PC-3H81Z44</t>
  </si>
  <si>
    <t>MAAJITHA.IMRAN@DEME-GROUP.COM</t>
  </si>
  <si>
    <t>3H81Z44</t>
  </si>
  <si>
    <t>SCTASK0234464</t>
  </si>
  <si>
    <t>L404047</t>
  </si>
  <si>
    <t>CM.Vijay@DEME-GROUP.COM</t>
  </si>
  <si>
    <t>Finance Admin Professional</t>
  </si>
  <si>
    <t>SUP_100868</t>
  </si>
  <si>
    <t>CEN - SO - DOT - SSC - FINOPS</t>
  </si>
  <si>
    <t>3J6V7S3</t>
  </si>
  <si>
    <t>SCTASK0191068</t>
  </si>
  <si>
    <t>PC-3KFCNX3</t>
  </si>
  <si>
    <t>Krishnamoorthy.Umashankar@DEME-GROUP.COM</t>
  </si>
  <si>
    <t>SSC080/Z800__/X30</t>
  </si>
  <si>
    <t>3KFCNX3</t>
  </si>
  <si>
    <t>SCTASK0229353</t>
  </si>
  <si>
    <t>L401321</t>
  </si>
  <si>
    <t>Subramanian Nishanth</t>
  </si>
  <si>
    <t>Subramanian.Nishanth@DEME-GROUP.COM</t>
  </si>
  <si>
    <t>10/16/2022</t>
  </si>
  <si>
    <t>NISU</t>
  </si>
  <si>
    <t>Sankaran Leelamma Bagya Shagar</t>
  </si>
  <si>
    <t>3KQHL13</t>
  </si>
  <si>
    <t>L403710</t>
  </si>
  <si>
    <t>Boobalan.Gayathri@DEME-GROUP.COM</t>
  </si>
  <si>
    <t>3LD3QL3</t>
  </si>
  <si>
    <t>Manikandan.Masilamani@DEME-GROUP.COM</t>
  </si>
  <si>
    <t>7/24/2007</t>
  </si>
  <si>
    <t>MAN</t>
  </si>
  <si>
    <t>Jami Vinay Kumar</t>
  </si>
  <si>
    <t>Finance Professional</t>
  </si>
  <si>
    <t>SUP_100753</t>
  </si>
  <si>
    <t>CEN - FIN - ALD - Area Control APAC - South Asia - Statutory</t>
  </si>
  <si>
    <t>3LFCNX3</t>
  </si>
  <si>
    <t>SCTASK0229039</t>
  </si>
  <si>
    <t>PC-3M4L314</t>
  </si>
  <si>
    <t>Selvanayagan.Dhanush@DEME-GROUP.COM</t>
  </si>
  <si>
    <t>SSC010/Z800__/X30</t>
  </si>
  <si>
    <t>3M4L314</t>
  </si>
  <si>
    <t>SCTASK0220688</t>
  </si>
  <si>
    <t>L403850</t>
  </si>
  <si>
    <t>Suresh Arjun</t>
  </si>
  <si>
    <t>Suresh.Arjun@DEME-GROUP.COM</t>
  </si>
  <si>
    <t>11/13/2024</t>
  </si>
  <si>
    <t>ARSU</t>
  </si>
  <si>
    <t>D_OM_OPS_CREW</t>
  </si>
  <si>
    <t>Van Damme Frederic</t>
  </si>
  <si>
    <t>Deck Foreman</t>
  </si>
  <si>
    <t>Deckhand</t>
  </si>
  <si>
    <t>SUP_100355</t>
  </si>
  <si>
    <t>ALO - OM - Maritime &amp; Crew - APAC</t>
  </si>
  <si>
    <t>3SLNWL3</t>
  </si>
  <si>
    <t>Sahil.Ahmed@DEME-GROUP.COM</t>
  </si>
  <si>
    <t>Bashir T.U.</t>
  </si>
  <si>
    <t>Bashir.T.U@DEME-GROUP.COM</t>
  </si>
  <si>
    <t>TUB</t>
  </si>
  <si>
    <t>3WVH384</t>
  </si>
  <si>
    <t>SCTASK0268747</t>
  </si>
  <si>
    <t>Fasuludin.Abdulajis@DEME-GROUP.COM</t>
  </si>
  <si>
    <t>D400244</t>
  </si>
  <si>
    <t>Dell Inc. Optiplex 3050 NC</t>
  </si>
  <si>
    <t>45L99R2</t>
  </si>
  <si>
    <t>used in  IN-Chennai Meeting Room 2</t>
  </si>
  <si>
    <t>INC0221310</t>
  </si>
  <si>
    <t>S639__/2018-19/111</t>
  </si>
  <si>
    <t>8/17/2018</t>
  </si>
  <si>
    <t>L404548</t>
  </si>
  <si>
    <t>Rajput Rahul</t>
  </si>
  <si>
    <t>Rajput.Rahul@DEME-GROUP.COM</t>
  </si>
  <si>
    <t>11/27/2023</t>
  </si>
  <si>
    <t>46FKGX3</t>
  </si>
  <si>
    <t>SCTASK0185090</t>
  </si>
  <si>
    <t>L402225</t>
  </si>
  <si>
    <t>Slb.Shagar@DEME-GROUP.COM</t>
  </si>
  <si>
    <t>SHS</t>
  </si>
  <si>
    <t>Project Manager</t>
  </si>
  <si>
    <t>48QCTG3</t>
  </si>
  <si>
    <t>4BCZM53</t>
  </si>
  <si>
    <t>S639__/2020-21/055</t>
  </si>
  <si>
    <t>Gupta.Ajay@DEME-GROUP.COM</t>
  </si>
  <si>
    <t>AJGU</t>
  </si>
  <si>
    <t>SUP_100754</t>
  </si>
  <si>
    <t>CEN - FIN - ALD - Area Control APAC - South Asia - Controlli</t>
  </si>
  <si>
    <t>4H81Z44</t>
  </si>
  <si>
    <t>SCTASK0255008</t>
  </si>
  <si>
    <t>L404048</t>
  </si>
  <si>
    <t>Puttanna.Murali.Krishna@DEME-GROUP.COM</t>
  </si>
  <si>
    <t>1/19/2023</t>
  </si>
  <si>
    <t>Ternoey Kristof</t>
  </si>
  <si>
    <t>KB0400/Z800__/X30</t>
  </si>
  <si>
    <t>System Engineer</t>
  </si>
  <si>
    <t>SUP_100472</t>
  </si>
  <si>
    <t>CEN - SO - DOT - Systems SOS</t>
  </si>
  <si>
    <t>4J6V7S3</t>
  </si>
  <si>
    <t>Vattaparambil.Shibu.Jose@DEME-GROUP.COM</t>
  </si>
  <si>
    <t>SJVA</t>
  </si>
  <si>
    <t>QHSE-S Officer</t>
  </si>
  <si>
    <t>4KFCNX3</t>
  </si>
  <si>
    <t>SCTASK0226818</t>
  </si>
  <si>
    <t>L403499</t>
  </si>
  <si>
    <t>Raj Baiju</t>
  </si>
  <si>
    <t>Raj.Baiju@DEME-GROUP.COM</t>
  </si>
  <si>
    <t>RAB</t>
  </si>
  <si>
    <t>Mariën Steven</t>
  </si>
  <si>
    <t>SUP_100978</t>
  </si>
  <si>
    <t>CEN - SO - Fleet - TE - Area Support</t>
  </si>
  <si>
    <t>Dell Inc. Latitude 5520 XCTO 2022.Q1</t>
  </si>
  <si>
    <t>4KVSFL3</t>
  </si>
  <si>
    <t>POPL_BELH2216328</t>
  </si>
  <si>
    <t>3/14/2022</t>
  </si>
  <si>
    <t>Vanschoonwinkel.Gudrun@DEME-GROUP.COM</t>
  </si>
  <si>
    <t>L403711</t>
  </si>
  <si>
    <t>Muthukrishnan.Sudha@DEME-GROUP.COM</t>
  </si>
  <si>
    <t>7/15/2022</t>
  </si>
  <si>
    <t>4LD3QL3</t>
  </si>
  <si>
    <t>PC-4LFCNX3</t>
  </si>
  <si>
    <t>Palani.Jeeva@DEME-GROUP.COM</t>
  </si>
  <si>
    <t>4LFCNX3</t>
  </si>
  <si>
    <t>L401571</t>
  </si>
  <si>
    <t>Helpdesk Operator</t>
  </si>
  <si>
    <t>SUP_100813</t>
  </si>
  <si>
    <t>CEN - SO - DOT - SSC - Service Desk</t>
  </si>
  <si>
    <t>4RBLQ73</t>
  </si>
  <si>
    <t>S639__/2020-21/134</t>
  </si>
  <si>
    <t>12/22/2020</t>
  </si>
  <si>
    <t>L403851</t>
  </si>
  <si>
    <t>Ahmed Sahil</t>
  </si>
  <si>
    <t>10/25/2022</t>
  </si>
  <si>
    <t>4SLNWL3</t>
  </si>
  <si>
    <t>L401390</t>
  </si>
  <si>
    <t>Kumar.Harish@DEME-GROUP.COM</t>
  </si>
  <si>
    <t>4WTRM13</t>
  </si>
  <si>
    <t>SCTASK0251962</t>
  </si>
  <si>
    <t>S639__/2019-20/409</t>
  </si>
  <si>
    <t>5/27/2020</t>
  </si>
  <si>
    <t>Adiseshan Agalya</t>
  </si>
  <si>
    <t>Adiseshan.Agalya@DEME-GROUP.COM</t>
  </si>
  <si>
    <t>7/24/2025</t>
  </si>
  <si>
    <t>AGAD</t>
  </si>
  <si>
    <t>Class &amp; Flag State Administrator</t>
  </si>
  <si>
    <t>4WVH384</t>
  </si>
  <si>
    <t>SCTASK0287535</t>
  </si>
  <si>
    <t>L404084</t>
  </si>
  <si>
    <t>Baag Nandan Kumar</t>
  </si>
  <si>
    <t>Baag.Nandan.Kumar@DEME-GROUP.COM</t>
  </si>
  <si>
    <t>6/27/2013</t>
  </si>
  <si>
    <t>NKB</t>
  </si>
  <si>
    <t>D_OM_PO_SUR</t>
  </si>
  <si>
    <t>Lievens Lorentz</t>
  </si>
  <si>
    <t>SUP_100575</t>
  </si>
  <si>
    <t>CEN - SO - Survey - Surveyor Pool</t>
  </si>
  <si>
    <t>51SMGK3</t>
  </si>
  <si>
    <t>SCTASK0146631</t>
  </si>
  <si>
    <t>L404549</t>
  </si>
  <si>
    <t>S.Tanu@DEME-GROUP.COM</t>
  </si>
  <si>
    <t>56FKGX3</t>
  </si>
  <si>
    <t>SCTASK0185630</t>
  </si>
  <si>
    <t>PC-58M6H74</t>
  </si>
  <si>
    <t>Arafath.Mohamed.Riyaz@DEME-GROUP.COM</t>
  </si>
  <si>
    <t>Rens Gert</t>
  </si>
  <si>
    <t>Drawing Engineer</t>
  </si>
  <si>
    <t>SUP_100186</t>
  </si>
  <si>
    <t>ALD - OM - TM - MGT - Design Management</t>
  </si>
  <si>
    <t>Dell Inc. Mobile Precision 7780 CTO 64GB/2TB 2023.Q3</t>
  </si>
  <si>
    <t>Laptop High CAD 17-2</t>
  </si>
  <si>
    <t>58M6H74</t>
  </si>
  <si>
    <t>SCTASK0256853</t>
  </si>
  <si>
    <t>L402226</t>
  </si>
  <si>
    <t>V.Vinod@DEME-GROUP.COM</t>
  </si>
  <si>
    <t>1/24/2024</t>
  </si>
  <si>
    <t>D_OM_PMO</t>
  </si>
  <si>
    <t>Barbaix Johan</t>
  </si>
  <si>
    <t>SUP_100770</t>
  </si>
  <si>
    <t>CEN - SO - PMO - PMO PC - Dock Planning India</t>
  </si>
  <si>
    <t>58QCTG3</t>
  </si>
  <si>
    <t>SCTASK0194009</t>
  </si>
  <si>
    <t>L401675</t>
  </si>
  <si>
    <t>Pandian.Bala.Bharathy@DEME-GROUP.COM</t>
  </si>
  <si>
    <t>BBPA</t>
  </si>
  <si>
    <t>HP Zbook 17 G6 NC</t>
  </si>
  <si>
    <t>5CD0342M3J</t>
  </si>
  <si>
    <t>S639__/2020-21/196</t>
  </si>
  <si>
    <t>L400954</t>
  </si>
  <si>
    <t>Swain Ajayakumar</t>
  </si>
  <si>
    <t>Swain.Ajayakumar@DEME-GROUP.COM</t>
  </si>
  <si>
    <t>3/19/2007</t>
  </si>
  <si>
    <t>AJS</t>
  </si>
  <si>
    <t>Chief Surveyor</t>
  </si>
  <si>
    <t>HP Zbook 17 G5 NC</t>
  </si>
  <si>
    <t>5CD9238333</t>
  </si>
  <si>
    <t>S639__/2019-20/077</t>
  </si>
  <si>
    <t>Al.Falahy.Ahmed@DEME-GROUP.COM</t>
  </si>
  <si>
    <t>Verreyken.Karen@DEME-GROUP.COM</t>
  </si>
  <si>
    <t>Abid Najwa</t>
  </si>
  <si>
    <t>KH0540/Z800__/X30</t>
  </si>
  <si>
    <t>SUP_100531</t>
  </si>
  <si>
    <t>CEN - HR - Talent - L&amp;D Staff</t>
  </si>
  <si>
    <t>5G81Z44</t>
  </si>
  <si>
    <t>SCTASK0285346</t>
  </si>
  <si>
    <t>Kumar.Sathish@DEME-GROUP.COM</t>
  </si>
  <si>
    <t>PC-5H81Z44</t>
  </si>
  <si>
    <t>Rajasekaran.Prem.Anand@DEME-GROUP.COM</t>
  </si>
  <si>
    <t>1/27/2025</t>
  </si>
  <si>
    <t>5H81Z44</t>
  </si>
  <si>
    <t>SCTASK0253654</t>
  </si>
  <si>
    <t>L404049</t>
  </si>
  <si>
    <t>5J6V7S3</t>
  </si>
  <si>
    <t>Shahul Hameed Showketh Ali</t>
  </si>
  <si>
    <t>Shahul.Hameed.Showketh.Ali@DEME-GROUP.COM</t>
  </si>
  <si>
    <t>1/25/2018</t>
  </si>
  <si>
    <t>SASH</t>
  </si>
  <si>
    <t>(Project) Document Controller</t>
  </si>
  <si>
    <t>5KFCNX3</t>
  </si>
  <si>
    <t>SCTASK0241001</t>
  </si>
  <si>
    <t>L403712</t>
  </si>
  <si>
    <t>Thottempudi Venu Babu</t>
  </si>
  <si>
    <t>Thottempudi.Venu.Babu@DEME-GROUP.COM</t>
  </si>
  <si>
    <t>2/20/2012</t>
  </si>
  <si>
    <t>TTV</t>
  </si>
  <si>
    <t>5LD3QL3</t>
  </si>
  <si>
    <t>SCTASK0135804</t>
  </si>
  <si>
    <t>L402292</t>
  </si>
  <si>
    <t>Christina.C.Jenifer@DEME-GROUP.COM</t>
  </si>
  <si>
    <t>3/13/2024</t>
  </si>
  <si>
    <t>Dell Inc. Latitude 5520 XCTO 2021.1</t>
  </si>
  <si>
    <t>5PY8FL3</t>
  </si>
  <si>
    <t>POPL_BELH2137509</t>
  </si>
  <si>
    <t>L404080</t>
  </si>
  <si>
    <t>Arumugam.Mariselvan@DEME-GROUP.COM</t>
  </si>
  <si>
    <t>MARU</t>
  </si>
  <si>
    <t>Bousse Franky</t>
  </si>
  <si>
    <t>Design Engineer</t>
  </si>
  <si>
    <t>SUP_100926</t>
  </si>
  <si>
    <t>CEN - SO - Fleet - TE - Dredging Systems</t>
  </si>
  <si>
    <t>5Q45DK3</t>
  </si>
  <si>
    <t>PO142034H2211077</t>
  </si>
  <si>
    <t>L401891</t>
  </si>
  <si>
    <t>Malayappan.Mathiraja@DEME-GROUP.COM</t>
  </si>
  <si>
    <t>5R8X6D3</t>
  </si>
  <si>
    <t>L403852</t>
  </si>
  <si>
    <t>Raghu.Rishikashree@DEME-GROUP.COM</t>
  </si>
  <si>
    <t>5RLNWL3</t>
  </si>
  <si>
    <t>PC-5WVH384</t>
  </si>
  <si>
    <t>Laxminarayan.Rajashekar@DEME-GROUP.COM</t>
  </si>
  <si>
    <t>RALA</t>
  </si>
  <si>
    <t>5WVH384</t>
  </si>
  <si>
    <t>SCTASK0268888</t>
  </si>
  <si>
    <t>L404550</t>
  </si>
  <si>
    <t>Surendran.Manimaran@DEME-GROUP.COM</t>
  </si>
  <si>
    <t>66FXGX3</t>
  </si>
  <si>
    <t>SCTASK0185629</t>
  </si>
  <si>
    <t>L404081</t>
  </si>
  <si>
    <t>Thibursian.Micheal.Jawahar.Raj@DEME-GROUP.COM</t>
  </si>
  <si>
    <t>12/16/2022</t>
  </si>
  <si>
    <t>Alens Sofie</t>
  </si>
  <si>
    <t>SUP_100084</t>
  </si>
  <si>
    <t>ALD - OM - EDT - MGT - Design</t>
  </si>
  <si>
    <t>6838DK3</t>
  </si>
  <si>
    <t>L401572</t>
  </si>
  <si>
    <t>Varatharajan.Ashok@DEME-GROUP.COM</t>
  </si>
  <si>
    <t>ASVA</t>
  </si>
  <si>
    <t>6D8BR73</t>
  </si>
  <si>
    <t>Babu Gowtham</t>
  </si>
  <si>
    <t>Babu.Gowtham@DEME-GROUP.COM</t>
  </si>
  <si>
    <t>External</t>
  </si>
  <si>
    <t>6G81Z44</t>
  </si>
  <si>
    <t>SCTASK0254985</t>
  </si>
  <si>
    <t>PC-6H81Z44</t>
  </si>
  <si>
    <t>Jha Anil</t>
  </si>
  <si>
    <t>Jha.Anil@DEME-GROUP.COM</t>
  </si>
  <si>
    <t>12/22/2024</t>
  </si>
  <si>
    <t>Van Peel Leni</t>
  </si>
  <si>
    <t>SUP_100905</t>
  </si>
  <si>
    <t>CEN - FIN - ALD - CTOW</t>
  </si>
  <si>
    <t>6H81Z44</t>
  </si>
  <si>
    <t>SCTASK0246319</t>
  </si>
  <si>
    <t>L404050</t>
  </si>
  <si>
    <t>Balaji.Yamini@DEME-GROUP.COM</t>
  </si>
  <si>
    <t>YABA</t>
  </si>
  <si>
    <t>6J6V7S3</t>
  </si>
  <si>
    <t>L404085</t>
  </si>
  <si>
    <t>Nandhakumar.Mohan@DEME-GROUP.COM</t>
  </si>
  <si>
    <t>MONA</t>
  </si>
  <si>
    <t>6K4NGK3</t>
  </si>
  <si>
    <t>Unknow PO ISD</t>
  </si>
  <si>
    <t>5/25/2023</t>
  </si>
  <si>
    <t>PC-6KFCNX3</t>
  </si>
  <si>
    <t>Bakthavachalam.Koushik@DEME-GROUP.COM</t>
  </si>
  <si>
    <t>7/22/2024</t>
  </si>
  <si>
    <t>6KFCNX3</t>
  </si>
  <si>
    <t>SCTASK0219221</t>
  </si>
  <si>
    <t>L403713</t>
  </si>
  <si>
    <t>KB0600/Z800__/X30</t>
  </si>
  <si>
    <t>6LD3QL3</t>
  </si>
  <si>
    <t>L402293</t>
  </si>
  <si>
    <t>Sukumaran.Harish.Kumar@DEME-GROUP.COM</t>
  </si>
  <si>
    <t>4/15/2022</t>
  </si>
  <si>
    <t>Finance Manager</t>
  </si>
  <si>
    <t>6PY8FL3</t>
  </si>
  <si>
    <t>SCTASK0116424</t>
  </si>
  <si>
    <t>L403854</t>
  </si>
  <si>
    <t>Kollarukandiyil Ram Prasanth</t>
  </si>
  <si>
    <t>Kollarukandiyil.Ram.Prasanth@DEME-GROUP.COM</t>
  </si>
  <si>
    <t>KLR</t>
  </si>
  <si>
    <t>6RLNWL3</t>
  </si>
  <si>
    <t>L403855</t>
  </si>
  <si>
    <t>Angamuthu.Aravind@DEME-GROUP.COM</t>
  </si>
  <si>
    <t>1/22/2018</t>
  </si>
  <si>
    <t>ADAN</t>
  </si>
  <si>
    <t>6SLNWL3</t>
  </si>
  <si>
    <t>Dhamodharan.Karthik@DEME-GROUP.COM</t>
  </si>
  <si>
    <t>KADH</t>
  </si>
  <si>
    <t>6WVH384</t>
  </si>
  <si>
    <t>L404087</t>
  </si>
  <si>
    <t>Singh Nagendra</t>
  </si>
  <si>
    <t>Singh.Nagendra@DEME-GROUP.COM</t>
  </si>
  <si>
    <t>8/26/2013</t>
  </si>
  <si>
    <t>NAS</t>
  </si>
  <si>
    <t>701MGK3</t>
  </si>
  <si>
    <t>PC-70MCY74</t>
  </si>
  <si>
    <t>Bala Subramanian Viswagar</t>
  </si>
  <si>
    <t>Bala.Subramanian.Viswagar@DEME-GROUP.COM</t>
  </si>
  <si>
    <t>7/16/2015</t>
  </si>
  <si>
    <t>VIBS</t>
  </si>
  <si>
    <t>Dell Inc. Mobile Precision 7680 High CAD 64GB/1x2TB 2024.Q4</t>
  </si>
  <si>
    <t>70MCY74</t>
  </si>
  <si>
    <t>PO052675</t>
  </si>
  <si>
    <t>IR9705/Z800__/X12</t>
  </si>
  <si>
    <t>Eerkens.John@DEME-GROUP.COM</t>
  </si>
  <si>
    <t>L401393</t>
  </si>
  <si>
    <t>Rajesh.Lakshya@DEME-GROUP.COM</t>
  </si>
  <si>
    <t>3/31/2026</t>
  </si>
  <si>
    <t>74SRM13</t>
  </si>
  <si>
    <t>L404551</t>
  </si>
  <si>
    <t>V.Saravanan@DEME-GROUP.COM</t>
  </si>
  <si>
    <t>76FKGX3</t>
  </si>
  <si>
    <t>L404082</t>
  </si>
  <si>
    <t>Sivakumar Ashwin</t>
  </si>
  <si>
    <t>Sivakumar.Ashwin@DEME-GROUP.COM</t>
  </si>
  <si>
    <t>5/28/2024</t>
  </si>
  <si>
    <t>785QDK3</t>
  </si>
  <si>
    <t>SCTASK0213777</t>
  </si>
  <si>
    <t>L404088</t>
  </si>
  <si>
    <t>Pasila.Venkateswara.Rao@DEME-GROUP.COM</t>
  </si>
  <si>
    <t>3/28/2014</t>
  </si>
  <si>
    <t>VRPA</t>
  </si>
  <si>
    <t>SUP_100761</t>
  </si>
  <si>
    <t>ALD - Commercial Mgt OS - APAC - South Asia - Tender</t>
  </si>
  <si>
    <t>7DPNGK3</t>
  </si>
  <si>
    <t>PC-7G81Z44</t>
  </si>
  <si>
    <t>Esakkimani.Rajesh.Kumar@DEME-GROUP.COM</t>
  </si>
  <si>
    <t>7G81Z44</t>
  </si>
  <si>
    <t>SCTASK0261872</t>
  </si>
  <si>
    <t>L404055</t>
  </si>
  <si>
    <t>S Nivetha</t>
  </si>
  <si>
    <t>7H6V7S3</t>
  </si>
  <si>
    <t>Subramanian.Manimaran.S@DEME-GROUP.COM</t>
  </si>
  <si>
    <t>12/23/2024</t>
  </si>
  <si>
    <t>SSC040/Z800__/X30</t>
  </si>
  <si>
    <t>7H81Z44</t>
  </si>
  <si>
    <t>PC-7HVLGK3</t>
  </si>
  <si>
    <t>Hasim.Mohammed.Amir@DEME-GROUP.COM</t>
  </si>
  <si>
    <t>11/26/2018</t>
  </si>
  <si>
    <t>HASA</t>
  </si>
  <si>
    <t>Business Partner</t>
  </si>
  <si>
    <t>7HVLGK3</t>
  </si>
  <si>
    <t>PC migrated to intune.</t>
  </si>
  <si>
    <t>PC-7J6V7S3</t>
  </si>
  <si>
    <t>Venkatesan.Rakesh@DEME-GROUP.COM</t>
  </si>
  <si>
    <t>2/15/2024</t>
  </si>
  <si>
    <t>RVEN</t>
  </si>
  <si>
    <t>7J6V7S3</t>
  </si>
  <si>
    <t>SCTASK0145882</t>
  </si>
  <si>
    <t>L404856</t>
  </si>
  <si>
    <t>Puthan.Veettil.Shyju@DEME-GROUP.COM</t>
  </si>
  <si>
    <t>SPV</t>
  </si>
  <si>
    <t>Van Velthoven Stefaan</t>
  </si>
  <si>
    <t>SUP_100167</t>
  </si>
  <si>
    <t>ALD - OM - QHSE - Project Coordination Services</t>
  </si>
  <si>
    <t>7KFCNX3</t>
  </si>
  <si>
    <t>SCTASK0206160</t>
  </si>
  <si>
    <t>L403714</t>
  </si>
  <si>
    <t>Kallagunta Haritha</t>
  </si>
  <si>
    <t>Kallagunta.Haritha1@DEME-GROUP.COM</t>
  </si>
  <si>
    <t>1/31/2026</t>
  </si>
  <si>
    <t>D_LM</t>
  </si>
  <si>
    <t>Verlinden Sofie</t>
  </si>
  <si>
    <t>Consultant</t>
  </si>
  <si>
    <t>SUP_100535</t>
  </si>
  <si>
    <t>CEN - LEG - Contract Management</t>
  </si>
  <si>
    <t>7LD3QL3</t>
  </si>
  <si>
    <t>L402294</t>
  </si>
  <si>
    <t>Kanagaraja.Siva.Anandh@DEME-GROUP.COM</t>
  </si>
  <si>
    <t>4/20/2022</t>
  </si>
  <si>
    <t>Technical Engineer</t>
  </si>
  <si>
    <t>7PY8FL3</t>
  </si>
  <si>
    <t>L403856</t>
  </si>
  <si>
    <t>Kadkol Varun</t>
  </si>
  <si>
    <t>Kadkol.Varun@DEME-GROUP.COM</t>
  </si>
  <si>
    <t>VDOL</t>
  </si>
  <si>
    <t>7RLNWL3</t>
  </si>
  <si>
    <t>L403857</t>
  </si>
  <si>
    <t>Murugesan Vijay</t>
  </si>
  <si>
    <t>Murugesan.Vijay@DEME-GROUP.COM</t>
  </si>
  <si>
    <t>VIMP</t>
  </si>
  <si>
    <t>7SLNWL3</t>
  </si>
  <si>
    <t>PC-7V8MZ54</t>
  </si>
  <si>
    <t>Patra Prabin Kumar</t>
  </si>
  <si>
    <t>Patra.Prabin.Kumar@DEME-GROUP.COM</t>
  </si>
  <si>
    <t>2/20/2025</t>
  </si>
  <si>
    <t>5538__/Z847__/X30</t>
  </si>
  <si>
    <t>7V8MZ54</t>
  </si>
  <si>
    <t>PO142034</t>
  </si>
  <si>
    <t>12/16/2024</t>
  </si>
  <si>
    <t>PC-7WVH384</t>
  </si>
  <si>
    <t>Raja.Naveen.Krishnan@DEME-GROUP.COM</t>
  </si>
  <si>
    <t>System Manager</t>
  </si>
  <si>
    <t>7WVH384</t>
  </si>
  <si>
    <t>SCTASK0266026</t>
  </si>
  <si>
    <t>L404552</t>
  </si>
  <si>
    <t>Kumar Rajan</t>
  </si>
  <si>
    <t>Kumar.Rajan@DEME-GROUP.COM</t>
  </si>
  <si>
    <t>2/18/2024</t>
  </si>
  <si>
    <t>Petillon Jonathan</t>
  </si>
  <si>
    <t>86FKGX3</t>
  </si>
  <si>
    <t>L402288</t>
  </si>
  <si>
    <t>Das Sivadasan Vishnu</t>
  </si>
  <si>
    <t>Das.Sivadasan.Vishnu@DEME-GROUP.COM</t>
  </si>
  <si>
    <t>VIDS</t>
  </si>
  <si>
    <t>Thirupathi Manikandan</t>
  </si>
  <si>
    <t>Dell Inc. Latitude 5520 XCTO 2021.Q4</t>
  </si>
  <si>
    <t>8BVXBL3</t>
  </si>
  <si>
    <t>SCTASK0145919</t>
  </si>
  <si>
    <t>POPL_BELH2211947</t>
  </si>
  <si>
    <t>Mani.Prabakaran@DEME-GROUP.COM</t>
  </si>
  <si>
    <t>7/13/2026</t>
  </si>
  <si>
    <t>8G81Z44</t>
  </si>
  <si>
    <t>SCTASK0285561</t>
  </si>
  <si>
    <t>L404056</t>
  </si>
  <si>
    <t>Selladurai.Karthikeyan@DEME-GROUP.COM</t>
  </si>
  <si>
    <t>KASE</t>
  </si>
  <si>
    <t>8H6V7S3</t>
  </si>
  <si>
    <t>SCTASK0153691</t>
  </si>
  <si>
    <t>PC-8H81Z44</t>
  </si>
  <si>
    <t>Govindasamy.Rajkumar@DEME-GROUP.COM</t>
  </si>
  <si>
    <t>6/21/2023</t>
  </si>
  <si>
    <t>SUP_100769</t>
  </si>
  <si>
    <t>CEN - SO - PMO - PMO PC - Tender Planning India</t>
  </si>
  <si>
    <t>8H81Z44</t>
  </si>
  <si>
    <t>L404052</t>
  </si>
  <si>
    <t>Sivakumar.Sandhiya.Bharathi@DEME-GROUP.COM</t>
  </si>
  <si>
    <t>8J6V7S3</t>
  </si>
  <si>
    <t>SCTASK0150213</t>
  </si>
  <si>
    <t>L404857</t>
  </si>
  <si>
    <t>Janarthanan.Suvathy@DEME-GROUP.COM</t>
  </si>
  <si>
    <t>3/25/2024</t>
  </si>
  <si>
    <t>8KFCNX3</t>
  </si>
  <si>
    <t>SCTASK0202074</t>
  </si>
  <si>
    <t>L403715</t>
  </si>
  <si>
    <t>10/21/2022</t>
  </si>
  <si>
    <t>8LD3QL3</t>
  </si>
  <si>
    <t>L402295</t>
  </si>
  <si>
    <t>Parthipan Komagan</t>
  </si>
  <si>
    <t>Parthipan.Komagan@DEME-GROUP.COM</t>
  </si>
  <si>
    <t>PPAR</t>
  </si>
  <si>
    <t>8PY8FL3</t>
  </si>
  <si>
    <t>SCTASK0120830</t>
  </si>
  <si>
    <t>L403858</t>
  </si>
  <si>
    <t>Agastheeswaran.Selvamuthukumar@DEME-GROUP.COM</t>
  </si>
  <si>
    <t>8RLNWL3</t>
  </si>
  <si>
    <t>SCTASK0146950</t>
  </si>
  <si>
    <t>L403859</t>
  </si>
  <si>
    <t>Kulsreshtha Pritam</t>
  </si>
  <si>
    <t>Kulsreshtha.Pritam@DEME-GROUP.COM</t>
  </si>
  <si>
    <t>8SLNWL3</t>
  </si>
  <si>
    <t>Reusen.Stephanie@DEME-GROUP.COM</t>
  </si>
  <si>
    <t>PC-8WVH384</t>
  </si>
  <si>
    <t>Mohideen.Rashid@DEME-GROUP.COM</t>
  </si>
  <si>
    <t>8WVH384</t>
  </si>
  <si>
    <t>SCTASK0284525</t>
  </si>
  <si>
    <t>PC-8X84T14</t>
  </si>
  <si>
    <t>Sahoo Kalpataru</t>
  </si>
  <si>
    <t>Sahoo.Kalpataru@DEME-GROUP.COM</t>
  </si>
  <si>
    <t>KLP</t>
  </si>
  <si>
    <t>D_OM</t>
  </si>
  <si>
    <t>Vermeiren Brice</t>
  </si>
  <si>
    <t>SUP_100697</t>
  </si>
  <si>
    <t>ALD - OM - PO - MGT - Project Procurement</t>
  </si>
  <si>
    <t>Dell Inc. Latitude 5540 XCTO 2024.Q1</t>
  </si>
  <si>
    <t>8X84T14</t>
  </si>
  <si>
    <t>PO023146</t>
  </si>
  <si>
    <t>L401392</t>
  </si>
  <si>
    <t>Karuppasamy.Kanagaraj@DEME-GROUP.COM</t>
  </si>
  <si>
    <t>4/16/2018</t>
  </si>
  <si>
    <t>KKAR</t>
  </si>
  <si>
    <t>8Z3RM13</t>
  </si>
  <si>
    <t>L404553</t>
  </si>
  <si>
    <t>Pichiyandi.Jaikumar@DEME-GROUP.COM</t>
  </si>
  <si>
    <t>JAPI</t>
  </si>
  <si>
    <t>95FKGX3</t>
  </si>
  <si>
    <t>SCTASK0185935</t>
  </si>
  <si>
    <t>PC-96134D3</t>
  </si>
  <si>
    <t>Nezhuvanthodi Riyas</t>
  </si>
  <si>
    <t>Nezhuvanthodi.Riyas@DEME-GROUP.COM</t>
  </si>
  <si>
    <t>NERI</t>
  </si>
  <si>
    <t>SUP_100768</t>
  </si>
  <si>
    <t>CEN - SO - PMO - PMO PC - Project Controls</t>
  </si>
  <si>
    <t>96134D3</t>
  </si>
  <si>
    <t>POPL_BELH2117878</t>
  </si>
  <si>
    <t>Van.Loco.Jan@DEME-GROUP.COM</t>
  </si>
  <si>
    <t>L404554</t>
  </si>
  <si>
    <t>Safeek.Feroze@DEME-GROUP.COM</t>
  </si>
  <si>
    <t>SFSM</t>
  </si>
  <si>
    <t>96FKGX3</t>
  </si>
  <si>
    <t>L401320</t>
  </si>
  <si>
    <t>Natarajan.Prakash@DEME-GROUP.COM</t>
  </si>
  <si>
    <t>PRNA</t>
  </si>
  <si>
    <t>96XHL13</t>
  </si>
  <si>
    <t>PC-9G81Z44</t>
  </si>
  <si>
    <t>Gowthaman.Dhilip.Prabhakaran@DEME-GROUP.COM</t>
  </si>
  <si>
    <t>1/20/2025</t>
  </si>
  <si>
    <t>9G81Z44</t>
  </si>
  <si>
    <t>New Joinee</t>
  </si>
  <si>
    <t>SCTASK0251933</t>
  </si>
  <si>
    <t>L404057</t>
  </si>
  <si>
    <t>Thangaraj.Raghavan@DEME-GROUP.COM</t>
  </si>
  <si>
    <t>RAGT</t>
  </si>
  <si>
    <t>9H6V7S3</t>
  </si>
  <si>
    <t>SCTASK0158174</t>
  </si>
  <si>
    <t>PC-9J4L314</t>
  </si>
  <si>
    <t>Yadav Harshit Kumar</t>
  </si>
  <si>
    <t>Yadav.Harshit.Kumar@DEME-GROUP.COM</t>
  </si>
  <si>
    <t>9J4L314</t>
  </si>
  <si>
    <t>L404053</t>
  </si>
  <si>
    <t>Dillip.Gokul.Kumar@DEME-GROUP.COM</t>
  </si>
  <si>
    <t>3/15/2023</t>
  </si>
  <si>
    <t>9J6V7S3</t>
  </si>
  <si>
    <t>PC-9KFCNX3</t>
  </si>
  <si>
    <t>BV.Pavesh@DEME-GROUP.COM</t>
  </si>
  <si>
    <t>9KFCNX3</t>
  </si>
  <si>
    <t>PC-9LD3QL3</t>
  </si>
  <si>
    <t>Raja Gangothrika</t>
  </si>
  <si>
    <t>Raja.Gangothrika@DEME-GROUP.COM</t>
  </si>
  <si>
    <t>7/21/2025</t>
  </si>
  <si>
    <t>10/20/2025</t>
  </si>
  <si>
    <t>Intern</t>
  </si>
  <si>
    <t>9LD3QL3</t>
  </si>
  <si>
    <t>SCTASK0286911</t>
  </si>
  <si>
    <t>L402296</t>
  </si>
  <si>
    <t>Manoharan.Sanjay@DEME-GROUP.COM</t>
  </si>
  <si>
    <t>5/16/2022</t>
  </si>
  <si>
    <t>9PY8FL3</t>
  </si>
  <si>
    <t>L403860</t>
  </si>
  <si>
    <t>Ramamurthy.Deepika@DEME-GROUP.COM</t>
  </si>
  <si>
    <t>9RLNWL3</t>
  </si>
  <si>
    <t>PC-9WVH384</t>
  </si>
  <si>
    <t>Kalathil Biju Vazhayil</t>
  </si>
  <si>
    <t>Kalathil.Biju.Vazhayil@DEME-GROUP.COM</t>
  </si>
  <si>
    <t>11/27/2006</t>
  </si>
  <si>
    <t>BKV</t>
  </si>
  <si>
    <t>QHSE-S Engineer</t>
  </si>
  <si>
    <t>9WVH384</t>
  </si>
  <si>
    <t>SCTASK0272041</t>
  </si>
  <si>
    <t>L401397</t>
  </si>
  <si>
    <t>Fernandes Stephney</t>
  </si>
  <si>
    <t>Fernandes.Stephney@DEME-GROUP.COM</t>
  </si>
  <si>
    <t>1/18/2018</t>
  </si>
  <si>
    <t>STFE</t>
  </si>
  <si>
    <t>Islam Md Nur</t>
  </si>
  <si>
    <t>SUP_100170</t>
  </si>
  <si>
    <t>ALD - OM - QHSE - Project CS - Entities - APAC</t>
  </si>
  <si>
    <t>B3SRM13</t>
  </si>
  <si>
    <t>L404555</t>
  </si>
  <si>
    <t>Sainath.Rao.Vignesh@DEME-GROUP.COM</t>
  </si>
  <si>
    <t>VISR</t>
  </si>
  <si>
    <t>B5FKGX3</t>
  </si>
  <si>
    <t>SCTASK0175389</t>
  </si>
  <si>
    <t>PC-B6FKGX3</t>
  </si>
  <si>
    <t>Jaisankar Kamalnath</t>
  </si>
  <si>
    <t>Jaisankar.Kamalnath@DEME-GROUP.COM</t>
  </si>
  <si>
    <t>7/20/2026</t>
  </si>
  <si>
    <t>B6FKGX3</t>
  </si>
  <si>
    <t>SCTASK0286752</t>
  </si>
  <si>
    <t>L401892</t>
  </si>
  <si>
    <t>Vinayagam.Hariraj@DEME-GROUP.COM</t>
  </si>
  <si>
    <t>HAVI</t>
  </si>
  <si>
    <t>B6L26D3</t>
  </si>
  <si>
    <t>Prudvi.Magapu.Pavan@DEME-GROUP.COM</t>
  </si>
  <si>
    <t>6/24/2025</t>
  </si>
  <si>
    <t>D_OM_PO</t>
  </si>
  <si>
    <t>BG81Z44</t>
  </si>
  <si>
    <t xml:space="preserve">SCTASK0282422 </t>
  </si>
  <si>
    <t>L404058</t>
  </si>
  <si>
    <t>Vijayakumar.Gayathri@DEME-GROUP.COM</t>
  </si>
  <si>
    <t>6/14/2023</t>
  </si>
  <si>
    <t>SUP_100138</t>
  </si>
  <si>
    <t>ALD - OM - HR - Team - OS - APAC India - Team</t>
  </si>
  <si>
    <t>BH6V7S3</t>
  </si>
  <si>
    <t>SCTASK0158422</t>
  </si>
  <si>
    <t>L404054</t>
  </si>
  <si>
    <t>K.V.S.Teerth@DEME-GROUP.COM</t>
  </si>
  <si>
    <t>BJ6V7S3</t>
  </si>
  <si>
    <t>SCTASK0152736</t>
  </si>
  <si>
    <t>S.Vigneswari@DEME-GROUP.COM</t>
  </si>
  <si>
    <t>7/30/2025</t>
  </si>
  <si>
    <t>BKFCNX3</t>
  </si>
  <si>
    <t>SCTASK0208608</t>
  </si>
  <si>
    <t>L403717</t>
  </si>
  <si>
    <t>Jeyakumar.Mugesh.Raja@DEME-GROUP.COM</t>
  </si>
  <si>
    <t>BLD3QL3</t>
  </si>
  <si>
    <t>L403861</t>
  </si>
  <si>
    <t>Prem.Kumar.Roshini@DEME-GROUP.COM</t>
  </si>
  <si>
    <t>BRLNWL3</t>
  </si>
  <si>
    <t>SCTASK0139807</t>
  </si>
  <si>
    <t>Abilasha.Chandra@DEME-GROUP.COM</t>
  </si>
  <si>
    <t>2/22/2011</t>
  </si>
  <si>
    <t>CHAB</t>
  </si>
  <si>
    <t>BVVH384</t>
  </si>
  <si>
    <t>SCTASK0276639</t>
  </si>
  <si>
    <t>Panthalady.Jose@DEME-GROUP.COM</t>
  </si>
  <si>
    <t>JOPA</t>
  </si>
  <si>
    <t>BWVH384</t>
  </si>
  <si>
    <t>SCTASK0274107</t>
  </si>
  <si>
    <t>U.Raghul@DEME-GROUP.COM</t>
  </si>
  <si>
    <t>BZCBLL3</t>
  </si>
  <si>
    <t>PO142034H2210024</t>
  </si>
  <si>
    <t>L404557</t>
  </si>
  <si>
    <t>UDHAYAPRAKASH.SANGEETHA@DEME-GROUP.COM</t>
  </si>
  <si>
    <t>C5FKGX3</t>
  </si>
  <si>
    <t>L404558</t>
  </si>
  <si>
    <t>11/13/2023</t>
  </si>
  <si>
    <t>C6FKGX3</t>
  </si>
  <si>
    <t>PC-CG81Z44</t>
  </si>
  <si>
    <t>SD.Manigandan@DEME-GROUP.COM</t>
  </si>
  <si>
    <t>CG81Z44</t>
  </si>
  <si>
    <t>PC-CH6V7S3</t>
  </si>
  <si>
    <t>Samikannu Ramesh</t>
  </si>
  <si>
    <t>Samikannu.Ramesh@DEME-GROUP.COM</t>
  </si>
  <si>
    <t>12/27/2024</t>
  </si>
  <si>
    <t>12/27/2025</t>
  </si>
  <si>
    <t>D_OM_OPS_WORKMEN</t>
  </si>
  <si>
    <t>Site Supervisor</t>
  </si>
  <si>
    <t>Helper</t>
  </si>
  <si>
    <t>SUP_100198</t>
  </si>
  <si>
    <t>ALD - OM - Workmen - APAC - India</t>
  </si>
  <si>
    <t>CH6V7S3</t>
  </si>
  <si>
    <t>SCTASK0248935</t>
  </si>
  <si>
    <t>PC-CKFCNX3</t>
  </si>
  <si>
    <t>Chauhan Tarun Singh</t>
  </si>
  <si>
    <t>Chauhan.Tarun.Singh@DEME-GROUP.COM</t>
  </si>
  <si>
    <t>6/17/2024</t>
  </si>
  <si>
    <t>CKFCNX3</t>
  </si>
  <si>
    <t>SCTASK0216641</t>
  </si>
  <si>
    <t>L403703</t>
  </si>
  <si>
    <t>Alam Shaharyar</t>
  </si>
  <si>
    <t>Alam.Shaharyar@DEME-GROUP.COM</t>
  </si>
  <si>
    <t>CLD3QL3</t>
  </si>
  <si>
    <t>P0142034H2210160</t>
  </si>
  <si>
    <t>L400654</t>
  </si>
  <si>
    <t>Kumar Sujeet</t>
  </si>
  <si>
    <t>Kumar.Sujeet@DEME-GROUP.COM</t>
  </si>
  <si>
    <t>12/30/2010</t>
  </si>
  <si>
    <t>KMR</t>
  </si>
  <si>
    <t>Ayyagari Ramjee</t>
  </si>
  <si>
    <t>HP Zbook 17 G4 NC</t>
  </si>
  <si>
    <t>CND8261H9T</t>
  </si>
  <si>
    <t>S639__/2018-19/061</t>
  </si>
  <si>
    <t>7/20/2018</t>
  </si>
  <si>
    <t>samson.koen@DEME-GROUP.COM</t>
  </si>
  <si>
    <t>PC-CVVH384</t>
  </si>
  <si>
    <t>Arumugam.Manikandan@DEME-GROUP.COM</t>
  </si>
  <si>
    <t>SSC050/Z800__/X30</t>
  </si>
  <si>
    <t>CVVH384</t>
  </si>
  <si>
    <t>SCTASK0266305</t>
  </si>
  <si>
    <t>PC-CWVH384</t>
  </si>
  <si>
    <t>Ashifa.Hameerathul.Jameel@DEME-GROUP.COM</t>
  </si>
  <si>
    <t>CWVH384</t>
  </si>
  <si>
    <t>SCTASK0266500</t>
  </si>
  <si>
    <t>L403667</t>
  </si>
  <si>
    <t>Nobi.Jibin@DEME-GROUP.COM</t>
  </si>
  <si>
    <t>7/26/2019</t>
  </si>
  <si>
    <t>JINO</t>
  </si>
  <si>
    <t>CZCBLL3</t>
  </si>
  <si>
    <t>SCTASK0194995</t>
  </si>
  <si>
    <t>L404076</t>
  </si>
  <si>
    <t>Krishnamoorthy.Nithya@DEME-GROUP.COM</t>
  </si>
  <si>
    <t>Hagenaers Gwyn</t>
  </si>
  <si>
    <t>SUP_100928</t>
  </si>
  <si>
    <t>CEN - SO - Fleet - TE - Offshore Systems</t>
  </si>
  <si>
    <t>D45QDK3</t>
  </si>
  <si>
    <t>SCTASK0180022</t>
  </si>
  <si>
    <t>L404559</t>
  </si>
  <si>
    <t>Dominic.Dhanasekar.Andrews.Vinodhkumar@DEME-GROUP.COM</t>
  </si>
  <si>
    <t>D5FKGX3</t>
  </si>
  <si>
    <t>According to LSW, device in use by the user.</t>
  </si>
  <si>
    <t xml:space="preserve">PC-D6FKGX3 </t>
  </si>
  <si>
    <t>Sathiamoorthy.Karthickeyan@DEME-GROUP.COM</t>
  </si>
  <si>
    <t>D6FKGX3</t>
  </si>
  <si>
    <t>SCTASK0214529</t>
  </si>
  <si>
    <t>Sekar.Manikandan@DEME-GROUP.COM</t>
  </si>
  <si>
    <t>9/25/2018</t>
  </si>
  <si>
    <t>MSEK</t>
  </si>
  <si>
    <t>DG81Z44</t>
  </si>
  <si>
    <t>SCTASK0272321</t>
  </si>
  <si>
    <t>L404060</t>
  </si>
  <si>
    <t>Daniel.Alfred.William@DEME-GROUP.COM</t>
  </si>
  <si>
    <t>6/22/2023</t>
  </si>
  <si>
    <t>DH6V7S3</t>
  </si>
  <si>
    <t>SCTASK0161866</t>
  </si>
  <si>
    <t>PC-DKFCNX3</t>
  </si>
  <si>
    <t>Shanmugam Anitha</t>
  </si>
  <si>
    <t>Shanmugam.Anitha@DEME-GROUP.COM</t>
  </si>
  <si>
    <t>ANSH</t>
  </si>
  <si>
    <t>SUP_100055</t>
  </si>
  <si>
    <t>ALD - Commercial Mgt OS - APAC - South Asia - General ISD -</t>
  </si>
  <si>
    <t>DKFCNX3</t>
  </si>
  <si>
    <t>SCTASK0231921</t>
  </si>
  <si>
    <t>L401569</t>
  </si>
  <si>
    <t>Arun.Sangeetha@DEME-GROUP.COM</t>
  </si>
  <si>
    <t>SAAR</t>
  </si>
  <si>
    <t>DM6MQ73</t>
  </si>
  <si>
    <t>L403863</t>
  </si>
  <si>
    <t>Muhammad.Afzal.Tanveer.Ul.Haq@DEME-GROUP.COM</t>
  </si>
  <si>
    <t>12/20/2022</t>
  </si>
  <si>
    <t>DRLNWL3</t>
  </si>
  <si>
    <t>PC-DVVH384</t>
  </si>
  <si>
    <t>Vaithyanathan.Ashwin@DEME-GROUP.COM</t>
  </si>
  <si>
    <t>6/18/2025</t>
  </si>
  <si>
    <t>SSC020/Z800__/X30</t>
  </si>
  <si>
    <t>DVVH384</t>
  </si>
  <si>
    <t>PC-DWVH384</t>
  </si>
  <si>
    <t>Durairajz.Raamkumar@DEME-GROUP.COM</t>
  </si>
  <si>
    <t>Contract Manager</t>
  </si>
  <si>
    <t>DWVH384</t>
  </si>
  <si>
    <t>L403668</t>
  </si>
  <si>
    <t>Chalke.Mansi@DEME-GROUP.COM</t>
  </si>
  <si>
    <t>11/23/2023</t>
  </si>
  <si>
    <t>DZCBLL3</t>
  </si>
  <si>
    <t>SCTASK0208264</t>
  </si>
  <si>
    <t>L404561</t>
  </si>
  <si>
    <t>Athappan.Kasirajan@DEME-GROUP.COM</t>
  </si>
  <si>
    <t>KAAT</t>
  </si>
  <si>
    <t>F5FKGX3</t>
  </si>
  <si>
    <t>SCTASK0202200</t>
  </si>
  <si>
    <t>PC-F65QDK3</t>
  </si>
  <si>
    <t>Selvaraj.Seenevasa@DEME-GROUP.COM</t>
  </si>
  <si>
    <t>SESE</t>
  </si>
  <si>
    <t>F65QDK3</t>
  </si>
  <si>
    <t>Adari.Bharat.Kumar@DEME-GROUP.COM</t>
  </si>
  <si>
    <t>BKAD</t>
  </si>
  <si>
    <t>FC5ZM53</t>
  </si>
  <si>
    <t>PC-FDR61F3</t>
  </si>
  <si>
    <t>Arockiaraj.Sukumar.Acquinas.Praveen.Raj@DEME-GROUP.COM</t>
  </si>
  <si>
    <t>4/21/2022</t>
  </si>
  <si>
    <t>Dell Inc. Mobile Precision 7760 CTO 32GB/1TB</t>
  </si>
  <si>
    <t>FDR61F3</t>
  </si>
  <si>
    <t>POPL_BELH2131099</t>
  </si>
  <si>
    <t>7/29/2021</t>
  </si>
  <si>
    <t>PC-FG81Z44</t>
  </si>
  <si>
    <t>Chandran.Mageswaran@DEME-GROUP.COM</t>
  </si>
  <si>
    <t>3/13/2025</t>
  </si>
  <si>
    <t>FG81Z44</t>
  </si>
  <si>
    <t>SCTASK0262926</t>
  </si>
  <si>
    <t>L404061</t>
  </si>
  <si>
    <t>Umapathy.Likitha@DEME-GROUP.COM</t>
  </si>
  <si>
    <t>9/22/2023</t>
  </si>
  <si>
    <t>FH6V7S3</t>
  </si>
  <si>
    <t>New Joinee SCTASK0175009</t>
  </si>
  <si>
    <t>L404862</t>
  </si>
  <si>
    <t>Babu.Ananth@DEME-GROUP.COM</t>
  </si>
  <si>
    <t>4/15/2024</t>
  </si>
  <si>
    <t>FKFCNX3</t>
  </si>
  <si>
    <t>SCTASK0206687</t>
  </si>
  <si>
    <t>Kannan.Arunkumar@DEME-GROUP.COM</t>
  </si>
  <si>
    <t>FLD3QL3</t>
  </si>
  <si>
    <t>L403864</t>
  </si>
  <si>
    <t>Kannan.Asir@DEME-GROUP.COM</t>
  </si>
  <si>
    <t>ASKA</t>
  </si>
  <si>
    <t>Supply Chain Officer</t>
  </si>
  <si>
    <t>FRLNWL3</t>
  </si>
  <si>
    <t>PC-FVVH384</t>
  </si>
  <si>
    <t>Ramaiah Saranya</t>
  </si>
  <si>
    <t>Ramaiah.Saranya@DEME-GROUP.COM</t>
  </si>
  <si>
    <t>7/23/2025</t>
  </si>
  <si>
    <t>FVVH384</t>
  </si>
  <si>
    <t>SCTASK0287322</t>
  </si>
  <si>
    <t>L403669</t>
  </si>
  <si>
    <t>Prabhakar.Sabareesh@DEME-GROUP.COM</t>
  </si>
  <si>
    <t>FZCBLL3</t>
  </si>
  <si>
    <t>L404078</t>
  </si>
  <si>
    <t>Elumalai.Naresh@DEME-GROUP.COM</t>
  </si>
  <si>
    <t>NAEL</t>
  </si>
  <si>
    <t>G4MPDK3</t>
  </si>
  <si>
    <t>L404562</t>
  </si>
  <si>
    <t>Raja.Lavanya@DEME-GROUP.COM</t>
  </si>
  <si>
    <t>LARA</t>
  </si>
  <si>
    <t>G5FKGX3</t>
  </si>
  <si>
    <t>SCTASK0204142</t>
  </si>
  <si>
    <t>G8XHL13</t>
  </si>
  <si>
    <t>Awaiting for Return</t>
  </si>
  <si>
    <t>Chilakala.Vinay.Kumar@DEME-GROUP.COM</t>
  </si>
  <si>
    <t>GC4L314</t>
  </si>
  <si>
    <t>SCTASK0233673</t>
  </si>
  <si>
    <t>L404089</t>
  </si>
  <si>
    <t>Uppuluri Ravi Kiran</t>
  </si>
  <si>
    <t>Uppuluri.Ravi.Kiran@DEME-GROUP.COM</t>
  </si>
  <si>
    <t>11/21/2022</t>
  </si>
  <si>
    <t>SDR_IN/Z847__/X30</t>
  </si>
  <si>
    <t>GCPNGK3</t>
  </si>
  <si>
    <t>PC-GG81Z44</t>
  </si>
  <si>
    <t>Pradyumna Kumar Sahoo</t>
  </si>
  <si>
    <t>Pradyumna.Kumar.Sahoo@DEME-GROUP.COM</t>
  </si>
  <si>
    <t>KSP</t>
  </si>
  <si>
    <t>GG81Z44</t>
  </si>
  <si>
    <t>SCTASK0243758</t>
  </si>
  <si>
    <t>L404062</t>
  </si>
  <si>
    <t>Munusamy.Kirubakaran@DEME-GROUP.COM</t>
  </si>
  <si>
    <t>KIMU</t>
  </si>
  <si>
    <t>GH6V7S3</t>
  </si>
  <si>
    <t>SCTASK0171160 New PC assigned</t>
  </si>
  <si>
    <t>PC-GKFCNX3</t>
  </si>
  <si>
    <t>Ayyagari.Ramjee@DEME-GROUP.COM</t>
  </si>
  <si>
    <t>GKFCNX3</t>
  </si>
  <si>
    <t>SCTASK0232164</t>
  </si>
  <si>
    <t>L403706</t>
  </si>
  <si>
    <t>Ethiraj.Keerthi@DEME-GROUP.COM</t>
  </si>
  <si>
    <t>GLD3QL3</t>
  </si>
  <si>
    <t>SCTASK0155254</t>
  </si>
  <si>
    <t>L403865</t>
  </si>
  <si>
    <t>Raman.Sangeeta@DEME-GROUP.COM</t>
  </si>
  <si>
    <t>GRLNWL3</t>
  </si>
  <si>
    <t>PC-GVVH384</t>
  </si>
  <si>
    <t>Sathya Suban</t>
  </si>
  <si>
    <t>Sathya.Suban@DEME-GROUP.COM</t>
  </si>
  <si>
    <t>GVVH384</t>
  </si>
  <si>
    <t>New</t>
  </si>
  <si>
    <t>In Stock IN Chennai</t>
  </si>
  <si>
    <t>GZCBLL3</t>
  </si>
  <si>
    <t>PC-H241P34</t>
  </si>
  <si>
    <t>Kumar Ravi</t>
  </si>
  <si>
    <t>Kumar.Ravi@DEME-GROUP.COM</t>
  </si>
  <si>
    <t>Dell Inc. Mobile Precision 7680 High CAD 128GB/2x2TB 2023.Q2 - NC</t>
  </si>
  <si>
    <t>H241P34</t>
  </si>
  <si>
    <t>SCTASK0212072</t>
  </si>
  <si>
    <t>L404563</t>
  </si>
  <si>
    <t>Pathak Aman</t>
  </si>
  <si>
    <t>Pathak.Aman@DEME-GROUP.COM</t>
  </si>
  <si>
    <t>3/15/2024</t>
  </si>
  <si>
    <t>H5FKGX3</t>
  </si>
  <si>
    <t>SCTASK0202326</t>
  </si>
  <si>
    <t>L404079</t>
  </si>
  <si>
    <t>Dhanasekar.Pandiyan@DEME-GROUP.COM</t>
  </si>
  <si>
    <t>3/13/2019</t>
  </si>
  <si>
    <t>PADH</t>
  </si>
  <si>
    <t>H75QDK3</t>
  </si>
  <si>
    <t>L401893</t>
  </si>
  <si>
    <t>Bavurapalli Bhuvaneswara Rao</t>
  </si>
  <si>
    <t>Bavurapalli.Bhuvaneswara.Rao@DEME-GROUP.COM</t>
  </si>
  <si>
    <t>Rola Alberto</t>
  </si>
  <si>
    <t>Technical Supervisor</t>
  </si>
  <si>
    <t>SUP_100933</t>
  </si>
  <si>
    <t>CEN - SO - Fleet - FIT - Technical Supervision</t>
  </si>
  <si>
    <t>H8L26D3</t>
  </si>
  <si>
    <t>PC-HG81Z44</t>
  </si>
  <si>
    <t>Sarone.J.Maria.Jerlin@DEME-GROUP.COM</t>
  </si>
  <si>
    <t>Dell Inc. Latitude 5540 XCTO 2023.Q3</t>
  </si>
  <si>
    <t>HG81Z44</t>
  </si>
  <si>
    <t>SCTASK0254382</t>
  </si>
  <si>
    <t>Govindan.Yogaraj@DEME-GROUP.COM</t>
  </si>
  <si>
    <t>Ad'Oul Ismail</t>
  </si>
  <si>
    <t>HH4L314</t>
  </si>
  <si>
    <t>SCTASK0205667</t>
  </si>
  <si>
    <t>kirti Yash</t>
  </si>
  <si>
    <t>Yash.Yash.kirti@DEME-GROUP.COM</t>
  </si>
  <si>
    <t>HH6V7S3</t>
  </si>
  <si>
    <t>SCTASK0231508 - Migrated to intune</t>
  </si>
  <si>
    <t>PC--HKFCNX3</t>
  </si>
  <si>
    <t>Gajendran.Prasanna@DEME-GROUP.COM</t>
  </si>
  <si>
    <t>PRGA</t>
  </si>
  <si>
    <t>HKFCNX3</t>
  </si>
  <si>
    <t>L401570</t>
  </si>
  <si>
    <t>Ramanathan Balaji</t>
  </si>
  <si>
    <t>Ramanathan.Balaji@DEME-GROUP.COM</t>
  </si>
  <si>
    <t>5/25/2021</t>
  </si>
  <si>
    <t>BRAM</t>
  </si>
  <si>
    <t>HLNBR73</t>
  </si>
  <si>
    <t>L401894</t>
  </si>
  <si>
    <t>Rego.Roshan@DEME-GROUP.COM</t>
  </si>
  <si>
    <t>RRE</t>
  </si>
  <si>
    <t>HR8X6D3</t>
  </si>
  <si>
    <t>L403866</t>
  </si>
  <si>
    <t>Ramesh.Praveen.Kumar@DEME-GROUP.COM</t>
  </si>
  <si>
    <t>HRLNWL3</t>
  </si>
  <si>
    <t>L401318</t>
  </si>
  <si>
    <t>Chokkalingam.Karthick@DEME-GROUP.COM</t>
  </si>
  <si>
    <t>2/25/2020</t>
  </si>
  <si>
    <t>KACH</t>
  </si>
  <si>
    <t>HRWJL13</t>
  </si>
  <si>
    <t>PC-HVVH384</t>
  </si>
  <si>
    <t>Jami.Vinay.Kumar@DEME-GROUP.COM</t>
  </si>
  <si>
    <t>7/17/2025</t>
  </si>
  <si>
    <t>SUP_100444</t>
  </si>
  <si>
    <t>CEN - FIN - ALD - Area Control APAC - South Asia</t>
  </si>
  <si>
    <t>HVVH384</t>
  </si>
  <si>
    <t xml:space="preserve">SCTASK0286907 - Installed </t>
  </si>
  <si>
    <t>PC-HXNB974</t>
  </si>
  <si>
    <t>Baldwin Peter</t>
  </si>
  <si>
    <t>Baldwin.Peter@DEME-GROUP.COM</t>
  </si>
  <si>
    <t>PEBA</t>
  </si>
  <si>
    <t>HXNB974</t>
  </si>
  <si>
    <t>PO053225</t>
  </si>
  <si>
    <t>PC-HZCBLL3</t>
  </si>
  <si>
    <t>Lakinana.Harish@DEME-GROUP.COM</t>
  </si>
  <si>
    <t>HZCBLL3</t>
  </si>
  <si>
    <t>SCTASK0122005</t>
  </si>
  <si>
    <t>PC-J3M3K24</t>
  </si>
  <si>
    <t>Louis.Wilfred.Roshan@DEME-GROUP.COM</t>
  </si>
  <si>
    <t>WRLO</t>
  </si>
  <si>
    <t>J3M3K24</t>
  </si>
  <si>
    <t>SCTASK0212998</t>
  </si>
  <si>
    <t>L404564</t>
  </si>
  <si>
    <t>DPRA</t>
  </si>
  <si>
    <t>System &amp; Tool Engineer</t>
  </si>
  <si>
    <t>J5FKGX3</t>
  </si>
  <si>
    <t>SCTASK0195427</t>
  </si>
  <si>
    <t>PC-JG81Z44</t>
  </si>
  <si>
    <t>RS.Guhan@DEME-GROUP.COM</t>
  </si>
  <si>
    <t>JG81Z44</t>
  </si>
  <si>
    <t>SCTASK0253048</t>
  </si>
  <si>
    <t>PC-JH6V7S3</t>
  </si>
  <si>
    <t>Boopathi Shanmuga</t>
  </si>
  <si>
    <t>Boopathi.Shanmuga@DEME-GROUP.COM</t>
  </si>
  <si>
    <t>JH6V7S3</t>
  </si>
  <si>
    <t>SCTASK0286753</t>
  </si>
  <si>
    <t>PC-JKFCNX3</t>
  </si>
  <si>
    <t>Thirupathi.Manikandan@DEME-GROUP.COM</t>
  </si>
  <si>
    <t>10/27/2014</t>
  </si>
  <si>
    <t>MATH</t>
  </si>
  <si>
    <t>Iwens Christopher</t>
  </si>
  <si>
    <t>JKFCNX3</t>
  </si>
  <si>
    <t>SCTASK0217116</t>
  </si>
  <si>
    <t>Banger.Aakash@DEME-GROUP.COM</t>
  </si>
  <si>
    <t>3/17/2025</t>
  </si>
  <si>
    <t>JRLNWL3</t>
  </si>
  <si>
    <t>Durairaj.Varadarajan@DEME-GROUP.COM</t>
  </si>
  <si>
    <t>8/16/2018</t>
  </si>
  <si>
    <t>VIDV</t>
  </si>
  <si>
    <t>JVVH384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</si>
</sst>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
    <numFmt numFmtId="165" formatCode="yyyy"/>
    <numFmt numFmtId="166" formatCode="[$-F800]dddd\,\ mmmm\ dd\,\ yyyy"/>
    <numFmt numFmtId="167" formatCode="dd/mm/yyyy;@"/>
    <numFmt numFmtId="168" formatCode="00000"/>
    <numFmt numFmtId="169" formatCode="[$€-2]\ #,##0.00;[Red]\-[$€-2]\ #,##0.00"/>
    <numFmt numFmtId="170" formatCode="m/d/yyyy"/>
  </numFmts>
  <fonts count="39" x14ac:knownFonts="1">
    <font>
      <sz val="11"/>
      <color theme="1"/>
      <name val="Aptos Narrow"/>
      <family val="2"/>
      <scheme val="minor"/>
    </font>
    <font>
      <sz val="8"/>
      <name val="Aptos Narrow"/>
      <family val="2"/>
      <scheme val="minor"/>
    </font>
    <font>
      <b/>
      <sz val="11"/>
      <color theme="1"/>
      <name val="Aptos Narrow"/>
      <family val="2"/>
      <scheme val="minor"/>
    </font>
    <font>
      <sz val="9"/>
      <color rgb="FF000000"/>
      <name val="Arial"/>
      <family val="2"/>
    </font>
    <font>
      <sz val="11"/>
      <color rgb="FF000000"/>
      <name val="Aptos Narrow"/>
      <family val="2"/>
    </font>
    <font>
      <b/>
      <sz val="11"/>
      <color indexed="8"/>
      <name val="Aptos Narrow"/>
      <family val="2"/>
      <scheme val="minor"/>
    </font>
    <font>
      <sz val="11"/>
      <color rgb="FF000000"/>
      <name val="Aptos Narrow"/>
      <family val="2"/>
      <scheme val="minor"/>
    </font>
    <font>
      <sz val="11"/>
      <name val="Aptos Narrow"/>
      <family val="2"/>
      <scheme val="minor"/>
    </font>
    <font>
      <sz val="12"/>
      <color theme="1"/>
      <name val="Aptos Narrow"/>
      <family val="2"/>
      <scheme val="minor"/>
    </font>
    <font>
      <sz val="11"/>
      <color indexed="8"/>
      <name val="Aptos Narrow"/>
      <family val="2"/>
      <scheme val="minor"/>
    </font>
    <font>
      <b/>
      <sz val="11"/>
      <color rgb="FF000000"/>
      <name val="Aptos Narrow"/>
      <family val="2"/>
      <scheme val="minor"/>
    </font>
    <font>
      <sz val="11"/>
      <color rgb="FF252424"/>
      <name val="Aptos Narrow"/>
      <family val="2"/>
      <scheme val="minor"/>
    </font>
    <font>
      <sz val="11"/>
      <color rgb="FF000000"/>
      <name val="Venn"/>
      <family val="2"/>
    </font>
    <font>
      <sz val="10"/>
      <color theme="1"/>
      <name val="Venn"/>
      <family val="2"/>
    </font>
    <font>
      <sz val="10"/>
      <color indexed="8"/>
      <name val="Aptos Narrow"/>
      <family val="2"/>
      <scheme val="minor"/>
    </font>
    <font>
      <b/>
      <sz val="10"/>
      <color theme="1"/>
      <name val="Aptos Narrow"/>
      <family val="2"/>
      <scheme val="minor"/>
    </font>
    <font>
      <b/>
      <sz val="10"/>
      <color rgb="FF000000"/>
      <name val="Aptos Narrow"/>
      <family val="2"/>
      <scheme val="minor"/>
    </font>
    <font>
      <b/>
      <sz val="10"/>
      <color indexed="8"/>
      <name val="Aptos Narrow"/>
      <family val="2"/>
      <scheme val="minor"/>
    </font>
    <font>
      <sz val="10"/>
      <color rgb="FF000000"/>
      <name val="Aptos Narrow"/>
      <family val="2"/>
      <scheme val="minor"/>
    </font>
    <font>
      <sz val="10"/>
      <color theme="1"/>
      <name val="Aptos Narrow"/>
      <family val="2"/>
      <scheme val="minor"/>
    </font>
    <font>
      <b/>
      <sz val="10"/>
      <color theme="0"/>
      <name val="Aptos Narrow"/>
      <family val="2"/>
      <scheme val="minor"/>
    </font>
    <font>
      <sz val="10"/>
      <name val="Aptos Narrow"/>
      <family val="2"/>
      <scheme val="minor"/>
    </font>
    <font>
      <sz val="10"/>
      <color theme="0"/>
      <name val="Aptos Narrow"/>
      <family val="2"/>
      <scheme val="minor"/>
    </font>
    <font>
      <b/>
      <sz val="11"/>
      <color theme="0"/>
      <name val="Aptos Narrow"/>
      <family val="2"/>
      <scheme val="minor"/>
    </font>
    <font>
      <sz val="11"/>
      <color rgb="FF677075"/>
      <name val="Aptos Narrow"/>
      <family val="2"/>
      <scheme val="minor"/>
    </font>
    <font>
      <b/>
      <sz val="11"/>
      <name val="Aptos Narrow"/>
      <family val="2"/>
      <scheme val="minor"/>
    </font>
    <font>
      <sz val="11"/>
      <color rgb="FF000000"/>
      <name val="Aptos Narrow"/>
      <family val="2"/>
    </font>
    <font>
      <sz val="11"/>
      <color rgb="FF151920"/>
      <name val="Aptos Narrow"/>
      <family val="2"/>
    </font>
    <font>
      <sz val="9"/>
      <name val="Arial"/>
      <family val="2"/>
    </font>
    <font>
      <sz val="10"/>
      <name val="Arial"/>
      <family val="2"/>
    </font>
    <font>
      <sz val="10"/>
      <name val="Venn"/>
      <family val="2"/>
    </font>
    <font>
      <sz val="11"/>
      <name val="Aptos Narrow"/>
      <family val="2"/>
    </font>
    <font>
      <sz val="10"/>
      <color rgb="FF2C323F"/>
      <name val="Aptos Narrow"/>
      <family val="2"/>
    </font>
    <font>
      <sz val="11"/>
      <color rgb="FF2C323F"/>
      <name val="Aptos Narrow"/>
      <family val="2"/>
    </font>
    <font>
      <sz val="11"/>
      <color theme="1"/>
      <name val="Venn"/>
      <family val="2"/>
    </font>
    <font>
      <sz val="11"/>
      <color theme="1"/>
      <name val="Aptos"/>
      <family val="2"/>
    </font>
    <font>
      <sz val="11"/>
      <color indexed="8"/>
      <name val="Calibri"/>
      <family val="2"/>
    </font>
    <font>
      <sz val="11"/>
      <name val="Aptos"/>
      <family val="2"/>
    </font>
    <font>
      <b/>
      <sz val="11"/>
      <name val="Calibri"/>
      <family val="2"/>
    </font>
  </fonts>
  <fills count="1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rgb="FFCAEDFB"/>
        <bgColor rgb="FFCAEDFB"/>
      </patternFill>
    </fill>
    <fill>
      <patternFill patternType="solid">
        <fgColor theme="7" tint="0.79998168889431442"/>
        <bgColor theme="7" tint="0.79998168889431442"/>
      </patternFill>
    </fill>
    <fill>
      <patternFill patternType="solid">
        <fgColor rgb="FFFF0000"/>
        <bgColor theme="4" tint="0.79998168889431442"/>
      </patternFill>
    </fill>
    <fill>
      <patternFill patternType="solid">
        <fgColor rgb="FFC0E6F5"/>
        <bgColor rgb="FFC0E6F5"/>
      </patternFill>
    </fill>
    <fill>
      <patternFill patternType="solid">
        <fgColor theme="8" tint="0.59999389629810485"/>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diagonal/>
    </border>
    <border>
      <left/>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theme="0" tint="-0.14999847407452621"/>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rgb="FF44B3E1"/>
      </left>
      <right/>
      <top style="thin">
        <color rgb="FF44B3E1"/>
      </top>
      <bottom/>
      <diagonal/>
    </border>
    <border>
      <left style="thin">
        <color indexed="64"/>
      </left>
      <right/>
      <top/>
      <bottom style="thin">
        <color rgb="FF61CBF3"/>
      </bottom>
      <diagonal/>
    </border>
    <border>
      <left/>
      <right/>
      <top style="thin">
        <color rgb="FF44B3E1"/>
      </top>
      <bottom style="thin">
        <color rgb="FF44B3E1"/>
      </bottom>
      <diagonal/>
    </border>
    <border>
      <left style="thin">
        <color rgb="FF44B3E1"/>
      </left>
      <right/>
      <top style="thin">
        <color rgb="FF44B3E1"/>
      </top>
      <bottom style="thin">
        <color rgb="FF44B3E1"/>
      </bottom>
      <diagonal/>
    </border>
    <border>
      <left/>
      <right style="thin">
        <color rgb="FF44B3E1"/>
      </right>
      <top style="thin">
        <color rgb="FF44B3E1"/>
      </top>
      <bottom style="thin">
        <color rgb="FF44B3E1"/>
      </bottom>
      <diagonal/>
    </border>
    <border>
      <left style="thin">
        <color indexed="64"/>
      </left>
      <right/>
      <top style="thin">
        <color indexed="64"/>
      </top>
      <bottom style="thin">
        <color rgb="FF61CBF3"/>
      </bottom>
      <diagonal/>
    </border>
  </borders>
  <cellStyleXfs count="1">
    <xf numFmtId="0" fontId="0" fillId="0" borderId="0"/>
  </cellStyleXfs>
  <cellXfs count="324">
    <xf numFmtId="0" fontId="0" fillId="0" borderId="0" xfId="0"/>
    <xf numFmtId="14" fontId="0" fillId="0" borderId="0" xfId="0" applyNumberFormat="1"/>
    <xf numFmtId="0" fontId="0" fillId="0" borderId="0" xfId="0" applyAlignment="1">
      <alignment horizontal="left"/>
    </xf>
    <xf numFmtId="0" fontId="0" fillId="0" borderId="1" xfId="0" applyBorder="1"/>
    <xf numFmtId="0" fontId="2" fillId="0" borderId="0" xfId="0" applyFont="1"/>
    <xf numFmtId="0" fontId="5" fillId="0" borderId="2" xfId="0" applyFont="1" applyBorder="1"/>
    <xf numFmtId="0" fontId="5" fillId="0" borderId="1" xfId="0" applyFont="1" applyBorder="1"/>
    <xf numFmtId="0" fontId="0" fillId="0" borderId="3" xfId="0" applyBorder="1"/>
    <xf numFmtId="0" fontId="0" fillId="0" borderId="4" xfId="0" applyBorder="1"/>
    <xf numFmtId="0" fontId="0" fillId="0" borderId="1" xfId="0" applyBorder="1" applyAlignment="1">
      <alignment horizontal="left"/>
    </xf>
    <xf numFmtId="0" fontId="0" fillId="0" borderId="1" xfId="0" applyBorder="1" applyAlignment="1">
      <alignment wrapText="1"/>
    </xf>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xf>
    <xf numFmtId="0" fontId="8" fillId="0" borderId="0" xfId="0" applyFont="1"/>
    <xf numFmtId="0" fontId="0" fillId="0" borderId="1" xfId="0" applyBorder="1" applyAlignment="1">
      <alignment vertical="center"/>
    </xf>
    <xf numFmtId="0" fontId="8" fillId="0" borderId="0" xfId="0" applyFont="1" applyAlignment="1">
      <alignment horizontal="right"/>
    </xf>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vertical="top"/>
    </xf>
    <xf numFmtId="0" fontId="0" fillId="0" borderId="6" xfId="0" applyBorder="1" applyAlignment="1">
      <alignment horizontal="left" vertical="top" wrapText="1"/>
    </xf>
    <xf numFmtId="0" fontId="0" fillId="0" borderId="6" xfId="0" applyBorder="1" applyAlignment="1">
      <alignment horizontal="left" vertical="top"/>
    </xf>
    <xf numFmtId="164" fontId="0" fillId="0" borderId="0" xfId="0" applyNumberFormat="1" applyAlignment="1">
      <alignment horizontal="left"/>
    </xf>
    <xf numFmtId="164" fontId="2" fillId="0" borderId="9" xfId="0" applyNumberFormat="1" applyFont="1" applyBorder="1" applyAlignment="1">
      <alignment horizontal="left"/>
    </xf>
    <xf numFmtId="0" fontId="2" fillId="0" borderId="7" xfId="0" applyFont="1" applyBorder="1"/>
    <xf numFmtId="0" fontId="2" fillId="0" borderId="12" xfId="0" applyFont="1" applyBorder="1"/>
    <xf numFmtId="0" fontId="0" fillId="0" borderId="8" xfId="0" applyBorder="1" applyAlignment="1">
      <alignment horizontal="left"/>
    </xf>
    <xf numFmtId="0" fontId="0" fillId="0" borderId="8" xfId="0" applyBorder="1" applyAlignment="1">
      <alignment horizontal="left" vertical="center"/>
    </xf>
    <xf numFmtId="0" fontId="0" fillId="0" borderId="13" xfId="0" applyBorder="1" applyAlignment="1">
      <alignment horizontal="left" vertical="top"/>
    </xf>
    <xf numFmtId="0" fontId="8" fillId="0" borderId="0" xfId="0" applyFont="1" applyAlignment="1">
      <alignment horizontal="center"/>
    </xf>
    <xf numFmtId="0" fontId="5" fillId="0" borderId="0" xfId="0" applyFont="1"/>
    <xf numFmtId="0" fontId="5" fillId="0" borderId="0" xfId="0" applyFont="1" applyAlignment="1">
      <alignment horizontal="left"/>
    </xf>
    <xf numFmtId="0" fontId="5" fillId="0" borderId="0" xfId="0" applyFont="1" applyAlignment="1">
      <alignment horizontal="right"/>
    </xf>
    <xf numFmtId="0" fontId="5" fillId="0" borderId="0" xfId="0" applyFont="1" applyAlignment="1">
      <alignment horizontal="center"/>
    </xf>
    <xf numFmtId="0" fontId="9" fillId="0" borderId="0" xfId="0" applyFont="1" applyAlignment="1">
      <alignment horizontal="left"/>
    </xf>
    <xf numFmtId="0" fontId="0" fillId="0" borderId="0" xfId="0" applyAlignment="1">
      <alignment horizontal="center"/>
    </xf>
    <xf numFmtId="0" fontId="6" fillId="0" borderId="0" xfId="0" applyFont="1" applyAlignment="1">
      <alignment vertical="center"/>
    </xf>
    <xf numFmtId="0" fontId="7" fillId="0" borderId="0" xfId="0" applyFont="1" applyAlignment="1">
      <alignment horizontal="left"/>
    </xf>
    <xf numFmtId="0" fontId="7" fillId="0" borderId="0" xfId="0" applyFont="1"/>
    <xf numFmtId="0" fontId="7" fillId="0" borderId="0" xfId="0" applyFont="1" applyAlignment="1">
      <alignment horizontal="left" vertical="center" wrapText="1"/>
    </xf>
    <xf numFmtId="14" fontId="9" fillId="0" borderId="0" xfId="0" applyNumberFormat="1" applyFont="1" applyAlignment="1">
      <alignment horizontal="right"/>
    </xf>
    <xf numFmtId="0" fontId="7" fillId="0" borderId="0" xfId="0" applyFont="1" applyAlignment="1">
      <alignment vertical="top"/>
    </xf>
    <xf numFmtId="0" fontId="6" fillId="0" borderId="0" xfId="0" applyFont="1" applyAlignment="1">
      <alignment horizontal="left"/>
    </xf>
    <xf numFmtId="0" fontId="6" fillId="0" borderId="0" xfId="0" applyFont="1" applyAlignment="1">
      <alignment horizontal="left" vertical="center"/>
    </xf>
    <xf numFmtId="0" fontId="9" fillId="0" borderId="0" xfId="0" applyFont="1" applyAlignment="1">
      <alignment horizontal="left" vertical="center"/>
    </xf>
    <xf numFmtId="0" fontId="6" fillId="0" borderId="0" xfId="0" applyFont="1" applyAlignment="1">
      <alignment horizontal="right" vertical="center"/>
    </xf>
    <xf numFmtId="0" fontId="7" fillId="0" borderId="0" xfId="0" applyFont="1" applyAlignment="1">
      <alignment horizontal="left" vertical="center"/>
    </xf>
    <xf numFmtId="0" fontId="11" fillId="0" borderId="0" xfId="0" applyFont="1" applyAlignment="1">
      <alignment horizontal="left" vertical="center"/>
    </xf>
    <xf numFmtId="0" fontId="11" fillId="0" borderId="0" xfId="0" applyFont="1" applyAlignment="1">
      <alignment horizontal="left"/>
    </xf>
    <xf numFmtId="0" fontId="6" fillId="0" borderId="0" xfId="0" applyFont="1"/>
    <xf numFmtId="0" fontId="9" fillId="0" borderId="0" xfId="0" applyFont="1"/>
    <xf numFmtId="14" fontId="9" fillId="0" borderId="0" xfId="0" applyNumberFormat="1" applyFont="1" applyAlignment="1">
      <alignment horizontal="right" vertical="center"/>
    </xf>
    <xf numFmtId="0" fontId="4" fillId="2" borderId="1" xfId="0" applyFont="1" applyFill="1" applyBorder="1" applyAlignment="1">
      <alignment vertical="top"/>
    </xf>
    <xf numFmtId="0" fontId="4" fillId="2" borderId="6" xfId="0" applyFont="1" applyFill="1" applyBorder="1" applyAlignment="1">
      <alignment horizontal="left" vertical="top"/>
    </xf>
    <xf numFmtId="164" fontId="8" fillId="0" borderId="0" xfId="0" applyNumberFormat="1" applyFont="1" applyAlignment="1">
      <alignment horizontal="left"/>
    </xf>
    <xf numFmtId="0" fontId="12" fillId="0" borderId="0" xfId="0" applyFont="1" applyAlignment="1">
      <alignment vertical="center"/>
    </xf>
    <xf numFmtId="0" fontId="0" fillId="0" borderId="6" xfId="0" applyBorder="1"/>
    <xf numFmtId="0" fontId="4" fillId="2" borderId="6" xfId="0" applyFont="1" applyFill="1" applyBorder="1" applyAlignment="1">
      <alignment vertical="top"/>
    </xf>
    <xf numFmtId="0" fontId="0" fillId="0" borderId="13" xfId="0" applyBorder="1" applyAlignment="1">
      <alignment horizontal="left"/>
    </xf>
    <xf numFmtId="0" fontId="14" fillId="0" borderId="1" xfId="0" applyFont="1" applyBorder="1" applyAlignment="1">
      <alignment horizontal="left"/>
    </xf>
    <xf numFmtId="0" fontId="15" fillId="0" borderId="1" xfId="0" applyFont="1" applyBorder="1" applyAlignment="1">
      <alignment horizontal="left"/>
    </xf>
    <xf numFmtId="0" fontId="17" fillId="0" borderId="1" xfId="0" applyFont="1" applyBorder="1" applyAlignment="1">
      <alignment horizontal="center"/>
    </xf>
    <xf numFmtId="0" fontId="18" fillId="0" borderId="1" xfId="0" applyFont="1" applyBorder="1" applyAlignment="1">
      <alignment horizontal="left" vertical="center"/>
    </xf>
    <xf numFmtId="0" fontId="14" fillId="0" borderId="1" xfId="0" applyFont="1" applyBorder="1" applyAlignment="1">
      <alignment horizontal="center"/>
    </xf>
    <xf numFmtId="0" fontId="14" fillId="0" borderId="1" xfId="0" applyFont="1" applyBorder="1"/>
    <xf numFmtId="0" fontId="14" fillId="0" borderId="1" xfId="0" applyFont="1" applyBorder="1" applyAlignment="1">
      <alignment horizontal="left" vertical="center" wrapText="1"/>
    </xf>
    <xf numFmtId="0" fontId="20" fillId="4" borderId="1" xfId="0" applyFont="1" applyFill="1" applyBorder="1" applyAlignment="1">
      <alignment horizontal="center"/>
    </xf>
    <xf numFmtId="0" fontId="19" fillId="0" borderId="1" xfId="0" applyFont="1" applyBorder="1" applyAlignment="1">
      <alignment horizontal="center"/>
    </xf>
    <xf numFmtId="0" fontId="21" fillId="0" borderId="1" xfId="0" applyFont="1" applyBorder="1" applyAlignment="1">
      <alignment horizontal="left" vertical="center"/>
    </xf>
    <xf numFmtId="0" fontId="18" fillId="0" borderId="1" xfId="0" applyFont="1" applyBorder="1" applyAlignment="1">
      <alignment vertical="center"/>
    </xf>
    <xf numFmtId="0" fontId="19" fillId="0" borderId="1" xfId="0" applyFont="1" applyBorder="1" applyAlignment="1">
      <alignment horizontal="left"/>
    </xf>
    <xf numFmtId="0" fontId="19" fillId="0" borderId="1" xfId="0" applyFont="1" applyBorder="1" applyAlignment="1">
      <alignment horizontal="left" vertical="center" wrapText="1"/>
    </xf>
    <xf numFmtId="0" fontId="19" fillId="0" borderId="1" xfId="0" applyFont="1" applyBorder="1"/>
    <xf numFmtId="0" fontId="21" fillId="0" borderId="1" xfId="0" applyFont="1" applyBorder="1"/>
    <xf numFmtId="0" fontId="14" fillId="3" borderId="1" xfId="0" applyFont="1" applyFill="1" applyBorder="1" applyAlignment="1">
      <alignment horizontal="center"/>
    </xf>
    <xf numFmtId="0" fontId="17" fillId="0" borderId="1" xfId="0" applyFont="1" applyBorder="1" applyAlignment="1">
      <alignment horizontal="left"/>
    </xf>
    <xf numFmtId="0" fontId="18" fillId="0" borderId="1" xfId="0" applyFont="1" applyBorder="1"/>
    <xf numFmtId="0" fontId="0" fillId="0" borderId="7" xfId="0" applyBorder="1"/>
    <xf numFmtId="166" fontId="0" fillId="0" borderId="0" xfId="0" applyNumberFormat="1"/>
    <xf numFmtId="0" fontId="0" fillId="0" borderId="1" xfId="0" applyBorder="1" applyAlignment="1">
      <alignment horizontal="right"/>
    </xf>
    <xf numFmtId="0" fontId="0" fillId="0" borderId="8" xfId="0" applyBorder="1"/>
    <xf numFmtId="166" fontId="2" fillId="0" borderId="9" xfId="0" applyNumberFormat="1"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0" fontId="19" fillId="0" borderId="1" xfId="0" applyFont="1" applyBorder="1" applyAlignment="1">
      <alignment horizontal="left" vertical="center"/>
    </xf>
    <xf numFmtId="0" fontId="14" fillId="5" borderId="1" xfId="0" applyFont="1" applyFill="1" applyBorder="1" applyAlignment="1">
      <alignment horizontal="center"/>
    </xf>
    <xf numFmtId="0" fontId="22" fillId="4" borderId="1" xfId="0" applyFont="1" applyFill="1" applyBorder="1" applyAlignment="1">
      <alignment horizontal="center"/>
    </xf>
    <xf numFmtId="0" fontId="17" fillId="5" borderId="1" xfId="0" applyFont="1" applyFill="1" applyBorder="1" applyAlignment="1">
      <alignment horizontal="center"/>
    </xf>
    <xf numFmtId="0" fontId="13" fillId="0" borderId="1" xfId="0" applyFont="1" applyBorder="1"/>
    <xf numFmtId="0" fontId="14" fillId="0" borderId="6" xfId="0" applyFont="1" applyBorder="1" applyAlignment="1">
      <alignment horizontal="left"/>
    </xf>
    <xf numFmtId="0" fontId="14" fillId="0" borderId="6" xfId="0" applyFont="1" applyBorder="1" applyAlignment="1">
      <alignment horizontal="center"/>
    </xf>
    <xf numFmtId="0" fontId="17" fillId="5" borderId="6" xfId="0" applyFont="1" applyFill="1" applyBorder="1" applyAlignment="1">
      <alignment horizontal="center"/>
    </xf>
    <xf numFmtId="0" fontId="4" fillId="0" borderId="0" xfId="0" applyFont="1"/>
    <xf numFmtId="0" fontId="0" fillId="0" borderId="11" xfId="0" applyBorder="1" applyAlignment="1">
      <alignment horizontal="left"/>
    </xf>
    <xf numFmtId="167" fontId="0" fillId="0" borderId="10" xfId="0" applyNumberFormat="1" applyBorder="1"/>
    <xf numFmtId="0" fontId="4" fillId="3" borderId="1" xfId="0" applyFont="1" applyFill="1" applyBorder="1" applyAlignment="1">
      <alignment vertical="top"/>
    </xf>
    <xf numFmtId="0" fontId="4" fillId="3" borderId="1" xfId="0" applyFont="1" applyFill="1" applyBorder="1"/>
    <xf numFmtId="0" fontId="3" fillId="3" borderId="1" xfId="0" applyFont="1" applyFill="1" applyBorder="1" applyAlignment="1">
      <alignment vertical="center"/>
    </xf>
    <xf numFmtId="0" fontId="4" fillId="3" borderId="6" xfId="0" applyFont="1" applyFill="1" applyBorder="1" applyAlignment="1">
      <alignment vertical="top"/>
    </xf>
    <xf numFmtId="0" fontId="4" fillId="0" borderId="1" xfId="0" applyFont="1" applyBorder="1" applyAlignment="1">
      <alignment vertical="top"/>
    </xf>
    <xf numFmtId="0" fontId="6" fillId="2" borderId="0" xfId="0" applyFont="1" applyFill="1" applyAlignment="1">
      <alignment vertical="top"/>
    </xf>
    <xf numFmtId="0" fontId="6" fillId="0" borderId="17" xfId="0" applyFont="1" applyBorder="1" applyAlignment="1">
      <alignment horizontal="left" vertical="center"/>
    </xf>
    <xf numFmtId="14" fontId="7" fillId="0" borderId="0" xfId="0" applyNumberFormat="1" applyFont="1" applyAlignment="1">
      <alignment horizontal="left"/>
    </xf>
    <xf numFmtId="14" fontId="9" fillId="0" borderId="17" xfId="0" applyNumberFormat="1" applyFont="1" applyBorder="1" applyAlignment="1">
      <alignment horizontal="right"/>
    </xf>
    <xf numFmtId="14" fontId="9" fillId="0" borderId="14" xfId="0" applyNumberFormat="1" applyFont="1" applyBorder="1" applyAlignment="1">
      <alignment horizontal="right"/>
    </xf>
    <xf numFmtId="0" fontId="0" fillId="0" borderId="13" xfId="0" applyBorder="1"/>
    <xf numFmtId="168" fontId="0" fillId="0" borderId="0" xfId="0" applyNumberFormat="1"/>
    <xf numFmtId="168" fontId="0" fillId="0" borderId="4" xfId="0" applyNumberFormat="1" applyBorder="1" applyAlignment="1">
      <alignment horizontal="left" vertical="top"/>
    </xf>
    <xf numFmtId="168" fontId="0" fillId="0" borderId="0" xfId="0" applyNumberFormat="1" applyAlignment="1">
      <alignment horizontal="left"/>
    </xf>
    <xf numFmtId="0" fontId="0" fillId="0" borderId="19" xfId="0" applyBorder="1"/>
    <xf numFmtId="0" fontId="0" fillId="0" borderId="20" xfId="0" applyBorder="1"/>
    <xf numFmtId="0" fontId="23" fillId="8" borderId="21" xfId="0" applyFont="1" applyFill="1" applyBorder="1" applyAlignment="1">
      <alignment horizontal="center" vertical="center"/>
    </xf>
    <xf numFmtId="0" fontId="23" fillId="8" borderId="22" xfId="0" applyFont="1" applyFill="1" applyBorder="1" applyAlignment="1">
      <alignment horizontal="center" vertical="center"/>
    </xf>
    <xf numFmtId="0" fontId="23" fillId="8" borderId="22" xfId="0" applyFont="1" applyFill="1" applyBorder="1" applyAlignment="1">
      <alignment horizontal="left" vertical="center"/>
    </xf>
    <xf numFmtId="0" fontId="10" fillId="8" borderId="22" xfId="0" applyFont="1" applyFill="1" applyBorder="1" applyAlignment="1">
      <alignment horizontal="center" vertical="center"/>
    </xf>
    <xf numFmtId="0" fontId="23" fillId="8" borderId="23" xfId="0" applyFont="1" applyFill="1" applyBorder="1" applyAlignment="1">
      <alignment horizontal="center" vertical="center"/>
    </xf>
    <xf numFmtId="168" fontId="6" fillId="7" borderId="21" xfId="0" applyNumberFormat="1" applyFont="1" applyFill="1" applyBorder="1" applyAlignment="1">
      <alignment horizontal="left"/>
    </xf>
    <xf numFmtId="0" fontId="6" fillId="7" borderId="22" xfId="0" applyFont="1" applyFill="1" applyBorder="1" applyAlignment="1">
      <alignment vertical="center"/>
    </xf>
    <xf numFmtId="0" fontId="0" fillId="7" borderId="22" xfId="0" applyFill="1" applyBorder="1"/>
    <xf numFmtId="0" fontId="0" fillId="7" borderId="23" xfId="0" applyFill="1" applyBorder="1"/>
    <xf numFmtId="168" fontId="6" fillId="0" borderId="21" xfId="0" applyNumberFormat="1" applyFont="1" applyBorder="1" applyAlignment="1">
      <alignment horizontal="left"/>
    </xf>
    <xf numFmtId="0" fontId="6" fillId="0" borderId="22" xfId="0" applyFont="1" applyBorder="1" applyAlignment="1">
      <alignment vertical="center"/>
    </xf>
    <xf numFmtId="0" fontId="0" fillId="0" borderId="22" xfId="0" applyBorder="1"/>
    <xf numFmtId="0" fontId="0" fillId="0" borderId="23" xfId="0" applyBorder="1"/>
    <xf numFmtId="0" fontId="6" fillId="7" borderId="22" xfId="0" applyFont="1" applyFill="1" applyBorder="1"/>
    <xf numFmtId="0" fontId="0" fillId="7" borderId="22" xfId="0" applyFill="1" applyBorder="1" applyAlignment="1">
      <alignment wrapText="1"/>
    </xf>
    <xf numFmtId="0" fontId="6" fillId="0" borderId="22" xfId="0" applyFont="1" applyBorder="1"/>
    <xf numFmtId="168" fontId="6" fillId="7" borderId="21" xfId="0" applyNumberFormat="1" applyFont="1" applyFill="1" applyBorder="1" applyAlignment="1">
      <alignment horizontal="left" vertical="top"/>
    </xf>
    <xf numFmtId="0" fontId="6" fillId="7" borderId="22" xfId="0" applyFont="1" applyFill="1" applyBorder="1" applyAlignment="1">
      <alignment horizontal="left" vertical="top"/>
    </xf>
    <xf numFmtId="168" fontId="6" fillId="0" borderId="21" xfId="0" applyNumberFormat="1" applyFont="1" applyBorder="1" applyAlignment="1">
      <alignment horizontal="left" vertical="top"/>
    </xf>
    <xf numFmtId="0" fontId="6" fillId="0" borderId="22" xfId="0" applyFont="1" applyBorder="1" applyAlignment="1">
      <alignment horizontal="left" vertical="top"/>
    </xf>
    <xf numFmtId="168" fontId="9" fillId="7" borderId="21" xfId="0" applyNumberFormat="1" applyFont="1" applyFill="1" applyBorder="1" applyAlignment="1">
      <alignment horizontal="left"/>
    </xf>
    <xf numFmtId="168" fontId="9" fillId="0" borderId="21" xfId="0" applyNumberFormat="1" applyFont="1" applyBorder="1" applyAlignment="1">
      <alignment horizontal="left"/>
    </xf>
    <xf numFmtId="0" fontId="0" fillId="6" borderId="22" xfId="0" applyFill="1" applyBorder="1"/>
    <xf numFmtId="0" fontId="0" fillId="0" borderId="22" xfId="0" applyBorder="1" applyAlignment="1">
      <alignment wrapText="1"/>
    </xf>
    <xf numFmtId="168" fontId="9" fillId="0" borderId="18" xfId="0" applyNumberFormat="1" applyFont="1" applyBorder="1" applyAlignment="1">
      <alignment horizontal="left"/>
    </xf>
    <xf numFmtId="0" fontId="6" fillId="0" borderId="19" xfId="0" applyFont="1" applyBorder="1" applyAlignment="1">
      <alignment vertical="center"/>
    </xf>
    <xf numFmtId="168" fontId="6" fillId="2" borderId="8" xfId="0" applyNumberFormat="1" applyFont="1" applyFill="1" applyBorder="1" applyAlignment="1">
      <alignment horizontal="left"/>
    </xf>
    <xf numFmtId="0" fontId="23" fillId="0" borderId="13" xfId="0" applyFont="1" applyBorder="1"/>
    <xf numFmtId="0" fontId="6" fillId="0" borderId="13" xfId="0" applyFont="1" applyBorder="1" applyAlignment="1">
      <alignment vertical="top"/>
    </xf>
    <xf numFmtId="14" fontId="0" fillId="0" borderId="13" xfId="0" applyNumberFormat="1" applyBorder="1" applyAlignment="1">
      <alignment horizontal="left"/>
    </xf>
    <xf numFmtId="14" fontId="0" fillId="0" borderId="13" xfId="0" applyNumberFormat="1" applyBorder="1" applyAlignment="1">
      <alignment horizontal="left" vertical="top"/>
    </xf>
    <xf numFmtId="0" fontId="0" fillId="0" borderId="13" xfId="0" applyBorder="1" applyAlignment="1">
      <alignment vertical="top"/>
    </xf>
    <xf numFmtId="0" fontId="7" fillId="0" borderId="13" xfId="0" applyFont="1" applyBorder="1" applyAlignment="1">
      <alignment vertical="top"/>
    </xf>
    <xf numFmtId="14" fontId="0" fillId="0" borderId="13" xfId="0" applyNumberFormat="1" applyBorder="1"/>
    <xf numFmtId="0" fontId="7" fillId="0" borderId="13" xfId="0" applyFont="1" applyBorder="1" applyAlignment="1">
      <alignment horizontal="left" vertical="center" wrapText="1"/>
    </xf>
    <xf numFmtId="0" fontId="7" fillId="0" borderId="13" xfId="0" applyFont="1" applyBorder="1" applyAlignment="1">
      <alignment horizontal="left"/>
    </xf>
    <xf numFmtId="168" fontId="6" fillId="0" borderId="4" xfId="0" applyNumberFormat="1" applyFont="1" applyBorder="1" applyAlignment="1">
      <alignment horizontal="left"/>
    </xf>
    <xf numFmtId="0" fontId="6" fillId="0" borderId="4" xfId="0" applyFont="1" applyBorder="1" applyAlignment="1">
      <alignment horizontal="left"/>
    </xf>
    <xf numFmtId="168" fontId="0" fillId="0" borderId="4" xfId="0" applyNumberFormat="1" applyBorder="1" applyAlignment="1">
      <alignment horizontal="left"/>
    </xf>
    <xf numFmtId="168" fontId="23" fillId="0" borderId="0" xfId="0" applyNumberFormat="1" applyFont="1" applyAlignment="1">
      <alignment horizontal="left"/>
    </xf>
    <xf numFmtId="0" fontId="23" fillId="0" borderId="5" xfId="0" applyFont="1" applyBorder="1"/>
    <xf numFmtId="14" fontId="23" fillId="0" borderId="5" xfId="0" applyNumberFormat="1" applyFont="1" applyBorder="1" applyAlignment="1">
      <alignment horizontal="left"/>
    </xf>
    <xf numFmtId="14" fontId="23" fillId="0" borderId="5" xfId="0" applyNumberFormat="1" applyFont="1" applyBorder="1"/>
    <xf numFmtId="0" fontId="25" fillId="0" borderId="4" xfId="0" applyFont="1" applyBorder="1" applyAlignment="1">
      <alignment horizontal="left"/>
    </xf>
    <xf numFmtId="0" fontId="25" fillId="0" borderId="13" xfId="0" applyFont="1" applyBorder="1" applyAlignment="1">
      <alignment vertical="top"/>
    </xf>
    <xf numFmtId="14" fontId="25" fillId="0" borderId="13" xfId="0" applyNumberFormat="1" applyFont="1" applyBorder="1" applyAlignment="1">
      <alignment horizontal="left"/>
    </xf>
    <xf numFmtId="0" fontId="25" fillId="0" borderId="13" xfId="0" applyFont="1" applyBorder="1"/>
    <xf numFmtId="0" fontId="25" fillId="0" borderId="0" xfId="0" applyFont="1"/>
    <xf numFmtId="168" fontId="25" fillId="0" borderId="4" xfId="0" applyNumberFormat="1" applyFont="1" applyBorder="1" applyAlignment="1">
      <alignment horizontal="left" wrapText="1"/>
    </xf>
    <xf numFmtId="0" fontId="25" fillId="0" borderId="13" xfId="0" applyFont="1" applyBorder="1" applyAlignment="1">
      <alignment horizontal="left"/>
    </xf>
    <xf numFmtId="168" fontId="25" fillId="0" borderId="4" xfId="0" applyNumberFormat="1" applyFont="1" applyBorder="1" applyAlignment="1">
      <alignment horizontal="left" vertical="center" wrapText="1"/>
    </xf>
    <xf numFmtId="168" fontId="25" fillId="0" borderId="4" xfId="0" applyNumberFormat="1" applyFont="1" applyBorder="1" applyAlignment="1">
      <alignment horizontal="left"/>
    </xf>
    <xf numFmtId="0" fontId="25" fillId="0" borderId="13" xfId="0" applyFont="1" applyBorder="1" applyAlignment="1">
      <alignment horizontal="left" vertical="center" wrapText="1"/>
    </xf>
    <xf numFmtId="0" fontId="7" fillId="0" borderId="13" xfId="0" applyFont="1" applyBorder="1"/>
    <xf numFmtId="0" fontId="4" fillId="2" borderId="6" xfId="0" applyFont="1" applyFill="1" applyBorder="1" applyAlignment="1">
      <alignment vertical="top" wrapText="1"/>
    </xf>
    <xf numFmtId="0" fontId="6" fillId="10" borderId="8" xfId="0" applyFont="1" applyFill="1" applyBorder="1" applyAlignment="1">
      <alignment vertical="top"/>
    </xf>
    <xf numFmtId="0" fontId="26" fillId="2" borderId="1" xfId="0" applyFont="1" applyFill="1" applyBorder="1" applyAlignment="1">
      <alignment vertical="top"/>
    </xf>
    <xf numFmtId="49" fontId="15" fillId="0" borderId="2" xfId="0" applyNumberFormat="1" applyFont="1" applyBorder="1" applyAlignment="1">
      <alignment horizontal="left" vertical="center"/>
    </xf>
    <xf numFmtId="0" fontId="0" fillId="0" borderId="4" xfId="0" applyBorder="1" applyAlignment="1">
      <alignment horizontal="left"/>
    </xf>
    <xf numFmtId="0" fontId="15" fillId="0" borderId="1" xfId="0" applyFont="1" applyBorder="1" applyAlignment="1">
      <alignment horizontal="left" vertical="center"/>
    </xf>
    <xf numFmtId="0" fontId="15" fillId="0" borderId="1" xfId="0" applyFont="1" applyBorder="1" applyAlignment="1">
      <alignment horizontal="center" vertical="center"/>
    </xf>
    <xf numFmtId="0" fontId="20" fillId="4" borderId="1" xfId="0" applyFont="1" applyFill="1" applyBorder="1" applyAlignment="1">
      <alignment horizontal="left"/>
    </xf>
    <xf numFmtId="0" fontId="14" fillId="3" borderId="1" xfId="0" applyFont="1" applyFill="1" applyBorder="1"/>
    <xf numFmtId="0" fontId="20" fillId="4" borderId="1" xfId="0" applyFont="1" applyFill="1" applyBorder="1"/>
    <xf numFmtId="0" fontId="7" fillId="0" borderId="1" xfId="0" applyFont="1" applyBorder="1" applyAlignment="1">
      <alignment horizontal="left" vertical="center" wrapText="1"/>
    </xf>
    <xf numFmtId="0" fontId="14" fillId="0" borderId="6" xfId="0" applyFont="1" applyBorder="1"/>
    <xf numFmtId="165" fontId="16" fillId="0" borderId="1" xfId="0" applyNumberFormat="1" applyFont="1" applyBorder="1" applyAlignment="1">
      <alignment horizontal="center"/>
    </xf>
    <xf numFmtId="165" fontId="0" fillId="0" borderId="0" xfId="0" applyNumberFormat="1"/>
    <xf numFmtId="0" fontId="11" fillId="0" borderId="13" xfId="0" applyFont="1" applyBorder="1" applyAlignment="1">
      <alignment horizontal="left" vertical="center"/>
    </xf>
    <xf numFmtId="0" fontId="0" fillId="7" borderId="0" xfId="0" applyFill="1"/>
    <xf numFmtId="0" fontId="6" fillId="7" borderId="22" xfId="0" applyFont="1" applyFill="1" applyBorder="1" applyAlignment="1">
      <alignment horizontal="left" vertical="center"/>
    </xf>
    <xf numFmtId="0" fontId="23" fillId="11" borderId="22" xfId="0" applyFont="1" applyFill="1" applyBorder="1"/>
    <xf numFmtId="0" fontId="23" fillId="8" borderId="0" xfId="0" applyFont="1" applyFill="1" applyAlignment="1">
      <alignment horizontal="center" vertical="center"/>
    </xf>
    <xf numFmtId="0" fontId="2" fillId="0" borderId="0" xfId="0" applyFont="1" applyAlignment="1">
      <alignment horizontal="left"/>
    </xf>
    <xf numFmtId="17" fontId="18" fillId="0" borderId="1" xfId="0" applyNumberFormat="1" applyFont="1" applyBorder="1" applyAlignment="1">
      <alignment horizontal="left" vertical="center"/>
    </xf>
    <xf numFmtId="17" fontId="19" fillId="0" borderId="1" xfId="0" applyNumberFormat="1" applyFont="1" applyBorder="1" applyAlignment="1">
      <alignment horizontal="left"/>
    </xf>
    <xf numFmtId="17" fontId="14" fillId="0" borderId="1" xfId="0" applyNumberFormat="1" applyFont="1" applyBorder="1" applyAlignment="1">
      <alignment horizontal="left"/>
    </xf>
    <xf numFmtId="17" fontId="0" fillId="0" borderId="1" xfId="0" applyNumberFormat="1" applyBorder="1" applyAlignment="1">
      <alignment horizontal="left"/>
    </xf>
    <xf numFmtId="17" fontId="0" fillId="0" borderId="6" xfId="0" applyNumberFormat="1" applyBorder="1" applyAlignment="1">
      <alignment horizontal="left"/>
    </xf>
    <xf numFmtId="0" fontId="14" fillId="0" borderId="3" xfId="0" applyFont="1" applyBorder="1" applyAlignment="1">
      <alignment horizontal="center" wrapText="1"/>
    </xf>
    <xf numFmtId="0" fontId="17" fillId="3" borderId="1" xfId="0" applyFont="1" applyFill="1" applyBorder="1" applyAlignment="1">
      <alignment horizontal="center"/>
    </xf>
    <xf numFmtId="0" fontId="18" fillId="0" borderId="1" xfId="0" applyFont="1" applyBorder="1" applyAlignment="1">
      <alignment horizontal="center" vertical="center"/>
    </xf>
    <xf numFmtId="0" fontId="18" fillId="5" borderId="1" xfId="0" applyFont="1" applyFill="1" applyBorder="1" applyAlignment="1">
      <alignment horizontal="center" vertical="center"/>
    </xf>
    <xf numFmtId="0" fontId="4" fillId="12" borderId="26" xfId="0" applyFont="1" applyFill="1" applyBorder="1"/>
    <xf numFmtId="0" fontId="4" fillId="12" borderId="28" xfId="0" applyFont="1" applyFill="1" applyBorder="1"/>
    <xf numFmtId="0" fontId="0" fillId="0" borderId="6" xfId="0" applyBorder="1" applyAlignment="1">
      <alignment wrapText="1"/>
    </xf>
    <xf numFmtId="0" fontId="4" fillId="0" borderId="29" xfId="0" applyFont="1" applyBorder="1"/>
    <xf numFmtId="0" fontId="4" fillId="12" borderId="26" xfId="0" applyFont="1" applyFill="1" applyBorder="1" applyAlignment="1">
      <alignment horizontal="left"/>
    </xf>
    <xf numFmtId="0" fontId="18" fillId="0" borderId="1" xfId="0" applyFont="1" applyBorder="1" applyAlignment="1">
      <alignment horizontal="left"/>
    </xf>
    <xf numFmtId="0" fontId="13" fillId="0" borderId="1" xfId="0" applyFont="1"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27" fillId="0" borderId="6" xfId="0" applyFont="1" applyBorder="1" applyAlignment="1">
      <alignment horizontal="left"/>
    </xf>
    <xf numFmtId="0" fontId="21" fillId="0" borderId="1" xfId="0" applyFont="1" applyBorder="1" applyAlignment="1">
      <alignment horizontal="left"/>
    </xf>
    <xf numFmtId="0" fontId="7" fillId="0" borderId="1" xfId="0" applyFont="1" applyBorder="1" applyAlignment="1">
      <alignment horizontal="left"/>
    </xf>
    <xf numFmtId="0" fontId="28" fillId="0" borderId="1" xfId="0" applyFont="1" applyBorder="1" applyAlignment="1">
      <alignment horizontal="left"/>
    </xf>
    <xf numFmtId="0" fontId="29" fillId="0" borderId="1" xfId="0" applyFont="1" applyBorder="1" applyAlignment="1">
      <alignment horizontal="left"/>
    </xf>
    <xf numFmtId="0" fontId="30" fillId="0" borderId="1" xfId="0" applyFont="1" applyBorder="1" applyAlignment="1">
      <alignment horizontal="left"/>
    </xf>
    <xf numFmtId="0" fontId="7" fillId="0" borderId="6" xfId="0" applyFont="1" applyBorder="1" applyAlignment="1">
      <alignment horizontal="left"/>
    </xf>
    <xf numFmtId="0" fontId="31" fillId="0" borderId="0" xfId="0" applyFont="1" applyAlignment="1">
      <alignment horizontal="left"/>
    </xf>
    <xf numFmtId="0" fontId="32" fillId="0" borderId="0" xfId="0" applyFont="1"/>
    <xf numFmtId="0" fontId="33" fillId="0" borderId="0" xfId="0" applyFont="1"/>
    <xf numFmtId="0" fontId="18" fillId="0" borderId="8" xfId="0" applyFont="1" applyBorder="1" applyAlignment="1">
      <alignment horizontal="left" vertical="center"/>
    </xf>
    <xf numFmtId="0" fontId="18" fillId="0" borderId="0" xfId="0" applyFont="1" applyAlignment="1">
      <alignment horizontal="left" vertical="center"/>
    </xf>
    <xf numFmtId="14" fontId="7" fillId="0" borderId="0" xfId="0" applyNumberFormat="1" applyFont="1" applyAlignment="1">
      <alignment horizontal="right"/>
    </xf>
    <xf numFmtId="14" fontId="7" fillId="0" borderId="17" xfId="0" applyNumberFormat="1" applyFont="1" applyBorder="1" applyAlignment="1">
      <alignment horizontal="right"/>
    </xf>
    <xf numFmtId="168" fontId="6" fillId="0" borderId="8" xfId="0" applyNumberFormat="1" applyFont="1" applyBorder="1" applyAlignment="1">
      <alignment horizontal="left"/>
    </xf>
    <xf numFmtId="0" fontId="6" fillId="0" borderId="8" xfId="0" applyFont="1" applyBorder="1" applyAlignment="1">
      <alignment vertical="top"/>
    </xf>
    <xf numFmtId="168" fontId="6" fillId="0" borderId="13" xfId="0" applyNumberFormat="1" applyFont="1" applyBorder="1" applyAlignment="1">
      <alignment horizontal="left"/>
    </xf>
    <xf numFmtId="0" fontId="0" fillId="3" borderId="22" xfId="0" applyFill="1" applyBorder="1"/>
    <xf numFmtId="0" fontId="21" fillId="3" borderId="1" xfId="0" applyFont="1" applyFill="1" applyBorder="1" applyAlignment="1">
      <alignment horizontal="center"/>
    </xf>
    <xf numFmtId="0" fontId="14" fillId="4" borderId="1" xfId="0" applyFont="1" applyFill="1" applyBorder="1" applyAlignment="1">
      <alignment horizontal="center"/>
    </xf>
    <xf numFmtId="17" fontId="0" fillId="0" borderId="13" xfId="0" applyNumberFormat="1" applyBorder="1" applyAlignment="1">
      <alignment horizontal="left"/>
    </xf>
    <xf numFmtId="0" fontId="21" fillId="4" borderId="1" xfId="0" applyFont="1" applyFill="1" applyBorder="1" applyAlignment="1">
      <alignment horizontal="left"/>
    </xf>
    <xf numFmtId="0" fontId="34" fillId="0" borderId="0" xfId="0" applyFont="1"/>
    <xf numFmtId="0" fontId="0" fillId="0" borderId="17" xfId="0" applyBorder="1" applyAlignment="1">
      <alignment horizontal="right"/>
    </xf>
    <xf numFmtId="0" fontId="0" fillId="0" borderId="14" xfId="0" applyBorder="1" applyAlignment="1">
      <alignment horizontal="left" vertical="center" wrapText="1"/>
    </xf>
    <xf numFmtId="0" fontId="0" fillId="0" borderId="15" xfId="0" applyBorder="1" applyAlignment="1">
      <alignment horizontal="left" vertical="center" wrapText="1"/>
    </xf>
    <xf numFmtId="0" fontId="0" fillId="0" borderId="16" xfId="0" applyBorder="1"/>
    <xf numFmtId="0" fontId="0" fillId="0" borderId="0" xfId="0" applyAlignment="1">
      <alignment horizontal="left" vertical="center" wrapText="1"/>
    </xf>
    <xf numFmtId="0" fontId="0" fillId="0" borderId="17" xfId="0" applyBorder="1" applyAlignment="1">
      <alignment horizontal="left" vertical="center" wrapText="1"/>
    </xf>
    <xf numFmtId="0" fontId="35" fillId="0" borderId="0" xfId="0" applyFont="1"/>
    <xf numFmtId="168" fontId="9" fillId="0" borderId="0" xfId="0" applyNumberFormat="1" applyFont="1" applyAlignment="1">
      <alignment horizontal="left"/>
    </xf>
    <xf numFmtId="168" fontId="7" fillId="0" borderId="0" xfId="0" applyNumberFormat="1" applyFont="1" applyAlignment="1">
      <alignment horizontal="left"/>
    </xf>
    <xf numFmtId="168" fontId="6" fillId="0" borderId="0" xfId="0" applyNumberFormat="1" applyFont="1" applyAlignment="1">
      <alignment horizontal="left"/>
    </xf>
    <xf numFmtId="168" fontId="7" fillId="0" borderId="0" xfId="0" applyNumberFormat="1" applyFont="1" applyAlignment="1">
      <alignment horizontal="left" wrapText="1"/>
    </xf>
    <xf numFmtId="168" fontId="6" fillId="0" borderId="0" xfId="0" applyNumberFormat="1" applyFont="1" applyAlignment="1">
      <alignment horizontal="left" vertical="center"/>
    </xf>
    <xf numFmtId="168" fontId="9" fillId="0" borderId="0" xfId="0" applyNumberFormat="1" applyFont="1" applyAlignment="1">
      <alignment horizontal="left" wrapText="1"/>
    </xf>
    <xf numFmtId="168" fontId="6" fillId="2" borderId="13" xfId="0" applyNumberFormat="1" applyFont="1" applyFill="1" applyBorder="1" applyAlignment="1">
      <alignment horizontal="left"/>
    </xf>
    <xf numFmtId="168" fontId="6" fillId="0" borderId="0" xfId="0" applyNumberFormat="1" applyFont="1" applyAlignment="1">
      <alignment horizontal="left" vertical="center" wrapText="1"/>
    </xf>
    <xf numFmtId="168" fontId="7" fillId="0" borderId="0" xfId="0" applyNumberFormat="1" applyFont="1" applyAlignment="1">
      <alignment horizontal="left" vertical="center" wrapText="1"/>
    </xf>
    <xf numFmtId="168" fontId="24" fillId="0" borderId="0" xfId="0" applyNumberFormat="1" applyFont="1" applyAlignment="1">
      <alignment horizontal="left"/>
    </xf>
    <xf numFmtId="168" fontId="0" fillId="0" borderId="0" xfId="0" applyNumberFormat="1" applyAlignment="1">
      <alignment horizontal="left" wrapText="1"/>
    </xf>
    <xf numFmtId="168" fontId="0" fillId="0" borderId="16" xfId="0" applyNumberFormat="1" applyBorder="1" applyAlignment="1">
      <alignment horizontal="left"/>
    </xf>
    <xf numFmtId="168" fontId="0" fillId="0" borderId="5" xfId="0" applyNumberFormat="1" applyBorder="1" applyAlignment="1">
      <alignment horizontal="left"/>
    </xf>
    <xf numFmtId="168" fontId="0" fillId="0" borderId="8" xfId="0" applyNumberFormat="1" applyBorder="1" applyAlignment="1">
      <alignment horizontal="left"/>
    </xf>
    <xf numFmtId="168" fontId="0" fillId="0" borderId="13" xfId="0" applyNumberFormat="1" applyBorder="1" applyAlignment="1">
      <alignment horizontal="left"/>
    </xf>
    <xf numFmtId="168" fontId="18" fillId="0" borderId="3" xfId="0" applyNumberFormat="1" applyFont="1" applyBorder="1" applyAlignment="1">
      <alignment horizontal="left" vertical="center" wrapText="1"/>
    </xf>
    <xf numFmtId="168" fontId="14" fillId="0" borderId="3" xfId="0" applyNumberFormat="1" applyFont="1" applyBorder="1" applyAlignment="1">
      <alignment horizontal="left" wrapText="1"/>
    </xf>
    <xf numFmtId="168" fontId="14" fillId="0" borderId="3" xfId="0" applyNumberFormat="1" applyFont="1" applyBorder="1" applyAlignment="1">
      <alignment horizontal="left"/>
    </xf>
    <xf numFmtId="168" fontId="18" fillId="0" borderId="3" xfId="0" applyNumberFormat="1" applyFont="1" applyBorder="1" applyAlignment="1">
      <alignment horizontal="left"/>
    </xf>
    <xf numFmtId="168" fontId="19" fillId="0" borderId="3" xfId="0" applyNumberFormat="1" applyFont="1" applyBorder="1" applyAlignment="1">
      <alignment horizontal="left" wrapText="1"/>
    </xf>
    <xf numFmtId="168" fontId="19" fillId="0" borderId="3" xfId="0" applyNumberFormat="1" applyFont="1" applyBorder="1" applyAlignment="1">
      <alignment horizontal="left" vertical="center" wrapText="1"/>
    </xf>
    <xf numFmtId="168" fontId="19" fillId="0" borderId="3" xfId="0" applyNumberFormat="1" applyFont="1" applyBorder="1" applyAlignment="1">
      <alignment horizontal="left"/>
    </xf>
    <xf numFmtId="168" fontId="21" fillId="0" borderId="3" xfId="0" applyNumberFormat="1" applyFont="1" applyBorder="1" applyAlignment="1">
      <alignment horizontal="left"/>
    </xf>
    <xf numFmtId="168" fontId="19" fillId="0" borderId="4" xfId="0" applyNumberFormat="1" applyFont="1" applyBorder="1" applyAlignment="1">
      <alignment horizontal="left"/>
    </xf>
    <xf numFmtId="168" fontId="18" fillId="2" borderId="4" xfId="0" applyNumberFormat="1" applyFont="1" applyFill="1" applyBorder="1" applyAlignment="1">
      <alignment horizontal="left"/>
    </xf>
    <xf numFmtId="168" fontId="18" fillId="2" borderId="11" xfId="0" applyNumberFormat="1" applyFont="1" applyFill="1" applyBorder="1" applyAlignment="1">
      <alignment horizontal="left"/>
    </xf>
    <xf numFmtId="168" fontId="18" fillId="0" borderId="24" xfId="0" applyNumberFormat="1" applyFont="1" applyBorder="1" applyAlignment="1">
      <alignment horizontal="left"/>
    </xf>
    <xf numFmtId="168" fontId="21" fillId="0" borderId="4" xfId="0" applyNumberFormat="1" applyFont="1" applyBorder="1" applyAlignment="1">
      <alignment horizontal="left" wrapText="1"/>
    </xf>
    <xf numFmtId="168" fontId="21" fillId="9" borderId="12" xfId="0" applyNumberFormat="1" applyFont="1" applyFill="1" applyBorder="1" applyAlignment="1">
      <alignment horizontal="left"/>
    </xf>
    <xf numFmtId="168" fontId="21" fillId="0" borderId="0" xfId="0" applyNumberFormat="1" applyFont="1" applyAlignment="1">
      <alignment horizontal="left"/>
    </xf>
    <xf numFmtId="168" fontId="19" fillId="0" borderId="0" xfId="0" applyNumberFormat="1" applyFont="1" applyAlignment="1">
      <alignment horizontal="left" vertical="center"/>
    </xf>
    <xf numFmtId="168" fontId="19" fillId="0" borderId="11" xfId="0" applyNumberFormat="1" applyFont="1" applyBorder="1" applyAlignment="1">
      <alignment horizontal="left"/>
    </xf>
    <xf numFmtId="168" fontId="0" fillId="0" borderId="10" xfId="0" applyNumberFormat="1" applyBorder="1" applyAlignment="1">
      <alignment horizontal="left"/>
    </xf>
    <xf numFmtId="168" fontId="0" fillId="0" borderId="10" xfId="0" applyNumberFormat="1" applyBorder="1" applyAlignment="1">
      <alignment horizontal="left" vertical="top"/>
    </xf>
    <xf numFmtId="168" fontId="6" fillId="2" borderId="10" xfId="0" applyNumberFormat="1" applyFont="1" applyFill="1" applyBorder="1" applyAlignment="1">
      <alignment horizontal="left"/>
    </xf>
    <xf numFmtId="168" fontId="0" fillId="0" borderId="10" xfId="0" applyNumberFormat="1" applyBorder="1" applyAlignment="1">
      <alignment horizontal="left" vertical="center"/>
    </xf>
    <xf numFmtId="168" fontId="0" fillId="0" borderId="11" xfId="0" applyNumberFormat="1" applyBorder="1" applyAlignment="1">
      <alignment horizontal="left"/>
    </xf>
    <xf numFmtId="168" fontId="6" fillId="9" borderId="25" xfId="0" applyNumberFormat="1" applyFont="1" applyFill="1" applyBorder="1" applyAlignment="1">
      <alignment horizontal="left"/>
    </xf>
    <xf numFmtId="168" fontId="6" fillId="9" borderId="11" xfId="0" applyNumberFormat="1" applyFont="1" applyFill="1" applyBorder="1" applyAlignment="1">
      <alignment horizontal="left"/>
    </xf>
    <xf numFmtId="168" fontId="6" fillId="0" borderId="11" xfId="0" applyNumberFormat="1" applyFont="1" applyBorder="1" applyAlignment="1">
      <alignment horizontal="left"/>
    </xf>
    <xf numFmtId="168" fontId="6" fillId="10" borderId="11" xfId="0" applyNumberFormat="1" applyFont="1" applyFill="1" applyBorder="1" applyAlignment="1">
      <alignment horizontal="left"/>
    </xf>
    <xf numFmtId="168" fontId="4" fillId="9" borderId="29" xfId="0" applyNumberFormat="1" applyFont="1" applyFill="1" applyBorder="1" applyAlignment="1">
      <alignment wrapText="1"/>
    </xf>
    <xf numFmtId="168" fontId="4" fillId="0" borderId="29" xfId="0" applyNumberFormat="1" applyFont="1" applyBorder="1" applyAlignment="1">
      <alignment horizontal="left"/>
    </xf>
    <xf numFmtId="168" fontId="0" fillId="0" borderId="11" xfId="0" applyNumberFormat="1" applyBorder="1" applyAlignment="1">
      <alignment horizontal="left" wrapText="1"/>
    </xf>
    <xf numFmtId="168" fontId="0" fillId="0" borderId="11" xfId="0" applyNumberFormat="1" applyBorder="1" applyAlignment="1">
      <alignment horizontal="left" vertical="top"/>
    </xf>
    <xf numFmtId="168" fontId="6" fillId="0" borderId="24" xfId="0" applyNumberFormat="1" applyFont="1" applyBorder="1" applyAlignment="1">
      <alignment horizontal="left"/>
    </xf>
    <xf numFmtId="168" fontId="6" fillId="0" borderId="12" xfId="0" applyNumberFormat="1" applyFont="1" applyBorder="1" applyAlignment="1">
      <alignment horizontal="left"/>
    </xf>
    <xf numFmtId="168" fontId="4" fillId="12" borderId="27" xfId="0" applyNumberFormat="1" applyFont="1" applyFill="1" applyBorder="1" applyAlignment="1">
      <alignment horizontal="left"/>
    </xf>
    <xf numFmtId="2" fontId="0" fillId="0" borderId="11" xfId="0" applyNumberFormat="1" applyBorder="1" applyAlignment="1">
      <alignment horizontal="left" wrapText="1"/>
    </xf>
    <xf numFmtId="0" fontId="0" fillId="7" borderId="19" xfId="0" applyFill="1" applyBorder="1"/>
    <xf numFmtId="0" fontId="23" fillId="8" borderId="21" xfId="0" applyFont="1" applyFill="1" applyBorder="1"/>
    <xf numFmtId="0" fontId="23" fillId="8" borderId="22" xfId="0" applyFont="1" applyFill="1" applyBorder="1"/>
    <xf numFmtId="14" fontId="0" fillId="7" borderId="21" xfId="0" applyNumberFormat="1" applyFill="1" applyBorder="1"/>
    <xf numFmtId="14" fontId="0" fillId="0" borderId="21" xfId="0" applyNumberFormat="1" applyBorder="1"/>
    <xf numFmtId="14" fontId="0" fillId="7" borderId="18" xfId="0" applyNumberFormat="1" applyFill="1" applyBorder="1"/>
    <xf numFmtId="167" fontId="0" fillId="0" borderId="11" xfId="0" applyNumberFormat="1" applyBorder="1"/>
    <xf numFmtId="168" fontId="2" fillId="0" borderId="4" xfId="0" applyNumberFormat="1" applyFont="1" applyBorder="1" applyAlignment="1">
      <alignment horizontal="left"/>
    </xf>
    <xf numFmtId="0" fontId="2" fillId="0" borderId="13" xfId="0" applyFont="1" applyBorder="1" applyAlignment="1">
      <alignment horizontal="left" vertical="center" wrapText="1"/>
    </xf>
    <xf numFmtId="0" fontId="2" fillId="0" borderId="13" xfId="0" applyFont="1" applyBorder="1" applyAlignment="1">
      <alignment vertical="top"/>
    </xf>
    <xf numFmtId="14" fontId="2" fillId="0" borderId="13" xfId="0" applyNumberFormat="1" applyFont="1" applyBorder="1" applyAlignment="1">
      <alignment horizontal="left"/>
    </xf>
    <xf numFmtId="0" fontId="2" fillId="0" borderId="13" xfId="0" applyFont="1" applyBorder="1" applyAlignment="1">
      <alignment horizontal="left"/>
    </xf>
    <xf numFmtId="0" fontId="2" fillId="0" borderId="13" xfId="0" applyFont="1" applyBorder="1"/>
    <xf numFmtId="168" fontId="18" fillId="0" borderId="11" xfId="0" applyNumberFormat="1" applyFont="1" applyBorder="1" applyAlignment="1">
      <alignment horizontal="left"/>
    </xf>
    <xf numFmtId="0" fontId="0" fillId="3" borderId="0" xfId="0" applyFill="1"/>
    <xf numFmtId="14" fontId="6" fillId="0" borderId="13" xfId="0" applyNumberFormat="1" applyFont="1" applyBorder="1" applyAlignment="1">
      <alignment vertical="top"/>
    </xf>
    <xf numFmtId="14" fontId="7" fillId="0" borderId="13" xfId="0" applyNumberFormat="1" applyFont="1" applyBorder="1" applyAlignment="1">
      <alignment horizontal="left"/>
    </xf>
    <xf numFmtId="14" fontId="6" fillId="0" borderId="13" xfId="0" applyNumberFormat="1" applyFont="1" applyBorder="1" applyAlignment="1">
      <alignment horizontal="left" vertical="top"/>
    </xf>
    <xf numFmtId="14" fontId="2" fillId="0" borderId="13" xfId="0" applyNumberFormat="1" applyFont="1" applyBorder="1"/>
    <xf numFmtId="14" fontId="25" fillId="0" borderId="13" xfId="0" applyNumberFormat="1" applyFont="1" applyBorder="1" applyAlignment="1">
      <alignment horizontal="left" vertical="top"/>
    </xf>
    <xf numFmtId="14" fontId="0" fillId="0" borderId="13" xfId="0" applyNumberFormat="1" applyBorder="1" applyAlignment="1">
      <alignment vertical="top"/>
    </xf>
    <xf numFmtId="14" fontId="25" fillId="0" borderId="13" xfId="0" applyNumberFormat="1" applyFont="1" applyBorder="1"/>
    <xf numFmtId="168" fontId="9" fillId="0" borderId="8" xfId="0" applyNumberFormat="1" applyFont="1" applyBorder="1" applyAlignment="1">
      <alignment horizontal="left"/>
    </xf>
    <xf numFmtId="0" fontId="9" fillId="0" borderId="8" xfId="0" applyFont="1" applyBorder="1" applyAlignment="1">
      <alignment horizontal="left"/>
    </xf>
    <xf numFmtId="168" fontId="9" fillId="0" borderId="13" xfId="0" applyNumberFormat="1" applyFont="1" applyBorder="1" applyAlignment="1">
      <alignment horizontal="left"/>
    </xf>
    <xf numFmtId="0" fontId="9" fillId="0" borderId="13" xfId="0" applyFont="1" applyBorder="1" applyAlignment="1">
      <alignment horizontal="left"/>
    </xf>
    <xf numFmtId="0" fontId="25" fillId="13" borderId="13" xfId="0" applyFont="1" applyFill="1" applyBorder="1"/>
    <xf numFmtId="0" fontId="17" fillId="0" borderId="7" xfId="0" applyFont="1" applyBorder="1" applyAlignment="1">
      <alignment horizontal="center"/>
    </xf>
    <xf numFmtId="0" fontId="36" fillId="0" borderId="0" xfId="0" applyFont="1"/>
    <xf numFmtId="0" fontId="37" fillId="0" borderId="6" xfId="0" applyFont="1" applyBorder="1" applyAlignment="1">
      <alignment horizontal="left"/>
    </xf>
    <xf numFmtId="0" fontId="34" fillId="0" borderId="13" xfId="0" applyFont="1" applyBorder="1" applyAlignment="1">
      <alignment vertical="center"/>
    </xf>
    <xf numFmtId="0" fontId="34" fillId="0" borderId="8" xfId="0" applyFont="1" applyBorder="1" applyAlignment="1">
      <alignment vertical="center"/>
    </xf>
    <xf numFmtId="0" fontId="38" fillId="0" borderId="0" xfId="0" applyFont="1"/>
    <xf numFmtId="0" fontId="6" fillId="0" borderId="0" xfId="0" applyFont="1" applyAlignment="1">
      <alignment vertical="top"/>
    </xf>
    <xf numFmtId="14" fontId="6" fillId="0" borderId="0" xfId="0" applyNumberFormat="1" applyFont="1" applyAlignment="1">
      <alignment vertical="top"/>
    </xf>
    <xf numFmtId="169" fontId="6" fillId="0" borderId="0" xfId="0" applyNumberFormat="1" applyFont="1" applyAlignment="1">
      <alignment vertical="top"/>
    </xf>
    <xf numFmtId="22" fontId="6" fillId="0" borderId="0" xfId="0" applyNumberFormat="1" applyFont="1" applyAlignment="1">
      <alignment vertical="top"/>
    </xf>
    <xf numFmtId="170" fontId="0" fillId="0" borderId="13" xfId="0" applyNumberFormat="1" applyBorder="1" applyAlignment="1">
      <alignment horizontal="left"/>
    </xf>
    <xf numFmtId="14" fontId="6" fillId="0" borderId="0" xfId="0" applyNumberFormat="1" applyFont="1" applyAlignment="1">
      <alignment vertical="top"/>
    </xf>
    <xf numFmtId="0" fontId="6" fillId="0" borderId="0" xfId="0" applyFont="1" applyAlignment="1">
      <alignment vertical="top"/>
    </xf>
    <xf numFmtId="22" fontId="6" fillId="0" borderId="0" xfId="0" applyNumberFormat="1" applyFont="1" applyAlignment="1">
      <alignment vertical="top"/>
    </xf>
    <xf numFmtId="169" fontId="6" fillId="0" borderId="0" xfId="0" applyNumberFormat="1" applyFont="1" applyAlignment="1">
      <alignment vertical="top"/>
    </xf>
  </cellXfs>
  <cellStyles count="1">
    <cellStyle name="Normal" xfId="0" builtinId="0"/>
  </cellStyles>
  <dxfs count="143">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b/>
        <i val="0"/>
        <color theme="0"/>
      </font>
      <fill>
        <patternFill>
          <bgColor theme="1"/>
        </patternFill>
      </fill>
    </dxf>
    <dxf>
      <font>
        <color rgb="FF9C0006"/>
      </font>
      <fill>
        <patternFill>
          <bgColor rgb="FFFFC7CE"/>
        </patternFill>
      </fill>
    </dxf>
    <dxf>
      <font>
        <color rgb="FF9C0006"/>
      </font>
      <fill>
        <patternFill>
          <bgColor rgb="FFFFC7CE"/>
        </patternFill>
      </fill>
    </dxf>
    <dxf>
      <font>
        <b/>
        <i val="0"/>
        <color theme="0"/>
      </font>
      <fill>
        <patternFill>
          <bgColor rgb="FFFF0000"/>
        </patternFill>
      </fill>
    </dxf>
    <dxf>
      <alignment horizontal="left"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rgb="FF000000"/>
        <name val="Aptos Narrow"/>
        <family val="2"/>
        <scheme val="none"/>
      </font>
      <fill>
        <patternFill patternType="solid">
          <fgColor indexed="64"/>
          <bgColor rgb="FFFFFFFF"/>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00000"/>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Aptos Narrow"/>
        <family val="2"/>
        <scheme val="minor"/>
      </font>
      <fill>
        <patternFill patternType="none">
          <fgColor indexed="64"/>
          <bgColor auto="1"/>
        </patternFill>
      </fill>
      <border diagonalUp="0" diagonalDown="0">
        <left style="thin">
          <color indexed="64"/>
        </left>
        <right style="thin">
          <color indexed="64"/>
        </right>
        <top/>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7" formatCode="dd/mm/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ptos Narrow"/>
        <family val="2"/>
        <scheme val="minor"/>
      </font>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ptos Narrow"/>
        <family val="2"/>
        <scheme val="minor"/>
      </font>
    </dxf>
    <dxf>
      <border diagonalUp="0" diagonalDown="0">
        <left/>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indexed="8"/>
        <name val="Aptos Narrow"/>
        <family val="2"/>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indexed="8"/>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indexed="8"/>
        <name val="Aptos Narrow"/>
        <family val="2"/>
        <scheme val="minor"/>
      </font>
      <fill>
        <patternFill patternType="solid">
          <fgColor indexed="64"/>
          <bgColor rgb="FF92D05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outline="0">
        <left/>
        <right style="thin">
          <color indexed="64"/>
        </right>
        <top style="thin">
          <color indexed="64"/>
        </top>
        <bottom style="thin">
          <color indexed="64"/>
        </bottom>
      </border>
    </dxf>
    <dxf>
      <font>
        <b val="0"/>
        <strike val="0"/>
        <outline val="0"/>
        <shadow val="0"/>
        <u val="none"/>
        <vertAlign val="baseline"/>
        <color auto="1"/>
      </font>
      <fill>
        <patternFill patternType="none">
          <fgColor indexed="64"/>
          <bgColor auto="1"/>
        </patternFill>
      </fill>
      <alignment horizontal="lef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22" formatCode="mmm\-yy"/>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ptos Narrow"/>
        <family val="2"/>
        <scheme val="minor"/>
      </font>
      <numFmt numFmtId="165" formatCode="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ptos Narrow"/>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ptos Narrow"/>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ptos Narrow"/>
        <family val="2"/>
        <scheme val="minor"/>
      </font>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name val="Aptos Narrow"/>
        <family val="2"/>
        <scheme val="minor"/>
      </font>
      <numFmt numFmtId="168" formatCode="00000"/>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indexed="8"/>
        <name val="Aptos Narrow"/>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19" formatCode="dd/mm/yyyy"/>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border>
    </dxf>
    <dxf>
      <font>
        <b val="0"/>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alignment horizontal="left" vertical="bottom" textRotation="0" wrapText="0" indent="0" justifyLastLine="0" shrinkToFit="0" readingOrder="0"/>
    </dxf>
    <dxf>
      <numFmt numFmtId="19" formatCode="dd/mm/yyyy"/>
    </dxf>
    <dxf>
      <alignment horizontal="left"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9" formatCode="dd/mm/yyyy"/>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font>
      <border diagonalUp="0" diagonalDown="0" outline="0">
        <left style="thin">
          <color indexed="64"/>
        </left>
        <right/>
        <top style="thin">
          <color indexed="64"/>
        </top>
        <bottom style="thin">
          <color indexed="64"/>
        </bottom>
      </border>
    </dxf>
    <dxf>
      <font>
        <strike val="0"/>
        <outline val="0"/>
        <shadow val="0"/>
        <u val="none"/>
        <vertAlign val="baseline"/>
        <sz val="11"/>
        <name val="Aptos Narrow"/>
        <family val="2"/>
        <scheme val="minor"/>
      </font>
      <numFmt numFmtId="168" formatCode="00000"/>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font>
        <strike val="0"/>
        <outline val="0"/>
        <shadow val="0"/>
        <u val="none"/>
        <vertAlign val="baseline"/>
        <sz val="11"/>
      </font>
    </dxf>
    <dxf>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vertical/>
        <horizontal/>
      </border>
    </dxf>
    <dxf>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rgb="FF000000"/>
        <name val="Aptos Narrow"/>
        <family val="2"/>
        <scheme val="minor"/>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top style="thin">
          <color theme="4" tint="0.39997558519241921"/>
        </top>
        <bottom/>
        <vertical/>
        <horizontal/>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alignment horizontal="center" vertical="center" textRotation="0" wrapText="0" indent="0" justifyLastLine="0" shrinkToFit="0" readingOrder="0"/>
    </dxf>
    <dxf>
      <fill>
        <patternFill patternType="none">
          <fgColor indexed="64"/>
          <bgColor indexed="65"/>
        </patternFill>
      </fill>
      <border diagonalUp="0" diagonalDown="0">
        <left style="thin">
          <color indexed="64"/>
        </left>
        <right/>
        <top style="thin">
          <color indexed="64"/>
        </top>
        <bottom/>
        <vertical/>
        <horizontal/>
      </border>
    </dxf>
    <dxf>
      <fill>
        <patternFill patternType="none">
          <fgColor indexed="64"/>
          <bgColor indexed="65"/>
        </patternFill>
      </fill>
      <border diagonalUp="0" diagonalDown="0">
        <left style="thin">
          <color indexed="64"/>
        </left>
        <right/>
        <top style="thin">
          <color indexed="64"/>
        </top>
        <bottom/>
        <vertical/>
        <horizontal/>
      </border>
    </dxf>
    <dxf>
      <fill>
        <patternFill patternType="none">
          <fgColor indexed="64"/>
          <bgColor indexed="65"/>
        </patternFill>
      </fill>
      <border diagonalUp="0" diagonalDown="0">
        <left style="thin">
          <color indexed="64"/>
        </left>
        <right/>
        <top style="thin">
          <color indexed="64"/>
        </top>
        <bottom/>
        <vertical/>
        <horizontal/>
      </border>
    </dxf>
    <dxf>
      <fill>
        <patternFill patternType="none">
          <fgColor indexed="64"/>
          <bgColor indexed="65"/>
        </patternFill>
      </fill>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numFmt numFmtId="170" formatCode="m/d/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numFmt numFmtId="19" formatCode="dd/mm/yyyy"/>
      <fill>
        <patternFill patternType="none">
          <fgColor indexed="64"/>
          <bgColor indexed="65"/>
        </patternFill>
      </fill>
      <border diagonalUp="0" diagonalDown="0">
        <left style="thin">
          <color indexed="64"/>
        </left>
        <right/>
        <top style="thin">
          <color indexed="64"/>
        </top>
        <bottom/>
        <vertical/>
        <horizontal/>
      </border>
    </dxf>
    <dxf>
      <fill>
        <patternFill patternType="none">
          <fgColor indexed="64"/>
          <bgColor indexed="65"/>
        </patternFill>
      </fill>
      <border diagonalUp="0" diagonalDown="0">
        <left style="thin">
          <color indexed="64"/>
        </left>
        <right/>
        <top style="thin">
          <color indexed="64"/>
        </top>
        <bottom/>
        <vertical/>
        <horizontal/>
      </border>
    </dxf>
    <dxf>
      <numFmt numFmtId="19" formatCode="dd/mm/yyyy"/>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vertical/>
        <horizontal/>
      </border>
    </dxf>
    <dxf>
      <fill>
        <patternFill patternType="none">
          <fgColor indexed="64"/>
          <bgColor indexed="65"/>
        </patternFill>
      </fill>
      <border diagonalUp="0" diagonalDown="0">
        <left style="thin">
          <color indexed="64"/>
        </left>
        <right/>
        <top style="thin">
          <color indexed="64"/>
        </top>
        <bottom/>
        <vertical/>
        <horizontal/>
      </border>
    </dxf>
    <dxf>
      <numFmt numFmtId="168" formatCode="00000"/>
      <fill>
        <patternFill patternType="none">
          <fgColor indexed="64"/>
          <bgColor indexed="65"/>
        </patternFill>
      </fill>
      <alignment horizontal="left" vertical="bottom" textRotation="0" wrapText="0" indent="0" justifyLastLine="0" shrinkToFit="0" readingOrder="0"/>
      <border diagonalUp="0" diagonalDown="0">
        <left/>
        <right/>
        <top style="thin">
          <color indexed="64"/>
        </top>
        <bottom/>
        <vertical/>
        <horizontal/>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dxf>
  </dxfs>
  <tableStyles count="0" defaultTableStyle="TableStyleMedium2" defaultPivotStyle="PivotStyleLight16"/>
  <colors>
    <mruColors>
      <color rgb="FFFF0D19"/>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3F9E94F3-196E-49BD-B341-3539245BDBF4}"/>
  <namedSheetView name="View2" id="{757DCE32-6D92-4674-B98C-A5B1496E0F6E}"/>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C171C4-49A1-470B-9ECD-F4B1E09FC456}" name="Table8" displayName="Table8" ref="A1:K328" totalsRowShown="0" headerRowDxfId="142" dataDxfId="141" tableBorderDxfId="140">
  <autoFilter ref="A1:K328" xr:uid="{5FC171C4-49A1-470B-9ECD-F4B1E09FC456}"/>
  <tableColumns count="11">
    <tableColumn id="1" xr3:uid="{17FEAC1C-7132-45AD-9C6A-CDF57204CA6C}" name="EMP ID" dataDxfId="139"/>
    <tableColumn id="2" xr3:uid="{BB6E5D67-E391-4B21-93EB-8D38A6C95442}" name="Emp Name" dataDxfId="138"/>
    <tableColumn id="3" xr3:uid="{C4787096-F728-4EEB-9851-3A35AC27E159}" name="DOB" dataDxfId="137"/>
    <tableColumn id="4" xr3:uid="{8E696C42-C4FD-4CD6-8700-07A47070AC06}" name="Gender" dataDxfId="136"/>
    <tableColumn id="5" xr3:uid="{28A29F4A-C421-407D-8BD0-AF1014BF351E}" name="DOJ" dataDxfId="135"/>
    <tableColumn id="6" xr3:uid="{8288FDCD-ED1D-4D3C-8850-378ACC95D589}" name="Resign Date" dataDxfId="134"/>
    <tableColumn id="7" xr3:uid="{4EBA65CF-4E9A-44C9-BCD5-CDBC8249270D}" name="Department" dataDxfId="133"/>
    <tableColumn id="8" xr3:uid="{B13D0E1C-FF24-4790-B227-48DCD2262263}" name="Division" dataDxfId="132"/>
    <tableColumn id="9" xr3:uid="{E4D78E2C-6BDF-4637-B6E7-0C8D6460A8EA}" name="Location" dataDxfId="131"/>
    <tableColumn id="10" xr3:uid="{84B56D9C-DFC9-4D2D-B429-9E54104588C4}" name="Emp Status" dataDxfId="130"/>
    <tableColumn id="11" xr3:uid="{9E1BC338-DC44-48BD-8011-5279EEE250AE}" name="Manager" dataDxfId="129"/>
  </tableColumns>
  <tableStyleInfo name="TableStyleMedium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C44CAA5-480C-48CE-B8A3-B50C94492202}" name="Table6" displayName="Table6" ref="A1:J102" totalsRowShown="0" headerRowDxfId="66" headerRowBorderDxfId="65" tableBorderDxfId="64" totalsRowBorderDxfId="63">
  <tableColumns count="10">
    <tableColumn id="1" xr3:uid="{3490587E-92A1-4BC4-B3A2-853D7440CE25}" name="Date" dataDxfId="62"/>
    <tableColumn id="2" xr3:uid="{8152B840-3D88-4A71-BE2E-A722CB71B1C0}" name="Item Code" dataDxfId="61"/>
    <tableColumn id="3" xr3:uid="{86028449-8B5C-47C1-821C-B48FA7E6330D}" name="Item Name" dataDxfId="60"/>
    <tableColumn id="4" xr3:uid="{64C2A752-A00F-41A9-8094-AB8328C70F38}" name="Opening stock" dataDxfId="59"/>
    <tableColumn id="8" xr3:uid="{83D8DA89-8AC8-46AA-91B5-463AF5B64015}" name="Inward" dataDxfId="58"/>
    <tableColumn id="6" xr3:uid="{D34ED13D-3302-41E0-BB7C-FDC0D33C6D36}" name="Outward" dataDxfId="57">
      <calculatedColumnFormula>D2+E2-G2</calculatedColumnFormula>
    </tableColumn>
    <tableColumn id="7" xr3:uid="{272C9811-E9A1-4516-99AA-5411D2182CD5}" name="Closing Stock" dataDxfId="56">
      <calculatedColumnFormula>(Table6[[#This Row],[Opening stock]]+Table6[[#This Row],[Inward]])-Table6[[#This Row],[Outward]]</calculatedColumnFormula>
    </tableColumn>
    <tableColumn id="9" xr3:uid="{AF77E532-8CC1-4C64-B923-16F4B300781C}" name="Reorder Level" dataDxfId="55"/>
    <tableColumn id="10" xr3:uid="{42A3999A-7C41-4208-86A4-CA39F0451C1D}" name="Current stock" dataDxfId="54"/>
    <tableColumn id="11" xr3:uid="{1CE8E330-C848-40CA-91DB-59680F842821}" name="Status" dataDxfId="53">
      <calculatedColumnFormula>IF(Table6[[#This Row],[Current stock]]&lt;=Table6[[#This Row],[Reorder Level]],"Low","ok")</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A13C82E-C92C-4F85-8A14-1FFCA0D9371F}" name="Table5" displayName="Table5" ref="A1:H154" totalsRowShown="0" headerRowDxfId="52" headerRowBorderDxfId="51" tableBorderDxfId="50" totalsRowBorderDxfId="49">
  <autoFilter ref="A1:H154" xr:uid="{2A13C82E-C92C-4F85-8A14-1FFCA0D9371F}"/>
  <tableColumns count="8">
    <tableColumn id="1" xr3:uid="{BC98A076-BAF9-4C93-8B01-7739D7EE7914}" name="EMP  ID" dataDxfId="48"/>
    <tableColumn id="2" xr3:uid="{FE1A13C1-6164-4B9A-89B1-23FCFD583316}" name="EMP NAME" dataDxfId="47"/>
    <tableColumn id="6" xr3:uid="{4BE8FE8C-CE56-4522-B483-521F91129413}" name="MONITOR TYPE"/>
    <tableColumn id="3" xr3:uid="{1BBE1AE6-7728-442A-A03D-EAC2C8A7EA69}" name="Serial No." dataDxfId="46"/>
    <tableColumn id="4" xr3:uid="{6AA2E7BF-F1D7-4F2B-92EA-9CAF3D6CD570}" name="MON NAME " dataDxfId="45"/>
    <tableColumn id="5" xr3:uid="{B397C277-5763-452C-9092-1CEB336AD0CC}" name="COUNT " dataDxfId="44"/>
    <tableColumn id="7" xr3:uid="{2AC39917-73C1-4905-A425-9A7B7AB90C8B}" name="Returned yr."/>
    <tableColumn id="8" xr3:uid="{B5EEC255-B433-47A3-91AD-198ECB4265E2}" name="Assigned y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660DF6E-E9B1-4903-A340-0E9390E8A66E}" name="Table10" displayName="Table10" ref="A1:I447" totalsRowShown="0" headerRowDxfId="128">
  <autoFilter ref="A1:I447" xr:uid="{8660DF6E-E9B1-4903-A340-0E9390E8A66E}"/>
  <tableColumns count="9">
    <tableColumn id="1" xr3:uid="{35E94EB8-DFC4-4245-81BF-59DAAE240469}" name="Emp Id"/>
    <tableColumn id="2" xr3:uid="{8B5A1EFD-09AA-4CC2-9504-33CC19C0E3CF}" name="Name" dataDxfId="127"/>
    <tableColumn id="3" xr3:uid="{508D8A25-77C3-435A-A776-D95195A1E2F1}" name="Department" dataDxfId="126"/>
    <tableColumn id="4" xr3:uid="{A6C562E4-27A5-476B-BFF3-734F96706A3B}" name="Employee Status" dataDxfId="125"/>
    <tableColumn id="5" xr3:uid="{54ECDDF8-91EA-4F01-B12E-F6461BC4FA49}" name="Asset List"/>
    <tableColumn id="6" xr3:uid="{8E455747-957E-43A1-ADEE-E8574FC7BE68}" name="Count"/>
    <tableColumn id="7" xr3:uid="{5376BC15-89D4-4FC3-B93A-0C869C9753AC}" name="Assigned Year" dataDxfId="124"/>
    <tableColumn id="8" xr3:uid="{8509844C-F39C-43F1-BC43-6858B626C317}" name="Returned Year"/>
    <tableColumn id="9" xr3:uid="{D4AB672D-099B-408E-9070-1C1501794405}" name="Location" dataDxfId="12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B6EB458E-3729-4EB9-9051-80229519BE2D}" name="Table11" displayName="Table11" ref="A1:M365" totalsRowShown="0" dataDxfId="122">
  <autoFilter ref="A1:M365" xr:uid="{B6EB458E-3729-4EB9-9051-80229519BE2D}"/>
  <tableColumns count="13">
    <tableColumn id="1" xr3:uid="{45C0B04E-F5B0-43DF-8958-11CC29670E90}" name="PO ID" dataDxfId="121"/>
    <tableColumn id="2" xr3:uid="{333C94CC-28E8-4B9C-8056-A36C81C64620}" name="EMP ID" dataDxfId="120"/>
    <tableColumn id="3" xr3:uid="{4C401A0F-9D8C-45FC-BF4E-C13F195C91C3}" name="EMP NAME" dataDxfId="119"/>
    <tableColumn id="4" xr3:uid="{FF9E575E-82BE-402D-8DD2-B7032B47EF18}" name="DIVISION " dataDxfId="118"/>
    <tableColumn id="5" xr3:uid="{C733B2EC-2B04-49D1-B147-4076DED7458F}" name="DEPATMENT" dataDxfId="117"/>
    <tableColumn id="6" xr3:uid="{709BF1EB-968B-4B4F-8281-16107EDBC43F}" name="ASSET NAME" dataDxfId="116"/>
    <tableColumn id="7" xr3:uid="{C58B685C-0DEB-4118-A719-A50802661366}" name="ASSET ID" dataDxfId="115"/>
    <tableColumn id="8" xr3:uid="{B458E4BD-093B-4AC6-A8FE-934A989C2661}" name="ASSIGNED DATE" dataDxfId="114"/>
    <tableColumn id="9" xr3:uid="{CFB84950-1625-411E-A01A-F40AD871EA0A}" name="ASSET RETURN DATE" dataDxfId="113"/>
    <tableColumn id="10" xr3:uid="{A69CC899-618A-4A99-8385-8F177CCD298D}" name="ASSIGNED BY" dataDxfId="112"/>
    <tableColumn id="11" xr3:uid="{AF6668B8-C5DF-4024-B05E-2153EF59C946}" name="HANDED OVER TO" dataDxfId="111"/>
    <tableColumn id="12" xr3:uid="{E63CBC83-82B0-4955-9831-0A05837C892F}" name="LOCATION" dataDxfId="110"/>
    <tableColumn id="13" xr3:uid="{77BE2B4A-C6BC-4BCB-8D1D-AFD60D60AD93}" name="FROM STOCK" dataDxfId="10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5E3DDDA-B8CD-43D4-BB7C-746DB6CB33CB}" name="Table9" displayName="Table9" ref="A1:K65" totalsRowShown="0" headerRowDxfId="108">
  <tableColumns count="11">
    <tableColumn id="1" xr3:uid="{E5CB5DDE-D95C-4992-ADD4-8EB6DF002608}" name="INVOICE No:" dataDxfId="107"/>
    <tableColumn id="2" xr3:uid="{764C4BD5-855B-49C7-A89E-E9B36782A301}" name="POID"/>
    <tableColumn id="3" xr3:uid="{1335D34F-A6AF-432B-85E9-BB72716171E7}" name="ASSET ID"/>
    <tableColumn id="4" xr3:uid="{101C4D47-9E84-4E03-8C30-F9615E67740B}" name="ASSET NAME"/>
    <tableColumn id="5" xr3:uid="{64C20996-E3CB-45CF-B800-B8FCBF5D0870}" name="REQUESTED DATE" dataDxfId="106"/>
    <tableColumn id="6" xr3:uid="{3C903F7A-4798-4401-B149-F8374C7F1857}" name="REQUESTED BY"/>
    <tableColumn id="7" xr3:uid="{59770452-6E16-4086-9E8E-E70F589BFDC4}" name="RECEIVED DATE" dataDxfId="105"/>
    <tableColumn id="8" xr3:uid="{389A3ADE-E9A1-45A0-8024-4BB23FADBFB4}" name="RECEIVED BY"/>
    <tableColumn id="9" xr3:uid="{842D2525-B10D-4A79-9CF2-07F42B4E4DF8}" name="STOCK QTY"/>
    <tableColumn id="10" xr3:uid="{E5F07EDF-C40B-4D0F-AB5A-D680A575AA6C}" name="VENDOR NAME"/>
    <tableColumn id="11" xr3:uid="{ABACEDC5-1701-40E0-ABA7-33373334BE8C}" name="AMOU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3FA43E6-75E6-48F5-A4C7-7A68E6E6D684}" name="Table13" displayName="Table13" ref="A1:G10" totalsRowShown="0" headerRowDxfId="104" dataDxfId="103" tableBorderDxfId="102">
  <tableColumns count="7">
    <tableColumn id="1" xr3:uid="{475A14FB-63C4-45C5-B43B-6E2C5C138372}" name="Requ ID"/>
    <tableColumn id="2" xr3:uid="{F4DEFB16-AFB3-41DF-9392-A0051AA295CD}" name="Requsition Date" dataDxfId="101"/>
    <tableColumn id="3" xr3:uid="{B714ADC5-9B05-4928-AE4B-76FFA5DB134E}" name="Requested Asset" dataDxfId="100"/>
    <tableColumn id="4" xr3:uid="{F4D25618-7C42-44FB-A83F-996502421526}" name="Count of Asset requested" dataDxfId="99"/>
    <tableColumn id="5" xr3:uid="{CE650FCA-05C7-4215-8261-AA49AAF92ED3}" name="Requested by " dataDxfId="98"/>
    <tableColumn id="6" xr3:uid="{976A3447-44FD-486C-8C56-463BD9A0666B}" name="Requested for" dataDxfId="97"/>
    <tableColumn id="7" xr3:uid="{D29183CE-8085-4C7D-A234-A7CD8DBB7078}" name="Status" dataDxfId="9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95EFA43-708D-49CC-96E0-4C9C448D8846}" name="Table7" displayName="Table7" ref="A1:L61" totalsRowShown="0" headerRowDxfId="95" headerRowBorderDxfId="94" tableBorderDxfId="93" totalsRowBorderDxfId="92">
  <tableColumns count="12">
    <tableColumn id="1" xr3:uid="{574C31AA-B931-4C84-872A-FB16AB13AB9A}" name="Employee ID" dataDxfId="91"/>
    <tableColumn id="2" xr3:uid="{BE33B0CD-E675-480A-886E-7A2CB360F3E3}" name="Employee Name" dataDxfId="90"/>
    <tableColumn id="3" xr3:uid="{B17CBEB2-8F67-4CFF-9233-06EC6BF2A7B5}" name="Employee status" dataDxfId="89"/>
    <tableColumn id="4" xr3:uid="{6E21A337-D31C-449B-B117-1086D754F125}" name="Department" dataDxfId="88"/>
    <tableColumn id="5" xr3:uid="{B5BAF3F8-7037-400C-BAB4-C5A037D4907E}" name="Year purchased" dataDxfId="87"/>
    <tableColumn id="6" xr3:uid="{EA7B9403-5FB8-43DB-9E3C-A63309644668}" name="Valid Till (5years)" dataDxfId="86">
      <calculatedColumnFormula>Table7[[#This Row],[Year purchased]]+5</calculatedColumnFormula>
    </tableColumn>
    <tableColumn id="7" xr3:uid="{3DC4B23F-CC9B-4313-A886-BF573EEDA1AD}" name="Date exchange/ Return" dataDxfId="85"/>
    <tableColumn id="8" xr3:uid="{D9E6E64B-57D5-4A9E-9047-18ABA30E188F}" name="R-Laptop Number" dataDxfId="84"/>
    <tableColumn id="9" xr3:uid="{BB4C7E96-70DF-4504-AECD-120C7FCEFD6B}" name="A-Laptop Number" dataDxfId="83"/>
    <tableColumn id="10" xr3:uid="{F515A0BD-4762-4202-91A0-56F27408C64E}" name="Laptop condition" dataDxfId="82"/>
    <tableColumn id="11" xr3:uid="{31DC7296-1F68-4E0B-9E84-FD111D567D8E}" name="Remark" dataDxfId="81"/>
    <tableColumn id="12" xr3:uid="{1013676A-383B-466A-B07A-CBD1698F4098}" name="Remark Color"/>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02D41A-9AF7-401C-A0D7-33245B731912}" name="Table1" displayName="Table1" ref="A1:A35" totalsRowShown="0" headerRowDxfId="80" headerRowBorderDxfId="79" tableBorderDxfId="78" totalsRowBorderDxfId="77">
  <autoFilter ref="A1:A35" xr:uid="{F102D41A-9AF7-401C-A0D7-33245B731912}"/>
  <tableColumns count="1">
    <tableColumn id="1" xr3:uid="{2B6958D6-D12E-4465-B5E1-29161AC08580}" name="ASSET ID" dataDxfId="7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2427B3-E883-4BE9-9A46-114A1C1A1074}" name="Table3" displayName="Table3" ref="B1:B35" totalsRowShown="0" headerRowDxfId="75" headerRowBorderDxfId="74" tableBorderDxfId="73" totalsRowBorderDxfId="72">
  <tableColumns count="1">
    <tableColumn id="1" xr3:uid="{C720254F-0A43-45A5-97C8-F86105B6C32E}" name="ASSET NAM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DF62D44-2218-41A4-AAF4-454E591F5CAF}" name="Table4" displayName="Table4" ref="C1:C35" totalsRowShown="0" headerRowDxfId="71" headerRowBorderDxfId="70" tableBorderDxfId="69" totalsRowBorderDxfId="68">
  <autoFilter ref="C1:C35" xr:uid="{0DF62D44-2218-41A4-AAF4-454E591F5CAF}"/>
  <tableColumns count="1">
    <tableColumn id="1" xr3:uid="{0D17EB86-8A83-4CDB-A593-F883FEB2E218}" name="ASSET Model" dataDxfId="6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52BE2-EFB3-4AEF-BDCD-1569DEA834B2}">
  <dimension ref="A1:K328"/>
  <sheetViews>
    <sheetView topLeftCell="A301" zoomScale="75" zoomScaleNormal="75" workbookViewId="0">
      <selection activeCell="G315" sqref="G315"/>
    </sheetView>
  </sheetViews>
  <sheetFormatPr defaultColWidth="8.88671875" defaultRowHeight="14.4" x14ac:dyDescent="0.3"/>
  <cols>
    <col min="1" max="1" width="9.44140625" style="106" customWidth="1"/>
    <col min="2" max="2" width="41.5546875" bestFit="1" customWidth="1"/>
    <col min="3" max="3" width="12" style="13" bestFit="1" customWidth="1"/>
    <col min="4" max="4" width="12.88671875" customWidth="1"/>
    <col min="5" max="5" width="12" style="1" bestFit="1" customWidth="1"/>
    <col min="6" max="6" width="13.5546875" style="13" customWidth="1"/>
    <col min="7" max="7" width="28.33203125" customWidth="1"/>
    <col min="8" max="8" width="10.33203125" customWidth="1"/>
    <col min="9" max="9" width="15.33203125" customWidth="1"/>
    <col min="10" max="10" width="12.88671875" customWidth="1"/>
    <col min="11" max="11" width="31.5546875" bestFit="1" customWidth="1"/>
  </cols>
  <sheetData>
    <row r="1" spans="1:11" x14ac:dyDescent="0.3">
      <c r="A1" s="150" t="s">
        <v>0</v>
      </c>
      <c r="B1" s="151" t="s">
        <v>1</v>
      </c>
      <c r="C1" s="152" t="s">
        <v>2</v>
      </c>
      <c r="D1" s="151" t="s">
        <v>3</v>
      </c>
      <c r="E1" s="153" t="s">
        <v>4</v>
      </c>
      <c r="F1" s="152" t="s">
        <v>5</v>
      </c>
      <c r="G1" s="151" t="s">
        <v>6</v>
      </c>
      <c r="H1" s="151" t="s">
        <v>7</v>
      </c>
      <c r="I1" s="151" t="s">
        <v>8</v>
      </c>
      <c r="J1" s="151" t="s">
        <v>9</v>
      </c>
      <c r="K1" s="151" t="s">
        <v>10</v>
      </c>
    </row>
    <row r="2" spans="1:11" x14ac:dyDescent="0.3">
      <c r="A2" s="149">
        <v>4209</v>
      </c>
      <c r="B2" s="179" t="s">
        <v>434</v>
      </c>
      <c r="C2" s="140">
        <v>29712</v>
      </c>
      <c r="D2" s="105" t="s">
        <v>12</v>
      </c>
      <c r="E2" s="140">
        <v>38082</v>
      </c>
      <c r="F2" s="140"/>
      <c r="G2" s="146" t="s">
        <v>435</v>
      </c>
      <c r="H2" s="105" t="s">
        <v>19</v>
      </c>
      <c r="I2" s="105" t="s">
        <v>15</v>
      </c>
      <c r="J2" s="105" t="s">
        <v>16</v>
      </c>
      <c r="K2" s="105" t="s">
        <v>436</v>
      </c>
    </row>
    <row r="3" spans="1:11" x14ac:dyDescent="0.3">
      <c r="A3" s="147">
        <v>4782</v>
      </c>
      <c r="B3" s="139" t="s">
        <v>288</v>
      </c>
      <c r="C3" s="297"/>
      <c r="D3" s="139" t="s">
        <v>12</v>
      </c>
      <c r="E3" s="297"/>
      <c r="F3" s="105"/>
      <c r="G3" s="105" t="s">
        <v>1402</v>
      </c>
      <c r="H3" s="105" t="s">
        <v>19</v>
      </c>
      <c r="I3" s="105" t="s">
        <v>20</v>
      </c>
      <c r="J3" s="105" t="s">
        <v>16</v>
      </c>
      <c r="K3" s="139" t="s">
        <v>289</v>
      </c>
    </row>
    <row r="4" spans="1:11" x14ac:dyDescent="0.3">
      <c r="A4" s="147">
        <v>4908</v>
      </c>
      <c r="B4" s="139" t="s">
        <v>275</v>
      </c>
      <c r="C4" s="298">
        <v>30007</v>
      </c>
      <c r="D4" s="139" t="s">
        <v>12</v>
      </c>
      <c r="E4" s="298">
        <v>38695</v>
      </c>
      <c r="F4" s="140"/>
      <c r="G4" s="105" t="s">
        <v>113</v>
      </c>
      <c r="H4" s="105" t="s">
        <v>19</v>
      </c>
      <c r="I4" s="105" t="s">
        <v>15</v>
      </c>
      <c r="J4" s="105" t="s">
        <v>16</v>
      </c>
      <c r="K4" s="139" t="s">
        <v>276</v>
      </c>
    </row>
    <row r="5" spans="1:11" x14ac:dyDescent="0.3">
      <c r="A5" s="147">
        <v>5476</v>
      </c>
      <c r="B5" s="139" t="s">
        <v>79</v>
      </c>
      <c r="C5" s="141">
        <v>24749</v>
      </c>
      <c r="D5" s="142" t="s">
        <v>12</v>
      </c>
      <c r="E5" s="141">
        <v>39022</v>
      </c>
      <c r="F5" s="105"/>
      <c r="G5" s="105" t="s">
        <v>80</v>
      </c>
      <c r="H5" s="105" t="s">
        <v>19</v>
      </c>
      <c r="I5" s="105" t="s">
        <v>76</v>
      </c>
      <c r="J5" s="105" t="s">
        <v>16</v>
      </c>
      <c r="K5" s="139" t="s">
        <v>81</v>
      </c>
    </row>
    <row r="6" spans="1:11" x14ac:dyDescent="0.3">
      <c r="A6" s="147">
        <v>5481</v>
      </c>
      <c r="B6" s="139" t="s">
        <v>187</v>
      </c>
      <c r="C6" s="298">
        <v>26918</v>
      </c>
      <c r="D6" s="139" t="s">
        <v>12</v>
      </c>
      <c r="E6" s="298">
        <v>38443</v>
      </c>
      <c r="F6" s="140"/>
      <c r="G6" s="105" t="s">
        <v>188</v>
      </c>
      <c r="H6" s="105" t="s">
        <v>19</v>
      </c>
      <c r="I6" s="105" t="s">
        <v>15</v>
      </c>
      <c r="J6" s="105" t="s">
        <v>16</v>
      </c>
      <c r="K6" s="139" t="s">
        <v>189</v>
      </c>
    </row>
    <row r="7" spans="1:11" x14ac:dyDescent="0.3">
      <c r="A7" s="147">
        <v>5775</v>
      </c>
      <c r="B7" s="139" t="s">
        <v>206</v>
      </c>
      <c r="C7" s="297"/>
      <c r="D7" s="139" t="s">
        <v>12</v>
      </c>
      <c r="E7" s="297"/>
      <c r="F7" s="105"/>
      <c r="G7" s="105" t="s">
        <v>76</v>
      </c>
      <c r="H7" s="105" t="s">
        <v>19</v>
      </c>
      <c r="I7" s="105" t="s">
        <v>20</v>
      </c>
      <c r="J7" s="105" t="s">
        <v>16</v>
      </c>
      <c r="K7" s="139" t="s">
        <v>25</v>
      </c>
    </row>
    <row r="8" spans="1:11" x14ac:dyDescent="0.3">
      <c r="A8" s="147">
        <v>6565</v>
      </c>
      <c r="B8" s="139" t="s">
        <v>94</v>
      </c>
      <c r="C8" s="297"/>
      <c r="D8" s="139" t="s">
        <v>12</v>
      </c>
      <c r="E8" s="297"/>
      <c r="F8" s="105"/>
      <c r="G8" s="105" t="s">
        <v>76</v>
      </c>
      <c r="H8" s="105" t="s">
        <v>19</v>
      </c>
      <c r="I8" s="105" t="s">
        <v>20</v>
      </c>
      <c r="J8" s="105" t="s">
        <v>16</v>
      </c>
      <c r="K8" s="139" t="s">
        <v>25</v>
      </c>
    </row>
    <row r="9" spans="1:11" x14ac:dyDescent="0.3">
      <c r="A9" s="147">
        <v>6574</v>
      </c>
      <c r="B9" s="139" t="s">
        <v>75</v>
      </c>
      <c r="C9" s="141">
        <v>30992</v>
      </c>
      <c r="D9" s="139" t="s">
        <v>23</v>
      </c>
      <c r="E9" s="141">
        <v>38845</v>
      </c>
      <c r="F9" s="105"/>
      <c r="G9" s="105" t="s">
        <v>24</v>
      </c>
      <c r="H9" s="105" t="s">
        <v>19</v>
      </c>
      <c r="I9" s="105" t="s">
        <v>76</v>
      </c>
      <c r="J9" s="105" t="s">
        <v>16</v>
      </c>
      <c r="K9" s="139" t="s">
        <v>25</v>
      </c>
    </row>
    <row r="10" spans="1:11" x14ac:dyDescent="0.3">
      <c r="A10" s="147">
        <v>6709</v>
      </c>
      <c r="B10" s="139" t="s">
        <v>173</v>
      </c>
      <c r="C10" s="297"/>
      <c r="D10" s="139" t="s">
        <v>12</v>
      </c>
      <c r="E10" s="297"/>
      <c r="F10" s="105"/>
      <c r="G10" s="105" t="s">
        <v>113</v>
      </c>
      <c r="H10" s="105" t="s">
        <v>19</v>
      </c>
      <c r="I10" s="105" t="s">
        <v>20</v>
      </c>
      <c r="J10" s="105" t="s">
        <v>16</v>
      </c>
      <c r="K10" s="139" t="s">
        <v>114</v>
      </c>
    </row>
    <row r="11" spans="1:11" x14ac:dyDescent="0.3">
      <c r="A11" s="147">
        <v>7017</v>
      </c>
      <c r="B11" s="139" t="s">
        <v>352</v>
      </c>
      <c r="C11" s="297"/>
      <c r="D11" s="139" t="s">
        <v>12</v>
      </c>
      <c r="E11" s="297"/>
      <c r="F11" s="105"/>
      <c r="G11" s="105" t="s">
        <v>385</v>
      </c>
      <c r="H11" s="105" t="s">
        <v>19</v>
      </c>
      <c r="I11" s="105" t="s">
        <v>20</v>
      </c>
      <c r="J11" s="105" t="s">
        <v>16</v>
      </c>
      <c r="K11" s="139" t="s">
        <v>64</v>
      </c>
    </row>
    <row r="12" spans="1:11" x14ac:dyDescent="0.3">
      <c r="A12" s="147">
        <v>7193</v>
      </c>
      <c r="B12" s="139" t="s">
        <v>104</v>
      </c>
      <c r="C12" s="298">
        <v>27612</v>
      </c>
      <c r="D12" s="139" t="s">
        <v>12</v>
      </c>
      <c r="E12" s="298">
        <v>43412</v>
      </c>
      <c r="F12" s="140"/>
      <c r="G12" s="105" t="s">
        <v>105</v>
      </c>
      <c r="H12" s="105" t="s">
        <v>19</v>
      </c>
      <c r="I12" s="105" t="s">
        <v>15</v>
      </c>
      <c r="J12" s="105" t="s">
        <v>16</v>
      </c>
      <c r="K12" s="139" t="s">
        <v>81</v>
      </c>
    </row>
    <row r="13" spans="1:11" x14ac:dyDescent="0.3">
      <c r="A13" s="147">
        <v>7284</v>
      </c>
      <c r="B13" s="139" t="s">
        <v>225</v>
      </c>
      <c r="C13" s="298">
        <v>28665</v>
      </c>
      <c r="D13" s="139" t="s">
        <v>12</v>
      </c>
      <c r="E13" s="298">
        <v>39287</v>
      </c>
      <c r="F13" s="140"/>
      <c r="G13" s="105" t="s">
        <v>157</v>
      </c>
      <c r="H13" s="105" t="s">
        <v>19</v>
      </c>
      <c r="I13" s="105" t="s">
        <v>15</v>
      </c>
      <c r="J13" s="105" t="s">
        <v>16</v>
      </c>
      <c r="K13" s="139" t="s">
        <v>68</v>
      </c>
    </row>
    <row r="14" spans="1:11" x14ac:dyDescent="0.3">
      <c r="A14" s="162">
        <v>7449</v>
      </c>
      <c r="B14" s="163" t="s">
        <v>397</v>
      </c>
      <c r="C14" s="156">
        <v>23656</v>
      </c>
      <c r="D14" s="155" t="s">
        <v>12</v>
      </c>
      <c r="E14" s="303">
        <v>39360</v>
      </c>
      <c r="F14" s="156">
        <v>45608</v>
      </c>
      <c r="G14" s="160" t="s">
        <v>67</v>
      </c>
      <c r="H14" s="157" t="s">
        <v>19</v>
      </c>
      <c r="I14" s="157" t="s">
        <v>15</v>
      </c>
      <c r="J14" s="308" t="s">
        <v>398</v>
      </c>
      <c r="K14" s="157" t="s">
        <v>399</v>
      </c>
    </row>
    <row r="15" spans="1:11" x14ac:dyDescent="0.3">
      <c r="A15" s="147">
        <v>7555</v>
      </c>
      <c r="B15" s="139" t="s">
        <v>372</v>
      </c>
      <c r="C15" s="297"/>
      <c r="D15" s="139" t="s">
        <v>12</v>
      </c>
      <c r="E15" s="297"/>
      <c r="F15" s="105"/>
      <c r="G15" s="105" t="s">
        <v>76</v>
      </c>
      <c r="H15" s="105" t="s">
        <v>19</v>
      </c>
      <c r="I15" s="105" t="s">
        <v>20</v>
      </c>
      <c r="J15" s="105" t="s">
        <v>16</v>
      </c>
      <c r="K15" s="139" t="s">
        <v>25</v>
      </c>
    </row>
    <row r="16" spans="1:11" x14ac:dyDescent="0.3">
      <c r="A16" s="147">
        <v>7568</v>
      </c>
      <c r="B16" s="139" t="s">
        <v>222</v>
      </c>
      <c r="C16" s="297"/>
      <c r="D16" s="139" t="s">
        <v>12</v>
      </c>
      <c r="E16" s="297"/>
      <c r="F16" s="105"/>
      <c r="G16" s="105" t="s">
        <v>76</v>
      </c>
      <c r="H16" s="105" t="s">
        <v>19</v>
      </c>
      <c r="I16" s="105" t="s">
        <v>20</v>
      </c>
      <c r="J16" s="105" t="s">
        <v>16</v>
      </c>
      <c r="K16" s="139" t="s">
        <v>25</v>
      </c>
    </row>
    <row r="17" spans="1:11" x14ac:dyDescent="0.3">
      <c r="A17" s="162">
        <v>7704</v>
      </c>
      <c r="B17" s="157" t="s">
        <v>400</v>
      </c>
      <c r="C17" s="156">
        <v>30643</v>
      </c>
      <c r="D17" s="155" t="s">
        <v>23</v>
      </c>
      <c r="E17" s="303">
        <v>39293</v>
      </c>
      <c r="F17" s="156">
        <v>45808</v>
      </c>
      <c r="G17" s="160" t="s">
        <v>24</v>
      </c>
      <c r="H17" s="157" t="s">
        <v>19</v>
      </c>
      <c r="I17" s="157" t="s">
        <v>15</v>
      </c>
      <c r="J17" s="157" t="s">
        <v>150</v>
      </c>
      <c r="K17" s="155" t="s">
        <v>28</v>
      </c>
    </row>
    <row r="18" spans="1:11" x14ac:dyDescent="0.3">
      <c r="A18" s="147">
        <v>8629</v>
      </c>
      <c r="B18" s="139" t="s">
        <v>181</v>
      </c>
      <c r="C18" s="297"/>
      <c r="D18" s="139" t="s">
        <v>12</v>
      </c>
      <c r="E18" s="297"/>
      <c r="F18" s="105"/>
      <c r="G18" s="105" t="s">
        <v>157</v>
      </c>
      <c r="H18" s="105" t="s">
        <v>19</v>
      </c>
      <c r="I18" s="105" t="s">
        <v>20</v>
      </c>
      <c r="J18" s="105" t="s">
        <v>16</v>
      </c>
      <c r="K18" s="139" t="s">
        <v>182</v>
      </c>
    </row>
    <row r="19" spans="1:11" x14ac:dyDescent="0.3">
      <c r="A19" s="147">
        <v>8878</v>
      </c>
      <c r="B19" s="139" t="s">
        <v>335</v>
      </c>
      <c r="C19" s="297"/>
      <c r="D19" s="139" t="s">
        <v>12</v>
      </c>
      <c r="E19" s="297"/>
      <c r="F19" s="105"/>
      <c r="G19" s="105" t="s">
        <v>76</v>
      </c>
      <c r="H19" s="105" t="s">
        <v>19</v>
      </c>
      <c r="I19" s="105" t="s">
        <v>20</v>
      </c>
      <c r="J19" s="105" t="s">
        <v>16</v>
      </c>
      <c r="K19" s="139" t="s">
        <v>25</v>
      </c>
    </row>
    <row r="20" spans="1:11" x14ac:dyDescent="0.3">
      <c r="A20" s="147">
        <v>8879</v>
      </c>
      <c r="B20" s="139" t="s">
        <v>271</v>
      </c>
      <c r="C20" s="297"/>
      <c r="D20" s="139" t="s">
        <v>12</v>
      </c>
      <c r="E20" s="297"/>
      <c r="F20" s="105"/>
      <c r="G20" s="105" t="s">
        <v>27</v>
      </c>
      <c r="H20" s="105" t="s">
        <v>19</v>
      </c>
      <c r="I20" s="105" t="s">
        <v>20</v>
      </c>
      <c r="J20" s="105" t="s">
        <v>16</v>
      </c>
      <c r="K20" s="139" t="s">
        <v>28</v>
      </c>
    </row>
    <row r="21" spans="1:11" x14ac:dyDescent="0.3">
      <c r="A21" s="147">
        <v>9003</v>
      </c>
      <c r="B21" s="139" t="s">
        <v>171</v>
      </c>
      <c r="C21" s="297"/>
      <c r="D21" s="139" t="s">
        <v>12</v>
      </c>
      <c r="E21" s="297"/>
      <c r="F21" s="105"/>
      <c r="G21" s="105" t="s">
        <v>76</v>
      </c>
      <c r="H21" s="105" t="s">
        <v>19</v>
      </c>
      <c r="I21" s="105" t="s">
        <v>20</v>
      </c>
      <c r="J21" s="105" t="s">
        <v>16</v>
      </c>
      <c r="K21" s="139" t="s">
        <v>25</v>
      </c>
    </row>
    <row r="22" spans="1:11" x14ac:dyDescent="0.3">
      <c r="A22" s="147">
        <v>9004</v>
      </c>
      <c r="B22" s="139" t="s">
        <v>128</v>
      </c>
      <c r="C22" s="297"/>
      <c r="D22" s="139" t="s">
        <v>12</v>
      </c>
      <c r="E22" s="297"/>
      <c r="F22" s="105"/>
      <c r="G22" s="105" t="s">
        <v>76</v>
      </c>
      <c r="H22" s="105" t="s">
        <v>19</v>
      </c>
      <c r="I22" s="105" t="s">
        <v>20</v>
      </c>
      <c r="J22" s="105" t="s">
        <v>16</v>
      </c>
      <c r="K22" s="139" t="s">
        <v>25</v>
      </c>
    </row>
    <row r="23" spans="1:11" x14ac:dyDescent="0.3">
      <c r="A23" s="147">
        <v>9006</v>
      </c>
      <c r="B23" s="139" t="s">
        <v>155</v>
      </c>
      <c r="C23" s="297"/>
      <c r="D23" s="139" t="s">
        <v>12</v>
      </c>
      <c r="E23" s="297"/>
      <c r="F23" s="105"/>
      <c r="G23" s="105" t="s">
        <v>76</v>
      </c>
      <c r="H23" s="105" t="s">
        <v>19</v>
      </c>
      <c r="I23" s="105" t="s">
        <v>20</v>
      </c>
      <c r="J23" s="105" t="s">
        <v>16</v>
      </c>
      <c r="K23" s="139" t="s">
        <v>25</v>
      </c>
    </row>
    <row r="24" spans="1:11" x14ac:dyDescent="0.3">
      <c r="A24" s="148">
        <v>10016</v>
      </c>
      <c r="B24" s="139" t="s">
        <v>158</v>
      </c>
      <c r="C24" s="297"/>
      <c r="D24" s="139" t="s">
        <v>12</v>
      </c>
      <c r="E24" s="297"/>
      <c r="F24" s="105"/>
      <c r="G24" s="105" t="s">
        <v>76</v>
      </c>
      <c r="H24" s="105" t="s">
        <v>19</v>
      </c>
      <c r="I24" s="105" t="s">
        <v>20</v>
      </c>
      <c r="J24" s="105" t="s">
        <v>16</v>
      </c>
      <c r="K24" s="139" t="s">
        <v>25</v>
      </c>
    </row>
    <row r="25" spans="1:11" x14ac:dyDescent="0.3">
      <c r="A25" s="148">
        <v>10828</v>
      </c>
      <c r="B25" s="139" t="s">
        <v>302</v>
      </c>
      <c r="C25" s="297"/>
      <c r="D25" s="139" t="s">
        <v>12</v>
      </c>
      <c r="E25" s="297"/>
      <c r="F25" s="105"/>
      <c r="G25" s="105" t="s">
        <v>27</v>
      </c>
      <c r="H25" s="105" t="s">
        <v>19</v>
      </c>
      <c r="I25" s="105" t="s">
        <v>20</v>
      </c>
      <c r="J25" s="105" t="s">
        <v>16</v>
      </c>
      <c r="K25" s="139" t="s">
        <v>28</v>
      </c>
    </row>
    <row r="26" spans="1:11" x14ac:dyDescent="0.3">
      <c r="A26" s="148">
        <v>10830</v>
      </c>
      <c r="B26" s="139" t="s">
        <v>208</v>
      </c>
      <c r="C26" s="297"/>
      <c r="D26" s="139" t="s">
        <v>12</v>
      </c>
      <c r="E26" s="297"/>
      <c r="F26" s="105"/>
      <c r="G26" s="105" t="s">
        <v>385</v>
      </c>
      <c r="H26" s="105" t="s">
        <v>19</v>
      </c>
      <c r="I26" s="105" t="s">
        <v>20</v>
      </c>
      <c r="J26" s="105" t="s">
        <v>16</v>
      </c>
      <c r="K26" s="139" t="s">
        <v>64</v>
      </c>
    </row>
    <row r="27" spans="1:11" x14ac:dyDescent="0.3">
      <c r="A27" s="147">
        <v>11233</v>
      </c>
      <c r="B27" s="139" t="s">
        <v>71</v>
      </c>
      <c r="C27" s="297"/>
      <c r="D27" s="139" t="s">
        <v>12</v>
      </c>
      <c r="E27" s="297"/>
      <c r="F27" s="105"/>
      <c r="G27" s="105" t="s">
        <v>76</v>
      </c>
      <c r="H27" s="105" t="s">
        <v>19</v>
      </c>
      <c r="I27" s="105" t="s">
        <v>20</v>
      </c>
      <c r="J27" s="105" t="s">
        <v>16</v>
      </c>
      <c r="K27" s="139" t="s">
        <v>25</v>
      </c>
    </row>
    <row r="28" spans="1:11" x14ac:dyDescent="0.3">
      <c r="A28" s="147">
        <v>11253</v>
      </c>
      <c r="B28" s="139" t="s">
        <v>119</v>
      </c>
      <c r="C28" s="297"/>
      <c r="D28" s="139" t="s">
        <v>12</v>
      </c>
      <c r="E28" s="297"/>
      <c r="F28" s="105"/>
      <c r="G28" s="105" t="s">
        <v>76</v>
      </c>
      <c r="H28" s="105" t="s">
        <v>19</v>
      </c>
      <c r="I28" s="105" t="s">
        <v>20</v>
      </c>
      <c r="J28" s="105" t="s">
        <v>16</v>
      </c>
      <c r="K28" s="139" t="s">
        <v>25</v>
      </c>
    </row>
    <row r="29" spans="1:11" x14ac:dyDescent="0.3">
      <c r="A29" s="147">
        <v>11326</v>
      </c>
      <c r="B29" s="139" t="s">
        <v>22</v>
      </c>
      <c r="C29" s="297"/>
      <c r="D29" s="139" t="s">
        <v>23</v>
      </c>
      <c r="E29" s="297"/>
      <c r="F29" s="105"/>
      <c r="G29" s="105" t="s">
        <v>24</v>
      </c>
      <c r="H29" s="105" t="s">
        <v>19</v>
      </c>
      <c r="I29" s="105" t="s">
        <v>20</v>
      </c>
      <c r="J29" s="105" t="s">
        <v>16</v>
      </c>
      <c r="K29" s="139" t="s">
        <v>25</v>
      </c>
    </row>
    <row r="30" spans="1:11" x14ac:dyDescent="0.3">
      <c r="A30" s="147">
        <v>11857</v>
      </c>
      <c r="B30" s="139" t="s">
        <v>93</v>
      </c>
      <c r="C30" s="297"/>
      <c r="D30" s="139" t="s">
        <v>12</v>
      </c>
      <c r="E30" s="297"/>
      <c r="F30" s="105"/>
      <c r="G30" s="105" t="s">
        <v>76</v>
      </c>
      <c r="H30" s="105" t="s">
        <v>19</v>
      </c>
      <c r="I30" s="105" t="s">
        <v>20</v>
      </c>
      <c r="J30" s="105" t="s">
        <v>16</v>
      </c>
      <c r="K30" s="139" t="s">
        <v>25</v>
      </c>
    </row>
    <row r="31" spans="1:11" x14ac:dyDescent="0.3">
      <c r="A31" s="148">
        <v>11906</v>
      </c>
      <c r="B31" s="139" t="s">
        <v>315</v>
      </c>
      <c r="C31" s="297"/>
      <c r="D31" s="139" t="s">
        <v>12</v>
      </c>
      <c r="E31" s="297"/>
      <c r="F31" s="105"/>
      <c r="G31" s="105" t="s">
        <v>24</v>
      </c>
      <c r="H31" s="105" t="s">
        <v>19</v>
      </c>
      <c r="I31" s="105" t="s">
        <v>20</v>
      </c>
      <c r="J31" s="105" t="s">
        <v>16</v>
      </c>
      <c r="K31" s="139" t="s">
        <v>316</v>
      </c>
    </row>
    <row r="32" spans="1:11" x14ac:dyDescent="0.3">
      <c r="A32" s="148">
        <v>12316</v>
      </c>
      <c r="B32" s="139" t="s">
        <v>312</v>
      </c>
      <c r="C32" s="297"/>
      <c r="D32" s="139" t="s">
        <v>12</v>
      </c>
      <c r="E32" s="297"/>
      <c r="F32" s="105"/>
      <c r="G32" s="105" t="s">
        <v>1403</v>
      </c>
      <c r="H32" s="105" t="s">
        <v>19</v>
      </c>
      <c r="I32" s="105" t="s">
        <v>20</v>
      </c>
      <c r="J32" s="105" t="s">
        <v>16</v>
      </c>
      <c r="K32" s="139" t="s">
        <v>21</v>
      </c>
    </row>
    <row r="33" spans="1:11" x14ac:dyDescent="0.3">
      <c r="A33" s="148">
        <v>12664</v>
      </c>
      <c r="B33" s="139" t="s">
        <v>362</v>
      </c>
      <c r="C33" s="297"/>
      <c r="D33" s="139" t="s">
        <v>12</v>
      </c>
      <c r="E33" s="297"/>
      <c r="F33" s="105"/>
      <c r="G33" s="105" t="s">
        <v>27</v>
      </c>
      <c r="H33" s="105" t="s">
        <v>19</v>
      </c>
      <c r="I33" s="105" t="s">
        <v>20</v>
      </c>
      <c r="J33" s="105" t="s">
        <v>16</v>
      </c>
      <c r="K33" s="139" t="s">
        <v>28</v>
      </c>
    </row>
    <row r="34" spans="1:11" x14ac:dyDescent="0.3">
      <c r="A34" s="148">
        <v>13059</v>
      </c>
      <c r="B34" s="139" t="s">
        <v>298</v>
      </c>
      <c r="C34" s="298">
        <v>28703</v>
      </c>
      <c r="D34" s="139" t="s">
        <v>23</v>
      </c>
      <c r="E34" s="298">
        <v>41015</v>
      </c>
      <c r="F34" s="140"/>
      <c r="G34" s="105" t="s">
        <v>24</v>
      </c>
      <c r="H34" s="105" t="s">
        <v>76</v>
      </c>
      <c r="I34" s="105" t="s">
        <v>15</v>
      </c>
      <c r="J34" s="105" t="s">
        <v>16</v>
      </c>
      <c r="K34" s="139" t="s">
        <v>25</v>
      </c>
    </row>
    <row r="35" spans="1:11" x14ac:dyDescent="0.3">
      <c r="A35" s="148">
        <v>13341</v>
      </c>
      <c r="B35" s="139" t="s">
        <v>161</v>
      </c>
      <c r="C35" s="297"/>
      <c r="D35" s="139" t="s">
        <v>12</v>
      </c>
      <c r="E35" s="297"/>
      <c r="F35" s="105"/>
      <c r="G35" s="105" t="s">
        <v>113</v>
      </c>
      <c r="H35" s="105" t="s">
        <v>19</v>
      </c>
      <c r="I35" s="105" t="s">
        <v>20</v>
      </c>
      <c r="J35" s="105" t="s">
        <v>16</v>
      </c>
      <c r="K35" s="139" t="s">
        <v>114</v>
      </c>
    </row>
    <row r="36" spans="1:11" x14ac:dyDescent="0.3">
      <c r="A36" s="148">
        <v>13549</v>
      </c>
      <c r="B36" s="139" t="s">
        <v>236</v>
      </c>
      <c r="C36" s="297"/>
      <c r="D36" s="139" t="s">
        <v>12</v>
      </c>
      <c r="E36" s="297"/>
      <c r="F36" s="105"/>
      <c r="G36" s="105" t="s">
        <v>76</v>
      </c>
      <c r="H36" s="105" t="s">
        <v>19</v>
      </c>
      <c r="I36" s="105" t="s">
        <v>20</v>
      </c>
      <c r="J36" s="105" t="s">
        <v>16</v>
      </c>
      <c r="K36" s="139" t="s">
        <v>25</v>
      </c>
    </row>
    <row r="37" spans="1:11" x14ac:dyDescent="0.3">
      <c r="A37" s="147">
        <v>14720</v>
      </c>
      <c r="B37" s="139" t="s">
        <v>63</v>
      </c>
      <c r="C37" s="297"/>
      <c r="D37" s="139" t="s">
        <v>12</v>
      </c>
      <c r="E37" s="297"/>
      <c r="F37" s="105"/>
      <c r="G37" s="105" t="s">
        <v>385</v>
      </c>
      <c r="H37" s="105" t="s">
        <v>19</v>
      </c>
      <c r="I37" s="105" t="s">
        <v>20</v>
      </c>
      <c r="J37" s="105" t="s">
        <v>16</v>
      </c>
      <c r="K37" s="139" t="s">
        <v>64</v>
      </c>
    </row>
    <row r="38" spans="1:11" x14ac:dyDescent="0.3">
      <c r="A38" s="148">
        <v>14837</v>
      </c>
      <c r="B38" s="139" t="s">
        <v>342</v>
      </c>
      <c r="C38" s="297"/>
      <c r="D38" s="139" t="s">
        <v>12</v>
      </c>
      <c r="E38" s="297"/>
      <c r="F38" s="105"/>
      <c r="G38" s="105" t="s">
        <v>27</v>
      </c>
      <c r="H38" s="105" t="s">
        <v>19</v>
      </c>
      <c r="I38" s="105" t="s">
        <v>20</v>
      </c>
      <c r="J38" s="105" t="s">
        <v>16</v>
      </c>
      <c r="K38" s="139" t="s">
        <v>28</v>
      </c>
    </row>
    <row r="39" spans="1:11" x14ac:dyDescent="0.3">
      <c r="A39" s="148">
        <v>14953</v>
      </c>
      <c r="B39" s="139" t="s">
        <v>338</v>
      </c>
      <c r="C39" s="297"/>
      <c r="D39" s="139" t="s">
        <v>12</v>
      </c>
      <c r="E39" s="297"/>
      <c r="F39" s="105"/>
      <c r="G39" s="105" t="s">
        <v>385</v>
      </c>
      <c r="H39" s="105" t="s">
        <v>19</v>
      </c>
      <c r="I39" s="105" t="s">
        <v>20</v>
      </c>
      <c r="J39" s="105" t="s">
        <v>16</v>
      </c>
      <c r="K39" s="139" t="s">
        <v>64</v>
      </c>
    </row>
    <row r="40" spans="1:11" x14ac:dyDescent="0.3">
      <c r="A40" s="148">
        <v>15453</v>
      </c>
      <c r="B40" s="139" t="s">
        <v>194</v>
      </c>
      <c r="C40" s="297"/>
      <c r="D40" s="139" t="s">
        <v>12</v>
      </c>
      <c r="E40" s="297"/>
      <c r="F40" s="105"/>
      <c r="G40" s="105" t="s">
        <v>113</v>
      </c>
      <c r="H40" s="105" t="s">
        <v>19</v>
      </c>
      <c r="I40" s="105" t="s">
        <v>20</v>
      </c>
      <c r="J40" s="105" t="s">
        <v>16</v>
      </c>
      <c r="K40" s="139" t="s">
        <v>114</v>
      </c>
    </row>
    <row r="41" spans="1:11" x14ac:dyDescent="0.3">
      <c r="A41" s="148">
        <v>15551</v>
      </c>
      <c r="B41" s="139" t="s">
        <v>214</v>
      </c>
      <c r="C41" s="298">
        <v>30450</v>
      </c>
      <c r="D41" s="139" t="s">
        <v>12</v>
      </c>
      <c r="E41" s="298">
        <v>41738</v>
      </c>
      <c r="F41" s="140"/>
      <c r="G41" s="105" t="s">
        <v>157</v>
      </c>
      <c r="H41" s="105" t="s">
        <v>19</v>
      </c>
      <c r="I41" s="105" t="s">
        <v>15</v>
      </c>
      <c r="J41" s="105" t="s">
        <v>16</v>
      </c>
      <c r="K41" s="139" t="s">
        <v>68</v>
      </c>
    </row>
    <row r="42" spans="1:11" x14ac:dyDescent="0.3">
      <c r="A42" s="147">
        <v>15561</v>
      </c>
      <c r="B42" s="139" t="s">
        <v>130</v>
      </c>
      <c r="C42" s="297"/>
      <c r="D42" s="139" t="s">
        <v>12</v>
      </c>
      <c r="E42" s="297"/>
      <c r="F42" s="105"/>
      <c r="G42" s="105" t="s">
        <v>76</v>
      </c>
      <c r="H42" s="105" t="s">
        <v>19</v>
      </c>
      <c r="I42" s="105" t="s">
        <v>20</v>
      </c>
      <c r="J42" s="105" t="s">
        <v>16</v>
      </c>
      <c r="K42" s="139" t="s">
        <v>25</v>
      </c>
    </row>
    <row r="43" spans="1:11" x14ac:dyDescent="0.3">
      <c r="A43" s="148">
        <v>15601</v>
      </c>
      <c r="B43" s="139" t="s">
        <v>332</v>
      </c>
      <c r="C43" s="298">
        <v>32193</v>
      </c>
      <c r="D43" s="139" t="s">
        <v>23</v>
      </c>
      <c r="E43" s="298">
        <v>45203</v>
      </c>
      <c r="F43" s="140"/>
      <c r="G43" s="105" t="s">
        <v>105</v>
      </c>
      <c r="H43" s="105" t="s">
        <v>19</v>
      </c>
      <c r="I43" s="105" t="s">
        <v>15</v>
      </c>
      <c r="J43" s="105" t="s">
        <v>16</v>
      </c>
      <c r="K43" s="139" t="s">
        <v>179</v>
      </c>
    </row>
    <row r="44" spans="1:11" x14ac:dyDescent="0.3">
      <c r="A44" s="148">
        <v>15605</v>
      </c>
      <c r="B44" s="139" t="s">
        <v>258</v>
      </c>
      <c r="C44" s="297"/>
      <c r="D44" s="139" t="s">
        <v>12</v>
      </c>
      <c r="E44" s="297"/>
      <c r="F44" s="105"/>
      <c r="G44" s="105" t="s">
        <v>27</v>
      </c>
      <c r="H44" s="105" t="s">
        <v>19</v>
      </c>
      <c r="I44" s="105" t="s">
        <v>20</v>
      </c>
      <c r="J44" s="105" t="s">
        <v>16</v>
      </c>
      <c r="K44" s="139" t="s">
        <v>28</v>
      </c>
    </row>
    <row r="45" spans="1:11" x14ac:dyDescent="0.3">
      <c r="A45" s="147">
        <v>15745</v>
      </c>
      <c r="B45" s="139" t="s">
        <v>108</v>
      </c>
      <c r="C45" s="297"/>
      <c r="D45" s="139" t="s">
        <v>12</v>
      </c>
      <c r="E45" s="297"/>
      <c r="F45" s="105"/>
      <c r="G45" s="105" t="s">
        <v>76</v>
      </c>
      <c r="H45" s="105" t="s">
        <v>19</v>
      </c>
      <c r="I45" s="105" t="s">
        <v>20</v>
      </c>
      <c r="J45" s="105" t="s">
        <v>16</v>
      </c>
      <c r="K45" s="139" t="s">
        <v>25</v>
      </c>
    </row>
    <row r="46" spans="1:11" x14ac:dyDescent="0.3">
      <c r="A46" s="148">
        <v>15881</v>
      </c>
      <c r="B46" s="139" t="s">
        <v>326</v>
      </c>
      <c r="C46" s="297">
        <v>31409</v>
      </c>
      <c r="D46" s="139" t="s">
        <v>12</v>
      </c>
      <c r="E46" s="297">
        <v>41805</v>
      </c>
      <c r="F46" s="105"/>
      <c r="G46" s="105" t="s">
        <v>327</v>
      </c>
      <c r="H46" s="105" t="s">
        <v>19</v>
      </c>
      <c r="I46" s="105" t="s">
        <v>20</v>
      </c>
      <c r="J46" s="105" t="s">
        <v>16</v>
      </c>
      <c r="K46" s="139" t="s">
        <v>328</v>
      </c>
    </row>
    <row r="47" spans="1:11" x14ac:dyDescent="0.3">
      <c r="A47" s="148">
        <v>15983</v>
      </c>
      <c r="B47" s="139" t="s">
        <v>281</v>
      </c>
      <c r="C47" s="298">
        <v>34379</v>
      </c>
      <c r="D47" s="139" t="s">
        <v>23</v>
      </c>
      <c r="E47" s="298">
        <v>42278</v>
      </c>
      <c r="F47" s="140"/>
      <c r="G47" s="105" t="s">
        <v>57</v>
      </c>
      <c r="H47" s="105" t="s">
        <v>14</v>
      </c>
      <c r="I47" s="105" t="s">
        <v>15</v>
      </c>
      <c r="J47" s="105" t="s">
        <v>16</v>
      </c>
      <c r="K47" s="139" t="s">
        <v>58</v>
      </c>
    </row>
    <row r="48" spans="1:11" x14ac:dyDescent="0.3">
      <c r="A48" s="148">
        <v>15984</v>
      </c>
      <c r="B48" s="139" t="s">
        <v>263</v>
      </c>
      <c r="C48" s="298">
        <v>32461</v>
      </c>
      <c r="D48" s="139" t="s">
        <v>12</v>
      </c>
      <c r="E48" s="298">
        <v>42278</v>
      </c>
      <c r="F48" s="140"/>
      <c r="G48" s="105" t="s">
        <v>264</v>
      </c>
      <c r="H48" s="105" t="s">
        <v>14</v>
      </c>
      <c r="I48" s="105" t="s">
        <v>15</v>
      </c>
      <c r="J48" s="105" t="s">
        <v>16</v>
      </c>
      <c r="K48" s="139" t="s">
        <v>33</v>
      </c>
    </row>
    <row r="49" spans="1:11" x14ac:dyDescent="0.3">
      <c r="A49" s="147">
        <v>15985</v>
      </c>
      <c r="B49" s="139" t="s">
        <v>124</v>
      </c>
      <c r="C49" s="298">
        <v>33196</v>
      </c>
      <c r="D49" s="139" t="s">
        <v>12</v>
      </c>
      <c r="E49" s="298">
        <v>42278</v>
      </c>
      <c r="F49" s="140"/>
      <c r="G49" s="105" t="s">
        <v>57</v>
      </c>
      <c r="H49" s="105" t="s">
        <v>14</v>
      </c>
      <c r="I49" s="105" t="s">
        <v>15</v>
      </c>
      <c r="J49" s="105" t="s">
        <v>16</v>
      </c>
      <c r="K49" s="139" t="s">
        <v>58</v>
      </c>
    </row>
    <row r="50" spans="1:11" x14ac:dyDescent="0.3">
      <c r="A50" s="148">
        <v>16296</v>
      </c>
      <c r="B50" s="139" t="s">
        <v>358</v>
      </c>
      <c r="C50" s="297"/>
      <c r="D50" s="139" t="s">
        <v>12</v>
      </c>
      <c r="E50" s="297"/>
      <c r="F50" s="105"/>
      <c r="G50" s="105" t="s">
        <v>27</v>
      </c>
      <c r="H50" s="105" t="s">
        <v>19</v>
      </c>
      <c r="I50" s="105" t="s">
        <v>20</v>
      </c>
      <c r="J50" s="105" t="s">
        <v>16</v>
      </c>
      <c r="K50" s="139" t="s">
        <v>28</v>
      </c>
    </row>
    <row r="51" spans="1:11" x14ac:dyDescent="0.3">
      <c r="A51" s="147">
        <v>16301</v>
      </c>
      <c r="B51" s="139" t="s">
        <v>103</v>
      </c>
      <c r="C51" s="297"/>
      <c r="D51" s="139" t="s">
        <v>12</v>
      </c>
      <c r="E51" s="297"/>
      <c r="F51" s="105"/>
      <c r="G51" s="105" t="s">
        <v>24</v>
      </c>
      <c r="H51" s="105" t="s">
        <v>19</v>
      </c>
      <c r="I51" s="105" t="s">
        <v>20</v>
      </c>
      <c r="J51" s="105" t="s">
        <v>16</v>
      </c>
      <c r="K51" s="139" t="s">
        <v>25</v>
      </c>
    </row>
    <row r="52" spans="1:11" x14ac:dyDescent="0.3">
      <c r="A52" s="148">
        <v>16400</v>
      </c>
      <c r="B52" s="139" t="s">
        <v>323</v>
      </c>
      <c r="C52" s="297"/>
      <c r="D52" s="139" t="s">
        <v>12</v>
      </c>
      <c r="E52" s="297"/>
      <c r="F52" s="105"/>
      <c r="G52" s="105" t="s">
        <v>76</v>
      </c>
      <c r="H52" s="105" t="s">
        <v>19</v>
      </c>
      <c r="I52" s="105" t="s">
        <v>20</v>
      </c>
      <c r="J52" s="105" t="s">
        <v>16</v>
      </c>
      <c r="K52" s="139" t="s">
        <v>25</v>
      </c>
    </row>
    <row r="53" spans="1:11" x14ac:dyDescent="0.3">
      <c r="A53" s="147">
        <v>16480</v>
      </c>
      <c r="B53" s="139" t="s">
        <v>77</v>
      </c>
      <c r="C53" s="297"/>
      <c r="D53" s="139" t="s">
        <v>12</v>
      </c>
      <c r="E53" s="297"/>
      <c r="F53" s="105"/>
      <c r="G53" s="105" t="s">
        <v>76</v>
      </c>
      <c r="H53" s="105" t="s">
        <v>19</v>
      </c>
      <c r="I53" s="105" t="s">
        <v>20</v>
      </c>
      <c r="J53" s="105" t="s">
        <v>16</v>
      </c>
      <c r="K53" s="139" t="s">
        <v>25</v>
      </c>
    </row>
    <row r="54" spans="1:11" x14ac:dyDescent="0.3">
      <c r="A54" s="148">
        <v>16502</v>
      </c>
      <c r="B54" s="139" t="s">
        <v>266</v>
      </c>
      <c r="C54" s="297"/>
      <c r="D54" s="139" t="s">
        <v>12</v>
      </c>
      <c r="E54" s="297"/>
      <c r="F54" s="105"/>
      <c r="G54" s="105" t="s">
        <v>27</v>
      </c>
      <c r="H54" s="105" t="s">
        <v>19</v>
      </c>
      <c r="I54" s="105" t="s">
        <v>20</v>
      </c>
      <c r="J54" s="105" t="s">
        <v>16</v>
      </c>
      <c r="K54" s="139" t="s">
        <v>28</v>
      </c>
    </row>
    <row r="55" spans="1:11" x14ac:dyDescent="0.3">
      <c r="A55" s="148">
        <v>16635</v>
      </c>
      <c r="B55" s="139" t="s">
        <v>186</v>
      </c>
      <c r="C55" s="297"/>
      <c r="D55" s="139" t="s">
        <v>12</v>
      </c>
      <c r="E55" s="297"/>
      <c r="F55" s="105"/>
      <c r="G55" s="105" t="s">
        <v>76</v>
      </c>
      <c r="H55" s="105" t="s">
        <v>19</v>
      </c>
      <c r="I55" s="105" t="s">
        <v>20</v>
      </c>
      <c r="J55" s="105" t="s">
        <v>16</v>
      </c>
      <c r="K55" s="139" t="s">
        <v>25</v>
      </c>
    </row>
    <row r="56" spans="1:11" x14ac:dyDescent="0.3">
      <c r="A56" s="148">
        <v>16720</v>
      </c>
      <c r="B56" s="139" t="s">
        <v>265</v>
      </c>
      <c r="C56" s="297"/>
      <c r="D56" s="139" t="s">
        <v>12</v>
      </c>
      <c r="E56" s="297"/>
      <c r="F56" s="105"/>
      <c r="G56" s="105" t="s">
        <v>76</v>
      </c>
      <c r="H56" s="105" t="s">
        <v>19</v>
      </c>
      <c r="I56" s="105" t="s">
        <v>20</v>
      </c>
      <c r="J56" s="105" t="s">
        <v>16</v>
      </c>
      <c r="K56" s="139" t="s">
        <v>25</v>
      </c>
    </row>
    <row r="57" spans="1:11" x14ac:dyDescent="0.3">
      <c r="A57" s="148">
        <v>16796</v>
      </c>
      <c r="B57" s="139" t="s">
        <v>167</v>
      </c>
      <c r="C57" s="297"/>
      <c r="D57" s="139" t="s">
        <v>12</v>
      </c>
      <c r="E57" s="297"/>
      <c r="F57" s="105"/>
      <c r="G57" s="105" t="s">
        <v>1404</v>
      </c>
      <c r="H57" s="105" t="s">
        <v>19</v>
      </c>
      <c r="I57" s="105" t="s">
        <v>20</v>
      </c>
      <c r="J57" s="105" t="s">
        <v>16</v>
      </c>
      <c r="K57" s="139" t="s">
        <v>25</v>
      </c>
    </row>
    <row r="58" spans="1:11" x14ac:dyDescent="0.3">
      <c r="A58" s="148">
        <v>17036</v>
      </c>
      <c r="B58" s="139" t="s">
        <v>238</v>
      </c>
      <c r="C58" s="298">
        <v>32252</v>
      </c>
      <c r="D58" s="139" t="s">
        <v>12</v>
      </c>
      <c r="E58" s="298">
        <v>43739</v>
      </c>
      <c r="F58" s="140"/>
      <c r="G58" s="105" t="s">
        <v>13</v>
      </c>
      <c r="H58" s="105" t="s">
        <v>14</v>
      </c>
      <c r="I58" s="105" t="s">
        <v>15</v>
      </c>
      <c r="J58" s="105" t="s">
        <v>16</v>
      </c>
      <c r="K58" s="139" t="s">
        <v>17</v>
      </c>
    </row>
    <row r="59" spans="1:11" x14ac:dyDescent="0.3">
      <c r="A59" s="147">
        <v>17276</v>
      </c>
      <c r="B59" s="139" t="s">
        <v>69</v>
      </c>
      <c r="C59" s="297"/>
      <c r="D59" s="139" t="s">
        <v>12</v>
      </c>
      <c r="E59" s="297"/>
      <c r="F59" s="105"/>
      <c r="G59" s="105" t="s">
        <v>385</v>
      </c>
      <c r="H59" s="105" t="s">
        <v>19</v>
      </c>
      <c r="I59" s="105" t="s">
        <v>20</v>
      </c>
      <c r="J59" s="105" t="s">
        <v>16</v>
      </c>
      <c r="K59" s="139" t="s">
        <v>64</v>
      </c>
    </row>
    <row r="60" spans="1:11" x14ac:dyDescent="0.3">
      <c r="A60" s="148">
        <v>17355</v>
      </c>
      <c r="B60" s="139" t="s">
        <v>296</v>
      </c>
      <c r="C60" s="140">
        <v>32653</v>
      </c>
      <c r="D60" s="139" t="s">
        <v>12</v>
      </c>
      <c r="E60" s="299">
        <v>42236</v>
      </c>
      <c r="F60" s="140"/>
      <c r="G60" s="105" t="s">
        <v>100</v>
      </c>
      <c r="H60" s="105" t="s">
        <v>14</v>
      </c>
      <c r="I60" s="105" t="s">
        <v>15</v>
      </c>
      <c r="J60" s="105" t="s">
        <v>16</v>
      </c>
      <c r="K60" s="139" t="s">
        <v>25</v>
      </c>
    </row>
    <row r="61" spans="1:11" x14ac:dyDescent="0.3">
      <c r="A61" s="148">
        <v>17416</v>
      </c>
      <c r="B61" s="139" t="s">
        <v>373</v>
      </c>
      <c r="C61" s="297"/>
      <c r="D61" s="139" t="s">
        <v>12</v>
      </c>
      <c r="E61" s="297"/>
      <c r="F61" s="105"/>
      <c r="G61" s="105" t="s">
        <v>113</v>
      </c>
      <c r="H61" s="105" t="s">
        <v>19</v>
      </c>
      <c r="I61" s="105" t="s">
        <v>20</v>
      </c>
      <c r="J61" s="105" t="s">
        <v>16</v>
      </c>
      <c r="K61" s="139" t="s">
        <v>114</v>
      </c>
    </row>
    <row r="62" spans="1:11" x14ac:dyDescent="0.3">
      <c r="A62" s="147">
        <v>17580</v>
      </c>
      <c r="B62" s="139" t="s">
        <v>143</v>
      </c>
      <c r="C62" s="297"/>
      <c r="D62" s="139" t="s">
        <v>12</v>
      </c>
      <c r="E62" s="297"/>
      <c r="F62" s="105"/>
      <c r="G62" s="105" t="s">
        <v>76</v>
      </c>
      <c r="H62" s="105" t="s">
        <v>19</v>
      </c>
      <c r="I62" s="105" t="s">
        <v>20</v>
      </c>
      <c r="J62" s="105" t="s">
        <v>16</v>
      </c>
      <c r="K62" s="139" t="s">
        <v>144</v>
      </c>
    </row>
    <row r="63" spans="1:11" x14ac:dyDescent="0.3">
      <c r="A63" s="148">
        <v>17679</v>
      </c>
      <c r="B63" s="139" t="s">
        <v>228</v>
      </c>
      <c r="C63" s="297"/>
      <c r="D63" s="139" t="s">
        <v>12</v>
      </c>
      <c r="E63" s="297"/>
      <c r="F63" s="105"/>
      <c r="G63" s="105" t="s">
        <v>76</v>
      </c>
      <c r="H63" s="105" t="s">
        <v>19</v>
      </c>
      <c r="I63" s="105" t="s">
        <v>20</v>
      </c>
      <c r="J63" s="105" t="s">
        <v>16</v>
      </c>
      <c r="K63" s="139" t="s">
        <v>25</v>
      </c>
    </row>
    <row r="64" spans="1:11" x14ac:dyDescent="0.3">
      <c r="A64" s="148">
        <v>17772</v>
      </c>
      <c r="B64" s="139" t="s">
        <v>371</v>
      </c>
      <c r="C64" s="298">
        <v>34170</v>
      </c>
      <c r="D64" s="139" t="s">
        <v>12</v>
      </c>
      <c r="E64" s="298">
        <v>43556</v>
      </c>
      <c r="F64" s="140"/>
      <c r="G64" s="105" t="s">
        <v>57</v>
      </c>
      <c r="H64" s="105" t="s">
        <v>14</v>
      </c>
      <c r="I64" s="105" t="s">
        <v>15</v>
      </c>
      <c r="J64" s="105" t="s">
        <v>16</v>
      </c>
      <c r="K64" s="139" t="s">
        <v>33</v>
      </c>
    </row>
    <row r="65" spans="1:11" x14ac:dyDescent="0.3">
      <c r="A65" s="147">
        <v>17814</v>
      </c>
      <c r="B65" s="139" t="s">
        <v>72</v>
      </c>
      <c r="C65" s="297"/>
      <c r="D65" s="139" t="s">
        <v>12</v>
      </c>
      <c r="E65" s="297"/>
      <c r="F65" s="105"/>
      <c r="G65" s="105" t="s">
        <v>385</v>
      </c>
      <c r="H65" s="105" t="s">
        <v>19</v>
      </c>
      <c r="I65" s="105" t="s">
        <v>20</v>
      </c>
      <c r="J65" s="105" t="s">
        <v>16</v>
      </c>
      <c r="K65" s="139" t="s">
        <v>64</v>
      </c>
    </row>
    <row r="66" spans="1:11" x14ac:dyDescent="0.3">
      <c r="A66" s="147">
        <v>17892</v>
      </c>
      <c r="B66" s="139" t="s">
        <v>82</v>
      </c>
      <c r="C66" s="297">
        <v>29046</v>
      </c>
      <c r="D66" s="139" t="s">
        <v>12</v>
      </c>
      <c r="E66" s="297">
        <v>42285</v>
      </c>
      <c r="F66" s="105"/>
      <c r="G66" s="28" t="s">
        <v>83</v>
      </c>
      <c r="H66" s="105" t="s">
        <v>19</v>
      </c>
      <c r="I66" s="105" t="s">
        <v>20</v>
      </c>
      <c r="J66" s="105" t="s">
        <v>16</v>
      </c>
      <c r="K66" s="139" t="s">
        <v>28</v>
      </c>
    </row>
    <row r="67" spans="1:11" x14ac:dyDescent="0.3">
      <c r="A67" s="148">
        <v>17948</v>
      </c>
      <c r="B67" s="139" t="s">
        <v>305</v>
      </c>
      <c r="C67" s="297"/>
      <c r="D67" s="139" t="s">
        <v>12</v>
      </c>
      <c r="E67" s="297"/>
      <c r="F67" s="105"/>
      <c r="G67" s="105" t="s">
        <v>76</v>
      </c>
      <c r="H67" s="105" t="s">
        <v>19</v>
      </c>
      <c r="I67" s="105" t="s">
        <v>20</v>
      </c>
      <c r="J67" s="105" t="s">
        <v>16</v>
      </c>
      <c r="K67" s="139" t="s">
        <v>25</v>
      </c>
    </row>
    <row r="68" spans="1:11" x14ac:dyDescent="0.3">
      <c r="A68" s="148">
        <v>17996</v>
      </c>
      <c r="B68" s="139" t="s">
        <v>329</v>
      </c>
      <c r="C68" s="297"/>
      <c r="D68" s="139" t="s">
        <v>12</v>
      </c>
      <c r="E68" s="297"/>
      <c r="F68" s="105"/>
      <c r="G68" s="105" t="s">
        <v>76</v>
      </c>
      <c r="H68" s="105" t="s">
        <v>19</v>
      </c>
      <c r="I68" s="105" t="s">
        <v>20</v>
      </c>
      <c r="J68" s="105" t="s">
        <v>16</v>
      </c>
      <c r="K68" s="139" t="s">
        <v>25</v>
      </c>
    </row>
    <row r="69" spans="1:11" x14ac:dyDescent="0.3">
      <c r="A69" s="147">
        <v>18220</v>
      </c>
      <c r="B69" s="139" t="s">
        <v>92</v>
      </c>
      <c r="C69" s="297"/>
      <c r="D69" s="139" t="s">
        <v>12</v>
      </c>
      <c r="E69" s="297"/>
      <c r="F69" s="105"/>
      <c r="G69" s="105" t="s">
        <v>76</v>
      </c>
      <c r="H69" s="105" t="s">
        <v>19</v>
      </c>
      <c r="I69" s="105" t="s">
        <v>20</v>
      </c>
      <c r="J69" s="105" t="s">
        <v>16</v>
      </c>
      <c r="K69" s="139" t="s">
        <v>25</v>
      </c>
    </row>
    <row r="70" spans="1:11" x14ac:dyDescent="0.3">
      <c r="A70" s="148">
        <v>18262</v>
      </c>
      <c r="B70" s="139" t="s">
        <v>343</v>
      </c>
      <c r="C70" s="297"/>
      <c r="D70" s="139" t="s">
        <v>12</v>
      </c>
      <c r="E70" s="297"/>
      <c r="F70" s="105"/>
      <c r="G70" s="105" t="s">
        <v>76</v>
      </c>
      <c r="H70" s="105" t="s">
        <v>19</v>
      </c>
      <c r="I70" s="105" t="s">
        <v>20</v>
      </c>
      <c r="J70" s="105" t="s">
        <v>16</v>
      </c>
      <c r="K70" s="139" t="s">
        <v>25</v>
      </c>
    </row>
    <row r="71" spans="1:11" x14ac:dyDescent="0.3">
      <c r="A71" s="148">
        <v>18508</v>
      </c>
      <c r="B71" s="139" t="s">
        <v>324</v>
      </c>
      <c r="C71" s="297"/>
      <c r="D71" s="139" t="s">
        <v>12</v>
      </c>
      <c r="E71" s="297"/>
      <c r="F71" s="105"/>
      <c r="G71" s="105" t="s">
        <v>76</v>
      </c>
      <c r="H71" s="105" t="s">
        <v>19</v>
      </c>
      <c r="I71" s="105" t="s">
        <v>20</v>
      </c>
      <c r="J71" s="105" t="s">
        <v>16</v>
      </c>
      <c r="K71" s="139" t="s">
        <v>25</v>
      </c>
    </row>
    <row r="72" spans="1:11" x14ac:dyDescent="0.3">
      <c r="A72" s="148">
        <v>18641</v>
      </c>
      <c r="B72" s="139" t="s">
        <v>313</v>
      </c>
      <c r="C72" s="298">
        <v>33728</v>
      </c>
      <c r="D72" s="139" t="s">
        <v>12</v>
      </c>
      <c r="E72" s="298">
        <v>42478</v>
      </c>
      <c r="F72" s="140"/>
      <c r="G72" s="105" t="s">
        <v>157</v>
      </c>
      <c r="H72" s="105" t="s">
        <v>19</v>
      </c>
      <c r="I72" s="105" t="s">
        <v>15</v>
      </c>
      <c r="J72" s="105" t="s">
        <v>16</v>
      </c>
      <c r="K72" s="139" t="s">
        <v>68</v>
      </c>
    </row>
    <row r="73" spans="1:11" x14ac:dyDescent="0.3">
      <c r="A73" s="147">
        <v>18734</v>
      </c>
      <c r="B73" s="139" t="s">
        <v>37</v>
      </c>
      <c r="C73" s="297"/>
      <c r="D73" s="139" t="s">
        <v>12</v>
      </c>
      <c r="E73" s="297"/>
      <c r="F73" s="105"/>
      <c r="G73" s="105" t="s">
        <v>76</v>
      </c>
      <c r="H73" s="105" t="s">
        <v>19</v>
      </c>
      <c r="I73" s="105" t="s">
        <v>20</v>
      </c>
      <c r="J73" s="105" t="s">
        <v>16</v>
      </c>
      <c r="K73" s="139" t="s">
        <v>25</v>
      </c>
    </row>
    <row r="74" spans="1:11" x14ac:dyDescent="0.3">
      <c r="A74" s="148">
        <v>18747</v>
      </c>
      <c r="B74" s="139" t="s">
        <v>178</v>
      </c>
      <c r="C74" s="298">
        <v>24379</v>
      </c>
      <c r="D74" s="139" t="s">
        <v>12</v>
      </c>
      <c r="E74" s="298">
        <v>42523</v>
      </c>
      <c r="F74" s="140"/>
      <c r="G74" s="105" t="s">
        <v>105</v>
      </c>
      <c r="H74" s="105" t="s">
        <v>19</v>
      </c>
      <c r="I74" s="105" t="s">
        <v>15</v>
      </c>
      <c r="J74" s="105" t="s">
        <v>16</v>
      </c>
      <c r="K74" s="139" t="s">
        <v>179</v>
      </c>
    </row>
    <row r="75" spans="1:11" x14ac:dyDescent="0.3">
      <c r="A75" s="147">
        <v>18831</v>
      </c>
      <c r="B75" s="139" t="s">
        <v>42</v>
      </c>
      <c r="C75" s="297"/>
      <c r="D75" s="139" t="s">
        <v>12</v>
      </c>
      <c r="E75" s="297"/>
      <c r="F75" s="105"/>
      <c r="G75" s="105" t="s">
        <v>76</v>
      </c>
      <c r="H75" s="105" t="s">
        <v>19</v>
      </c>
      <c r="I75" s="105" t="s">
        <v>20</v>
      </c>
      <c r="J75" s="105" t="s">
        <v>16</v>
      </c>
      <c r="K75" s="139" t="s">
        <v>25</v>
      </c>
    </row>
    <row r="76" spans="1:11" x14ac:dyDescent="0.3">
      <c r="A76" s="148">
        <v>18980</v>
      </c>
      <c r="B76" s="139" t="s">
        <v>164</v>
      </c>
      <c r="C76" s="297"/>
      <c r="D76" s="139" t="s">
        <v>12</v>
      </c>
      <c r="E76" s="297"/>
      <c r="F76" s="105"/>
      <c r="G76" s="105" t="s">
        <v>76</v>
      </c>
      <c r="H76" s="105" t="s">
        <v>19</v>
      </c>
      <c r="I76" s="105" t="s">
        <v>20</v>
      </c>
      <c r="J76" s="105" t="s">
        <v>16</v>
      </c>
      <c r="K76" s="139" t="s">
        <v>25</v>
      </c>
    </row>
    <row r="77" spans="1:11" x14ac:dyDescent="0.3">
      <c r="A77" s="148">
        <v>19040</v>
      </c>
      <c r="B77" s="139" t="s">
        <v>262</v>
      </c>
      <c r="C77" s="297"/>
      <c r="D77" s="139" t="s">
        <v>12</v>
      </c>
      <c r="E77" s="297"/>
      <c r="F77" s="105"/>
      <c r="G77" s="105" t="s">
        <v>76</v>
      </c>
      <c r="H77" s="105" t="s">
        <v>19</v>
      </c>
      <c r="I77" s="105" t="s">
        <v>20</v>
      </c>
      <c r="J77" s="105" t="s">
        <v>16</v>
      </c>
      <c r="K77" s="139" t="s">
        <v>25</v>
      </c>
    </row>
    <row r="78" spans="1:11" x14ac:dyDescent="0.3">
      <c r="A78" s="148">
        <v>19049</v>
      </c>
      <c r="B78" s="139" t="s">
        <v>321</v>
      </c>
      <c r="C78" s="298">
        <v>33809</v>
      </c>
      <c r="D78" s="139" t="s">
        <v>12</v>
      </c>
      <c r="E78" s="298">
        <v>43556</v>
      </c>
      <c r="F78" s="140"/>
      <c r="G78" s="105" t="s">
        <v>57</v>
      </c>
      <c r="H78" s="105" t="s">
        <v>14</v>
      </c>
      <c r="I78" s="105" t="s">
        <v>15</v>
      </c>
      <c r="J78" s="105" t="s">
        <v>16</v>
      </c>
      <c r="K78" s="139" t="s">
        <v>58</v>
      </c>
    </row>
    <row r="79" spans="1:11" x14ac:dyDescent="0.3">
      <c r="A79" s="148">
        <v>19304</v>
      </c>
      <c r="B79" s="139" t="s">
        <v>156</v>
      </c>
      <c r="C79" s="298">
        <v>30013</v>
      </c>
      <c r="D79" s="139" t="s">
        <v>12</v>
      </c>
      <c r="E79" s="298">
        <v>42646</v>
      </c>
      <c r="F79" s="140"/>
      <c r="G79" s="105" t="s">
        <v>157</v>
      </c>
      <c r="H79" s="105" t="s">
        <v>19</v>
      </c>
      <c r="I79" s="105" t="s">
        <v>15</v>
      </c>
      <c r="J79" s="105" t="s">
        <v>16</v>
      </c>
      <c r="K79" s="139" t="s">
        <v>68</v>
      </c>
    </row>
    <row r="80" spans="1:11" x14ac:dyDescent="0.3">
      <c r="A80" s="148">
        <v>19355</v>
      </c>
      <c r="B80" s="139" t="s">
        <v>256</v>
      </c>
      <c r="C80" s="297"/>
      <c r="D80" s="139" t="s">
        <v>12</v>
      </c>
      <c r="E80" s="297"/>
      <c r="F80" s="105"/>
      <c r="G80" s="105" t="s">
        <v>157</v>
      </c>
      <c r="H80" s="105" t="s">
        <v>19</v>
      </c>
      <c r="I80" s="105" t="s">
        <v>20</v>
      </c>
      <c r="J80" s="105" t="s">
        <v>16</v>
      </c>
      <c r="K80" s="139" t="s">
        <v>170</v>
      </c>
    </row>
    <row r="81" spans="1:11" x14ac:dyDescent="0.3">
      <c r="A81" s="148">
        <v>19706</v>
      </c>
      <c r="B81" s="139" t="s">
        <v>351</v>
      </c>
      <c r="C81" s="297"/>
      <c r="D81" s="139" t="s">
        <v>12</v>
      </c>
      <c r="E81" s="297"/>
      <c r="F81" s="105"/>
      <c r="G81" s="105" t="s">
        <v>76</v>
      </c>
      <c r="H81" s="105" t="s">
        <v>19</v>
      </c>
      <c r="I81" s="105" t="s">
        <v>20</v>
      </c>
      <c r="J81" s="105" t="s">
        <v>16</v>
      </c>
      <c r="K81" s="139" t="s">
        <v>25</v>
      </c>
    </row>
    <row r="82" spans="1:11" x14ac:dyDescent="0.3">
      <c r="A82" s="147">
        <v>19736</v>
      </c>
      <c r="B82" s="139" t="s">
        <v>43</v>
      </c>
      <c r="C82" s="297"/>
      <c r="D82" s="139" t="s">
        <v>12</v>
      </c>
      <c r="E82" s="297"/>
      <c r="F82" s="105"/>
      <c r="G82" s="105" t="s">
        <v>76</v>
      </c>
      <c r="H82" s="105" t="s">
        <v>19</v>
      </c>
      <c r="I82" s="105" t="s">
        <v>20</v>
      </c>
      <c r="J82" s="105" t="s">
        <v>16</v>
      </c>
      <c r="K82" s="139" t="s">
        <v>25</v>
      </c>
    </row>
    <row r="83" spans="1:11" x14ac:dyDescent="0.3">
      <c r="A83" s="148">
        <v>20433</v>
      </c>
      <c r="B83" s="139" t="s">
        <v>250</v>
      </c>
      <c r="C83" s="141">
        <v>31570</v>
      </c>
      <c r="D83" s="142" t="s">
        <v>12</v>
      </c>
      <c r="E83" s="141">
        <v>42949</v>
      </c>
      <c r="F83" s="105"/>
      <c r="G83" s="28" t="s">
        <v>251</v>
      </c>
      <c r="H83" s="105" t="s">
        <v>19</v>
      </c>
      <c r="I83" s="105" t="s">
        <v>20</v>
      </c>
      <c r="J83" s="105" t="s">
        <v>16</v>
      </c>
      <c r="K83" s="139" t="s">
        <v>101</v>
      </c>
    </row>
    <row r="84" spans="1:11" x14ac:dyDescent="0.3">
      <c r="A84" s="147">
        <v>20442</v>
      </c>
      <c r="B84" s="139" t="s">
        <v>86</v>
      </c>
      <c r="C84" s="298">
        <v>24685</v>
      </c>
      <c r="D84" s="139" t="s">
        <v>12</v>
      </c>
      <c r="E84" s="298">
        <v>42999</v>
      </c>
      <c r="F84" s="140"/>
      <c r="G84" s="105" t="s">
        <v>87</v>
      </c>
      <c r="H84" s="105" t="s">
        <v>19</v>
      </c>
      <c r="I84" s="105" t="s">
        <v>15</v>
      </c>
      <c r="J84" s="105" t="s">
        <v>16</v>
      </c>
      <c r="K84" s="139" t="s">
        <v>81</v>
      </c>
    </row>
    <row r="85" spans="1:11" x14ac:dyDescent="0.3">
      <c r="A85" s="148">
        <v>20921</v>
      </c>
      <c r="B85" s="139" t="s">
        <v>297</v>
      </c>
      <c r="C85" s="298">
        <v>34116</v>
      </c>
      <c r="D85" s="139" t="s">
        <v>12</v>
      </c>
      <c r="E85" s="298">
        <v>43041</v>
      </c>
      <c r="F85" s="140"/>
      <c r="G85" s="105" t="s">
        <v>210</v>
      </c>
      <c r="H85" s="105" t="s">
        <v>14</v>
      </c>
      <c r="I85" s="105" t="s">
        <v>15</v>
      </c>
      <c r="J85" s="105" t="s">
        <v>16</v>
      </c>
      <c r="K85" s="139" t="s">
        <v>33</v>
      </c>
    </row>
    <row r="86" spans="1:11" x14ac:dyDescent="0.3">
      <c r="A86" s="148">
        <v>21009</v>
      </c>
      <c r="B86" s="139" t="s">
        <v>180</v>
      </c>
      <c r="C86" s="297"/>
      <c r="D86" s="139" t="s">
        <v>12</v>
      </c>
      <c r="E86" s="297"/>
      <c r="F86" s="105"/>
      <c r="G86" s="105" t="s">
        <v>76</v>
      </c>
      <c r="H86" s="105" t="s">
        <v>19</v>
      </c>
      <c r="I86" s="105" t="s">
        <v>20</v>
      </c>
      <c r="J86" s="105" t="s">
        <v>16</v>
      </c>
      <c r="K86" s="139" t="s">
        <v>25</v>
      </c>
    </row>
    <row r="87" spans="1:11" x14ac:dyDescent="0.3">
      <c r="A87" s="148">
        <v>21290</v>
      </c>
      <c r="B87" s="139" t="s">
        <v>480</v>
      </c>
      <c r="C87" s="298">
        <v>34777</v>
      </c>
      <c r="D87" s="139" t="s">
        <v>12</v>
      </c>
      <c r="E87" s="298" t="s">
        <v>1400</v>
      </c>
      <c r="F87" s="140"/>
      <c r="G87" s="105" t="s">
        <v>57</v>
      </c>
      <c r="H87" s="105" t="s">
        <v>14</v>
      </c>
      <c r="I87" s="105" t="s">
        <v>15</v>
      </c>
      <c r="J87" s="105" t="s">
        <v>16</v>
      </c>
      <c r="K87" s="139" t="s">
        <v>58</v>
      </c>
    </row>
    <row r="88" spans="1:11" x14ac:dyDescent="0.3">
      <c r="A88" s="147">
        <v>21298</v>
      </c>
      <c r="B88" s="139" t="s">
        <v>41</v>
      </c>
      <c r="C88" s="298">
        <v>33356</v>
      </c>
      <c r="D88" s="139" t="s">
        <v>12</v>
      </c>
      <c r="E88" s="298">
        <v>43709</v>
      </c>
      <c r="F88" s="140"/>
      <c r="G88" s="105" t="s">
        <v>13</v>
      </c>
      <c r="H88" s="105" t="s">
        <v>14</v>
      </c>
      <c r="I88" s="105" t="s">
        <v>15</v>
      </c>
      <c r="J88" s="105" t="s">
        <v>16</v>
      </c>
      <c r="K88" s="139" t="s">
        <v>17</v>
      </c>
    </row>
    <row r="89" spans="1:11" s="158" customFormat="1" x14ac:dyDescent="0.3">
      <c r="A89" s="148">
        <v>21323</v>
      </c>
      <c r="B89" s="139" t="s">
        <v>334</v>
      </c>
      <c r="C89" s="297"/>
      <c r="D89" s="139" t="s">
        <v>12</v>
      </c>
      <c r="E89" s="297"/>
      <c r="F89" s="105"/>
      <c r="G89" s="105" t="s">
        <v>113</v>
      </c>
      <c r="H89" s="105" t="s">
        <v>19</v>
      </c>
      <c r="I89" s="105" t="s">
        <v>20</v>
      </c>
      <c r="J89" s="105" t="s">
        <v>16</v>
      </c>
      <c r="K89" s="139" t="s">
        <v>114</v>
      </c>
    </row>
    <row r="90" spans="1:11" x14ac:dyDescent="0.3">
      <c r="A90" s="147">
        <v>21340</v>
      </c>
      <c r="B90" s="139" t="s">
        <v>145</v>
      </c>
      <c r="C90" s="297"/>
      <c r="D90" s="139" t="s">
        <v>23</v>
      </c>
      <c r="E90" s="297"/>
      <c r="F90" s="105"/>
      <c r="G90" s="105" t="s">
        <v>113</v>
      </c>
      <c r="H90" s="105" t="s">
        <v>19</v>
      </c>
      <c r="I90" s="105" t="s">
        <v>20</v>
      </c>
      <c r="J90" s="105" t="s">
        <v>16</v>
      </c>
      <c r="K90" s="139" t="s">
        <v>146</v>
      </c>
    </row>
    <row r="91" spans="1:11" x14ac:dyDescent="0.3">
      <c r="A91" s="147">
        <v>21353</v>
      </c>
      <c r="B91" s="139" t="s">
        <v>35</v>
      </c>
      <c r="C91" s="297"/>
      <c r="D91" s="139" t="s">
        <v>12</v>
      </c>
      <c r="E91" s="297"/>
      <c r="F91" s="105"/>
      <c r="G91" s="105" t="s">
        <v>76</v>
      </c>
      <c r="H91" s="105" t="s">
        <v>19</v>
      </c>
      <c r="I91" s="105" t="s">
        <v>20</v>
      </c>
      <c r="J91" s="105" t="s">
        <v>16</v>
      </c>
      <c r="K91" s="139" t="s">
        <v>25</v>
      </c>
    </row>
    <row r="92" spans="1:11" x14ac:dyDescent="0.3">
      <c r="A92" s="147">
        <v>21479</v>
      </c>
      <c r="B92" s="139" t="s">
        <v>136</v>
      </c>
      <c r="C92" s="297"/>
      <c r="D92" s="139" t="s">
        <v>12</v>
      </c>
      <c r="E92" s="297"/>
      <c r="F92" s="105"/>
      <c r="G92" s="105" t="s">
        <v>76</v>
      </c>
      <c r="H92" s="105" t="s">
        <v>19</v>
      </c>
      <c r="I92" s="105" t="s">
        <v>20</v>
      </c>
      <c r="J92" s="105" t="s">
        <v>16</v>
      </c>
      <c r="K92" s="139" t="s">
        <v>25</v>
      </c>
    </row>
    <row r="93" spans="1:11" x14ac:dyDescent="0.3">
      <c r="A93" s="148">
        <v>21549</v>
      </c>
      <c r="B93" s="139" t="s">
        <v>249</v>
      </c>
      <c r="C93" s="298">
        <v>33762</v>
      </c>
      <c r="D93" s="139" t="s">
        <v>12</v>
      </c>
      <c r="E93" s="298">
        <v>43556</v>
      </c>
      <c r="F93" s="140"/>
      <c r="G93" s="105" t="s">
        <v>13</v>
      </c>
      <c r="H93" s="105" t="s">
        <v>14</v>
      </c>
      <c r="I93" s="105" t="s">
        <v>15</v>
      </c>
      <c r="J93" s="105" t="s">
        <v>16</v>
      </c>
      <c r="K93" s="139" t="s">
        <v>17</v>
      </c>
    </row>
    <row r="94" spans="1:11" x14ac:dyDescent="0.3">
      <c r="A94" s="148">
        <v>21679</v>
      </c>
      <c r="B94" s="139" t="s">
        <v>310</v>
      </c>
      <c r="C94" s="298">
        <v>31523</v>
      </c>
      <c r="D94" s="139" t="s">
        <v>12</v>
      </c>
      <c r="E94" s="298">
        <v>43171</v>
      </c>
      <c r="F94" s="140"/>
      <c r="G94" s="105" t="s">
        <v>127</v>
      </c>
      <c r="H94" s="105" t="s">
        <v>19</v>
      </c>
      <c r="I94" s="105" t="s">
        <v>15</v>
      </c>
      <c r="J94" s="105" t="s">
        <v>16</v>
      </c>
      <c r="K94" s="139" t="s">
        <v>81</v>
      </c>
    </row>
    <row r="95" spans="1:11" x14ac:dyDescent="0.3">
      <c r="A95" s="147">
        <v>21699</v>
      </c>
      <c r="B95" s="139" t="s">
        <v>135</v>
      </c>
      <c r="C95" s="298">
        <v>34222</v>
      </c>
      <c r="D95" s="139" t="s">
        <v>12</v>
      </c>
      <c r="E95" s="298">
        <v>44075</v>
      </c>
      <c r="F95" s="140"/>
      <c r="G95" s="105" t="s">
        <v>53</v>
      </c>
      <c r="H95" s="105" t="s">
        <v>14</v>
      </c>
      <c r="I95" s="105" t="s">
        <v>15</v>
      </c>
      <c r="J95" s="105" t="s">
        <v>16</v>
      </c>
      <c r="K95" s="139" t="s">
        <v>54</v>
      </c>
    </row>
    <row r="96" spans="1:11" x14ac:dyDescent="0.3">
      <c r="A96" s="148">
        <v>21705</v>
      </c>
      <c r="B96" s="139" t="s">
        <v>325</v>
      </c>
      <c r="C96" s="298">
        <v>34768</v>
      </c>
      <c r="D96" s="139" t="s">
        <v>12</v>
      </c>
      <c r="E96" s="298">
        <v>43185</v>
      </c>
      <c r="F96" s="140"/>
      <c r="G96" s="105" t="s">
        <v>53</v>
      </c>
      <c r="H96" s="105" t="s">
        <v>14</v>
      </c>
      <c r="I96" s="105" t="s">
        <v>15</v>
      </c>
      <c r="J96" s="105" t="s">
        <v>16</v>
      </c>
      <c r="K96" s="139" t="s">
        <v>54</v>
      </c>
    </row>
    <row r="97" spans="1:11" x14ac:dyDescent="0.3">
      <c r="A97" s="147">
        <v>21716</v>
      </c>
      <c r="B97" s="139" t="s">
        <v>52</v>
      </c>
      <c r="C97" s="298">
        <v>34793</v>
      </c>
      <c r="D97" s="139" t="s">
        <v>12</v>
      </c>
      <c r="E97" s="298">
        <v>44075</v>
      </c>
      <c r="F97" s="140"/>
      <c r="G97" s="105" t="s">
        <v>53</v>
      </c>
      <c r="H97" s="105" t="s">
        <v>14</v>
      </c>
      <c r="I97" s="105" t="s">
        <v>15</v>
      </c>
      <c r="J97" s="105" t="s">
        <v>16</v>
      </c>
      <c r="K97" s="139" t="s">
        <v>54</v>
      </c>
    </row>
    <row r="98" spans="1:11" x14ac:dyDescent="0.3">
      <c r="A98" s="148">
        <v>21784</v>
      </c>
      <c r="B98" s="139" t="s">
        <v>175</v>
      </c>
      <c r="C98" s="297"/>
      <c r="D98" s="139" t="s">
        <v>12</v>
      </c>
      <c r="E98" s="297"/>
      <c r="F98" s="105"/>
      <c r="G98" s="105" t="s">
        <v>76</v>
      </c>
      <c r="H98" s="105" t="s">
        <v>19</v>
      </c>
      <c r="I98" s="105" t="s">
        <v>20</v>
      </c>
      <c r="J98" s="105" t="s">
        <v>16</v>
      </c>
      <c r="K98" s="139" t="s">
        <v>25</v>
      </c>
    </row>
    <row r="99" spans="1:11" x14ac:dyDescent="0.3">
      <c r="A99" s="147">
        <v>21807</v>
      </c>
      <c r="B99" s="139" t="s">
        <v>46</v>
      </c>
      <c r="C99" s="297"/>
      <c r="D99" s="139" t="s">
        <v>12</v>
      </c>
      <c r="E99" s="297"/>
      <c r="F99" s="105"/>
      <c r="G99" s="105" t="s">
        <v>76</v>
      </c>
      <c r="H99" s="105" t="s">
        <v>19</v>
      </c>
      <c r="I99" s="105" t="s">
        <v>20</v>
      </c>
      <c r="J99" s="105" t="s">
        <v>16</v>
      </c>
      <c r="K99" s="139" t="s">
        <v>25</v>
      </c>
    </row>
    <row r="100" spans="1:11" x14ac:dyDescent="0.3">
      <c r="A100" s="148">
        <v>21811</v>
      </c>
      <c r="B100" s="139" t="s">
        <v>240</v>
      </c>
      <c r="C100" s="297"/>
      <c r="D100" s="139" t="s">
        <v>12</v>
      </c>
      <c r="E100" s="297"/>
      <c r="F100" s="105"/>
      <c r="G100" s="105" t="s">
        <v>113</v>
      </c>
      <c r="H100" s="105" t="s">
        <v>19</v>
      </c>
      <c r="I100" s="105" t="s">
        <v>20</v>
      </c>
      <c r="J100" s="105" t="s">
        <v>16</v>
      </c>
      <c r="K100" s="139" t="s">
        <v>114</v>
      </c>
    </row>
    <row r="101" spans="1:11" x14ac:dyDescent="0.3">
      <c r="A101" s="148">
        <v>21856</v>
      </c>
      <c r="B101" s="139" t="s">
        <v>183</v>
      </c>
      <c r="C101" s="298">
        <v>33578</v>
      </c>
      <c r="D101" s="139" t="s">
        <v>12</v>
      </c>
      <c r="E101" s="298">
        <v>43556</v>
      </c>
      <c r="F101" s="140"/>
      <c r="G101" s="105" t="s">
        <v>57</v>
      </c>
      <c r="H101" s="105" t="s">
        <v>14</v>
      </c>
      <c r="I101" s="105" t="s">
        <v>15</v>
      </c>
      <c r="J101" s="105" t="s">
        <v>16</v>
      </c>
      <c r="K101" s="139" t="s">
        <v>58</v>
      </c>
    </row>
    <row r="102" spans="1:11" x14ac:dyDescent="0.3">
      <c r="A102" s="148">
        <v>22210</v>
      </c>
      <c r="B102" s="139" t="s">
        <v>314</v>
      </c>
      <c r="C102" s="297">
        <v>34796</v>
      </c>
      <c r="D102" s="139" t="s">
        <v>12</v>
      </c>
      <c r="E102" s="297">
        <v>43923</v>
      </c>
      <c r="F102" s="105"/>
      <c r="G102" s="105" t="s">
        <v>1405</v>
      </c>
      <c r="H102" s="105" t="s">
        <v>19</v>
      </c>
      <c r="I102" s="105" t="s">
        <v>20</v>
      </c>
      <c r="J102" s="105" t="s">
        <v>16</v>
      </c>
      <c r="K102" s="139" t="s">
        <v>25</v>
      </c>
    </row>
    <row r="103" spans="1:11" x14ac:dyDescent="0.3">
      <c r="A103" s="148">
        <v>22339</v>
      </c>
      <c r="B103" s="139" t="s">
        <v>223</v>
      </c>
      <c r="C103" s="297"/>
      <c r="D103" s="139" t="s">
        <v>12</v>
      </c>
      <c r="E103" s="297"/>
      <c r="F103" s="105"/>
      <c r="G103" s="105" t="s">
        <v>76</v>
      </c>
      <c r="H103" s="105" t="s">
        <v>19</v>
      </c>
      <c r="I103" s="105" t="s">
        <v>20</v>
      </c>
      <c r="J103" s="105" t="s">
        <v>16</v>
      </c>
      <c r="K103" s="139" t="s">
        <v>25</v>
      </c>
    </row>
    <row r="104" spans="1:11" x14ac:dyDescent="0.3">
      <c r="A104" s="147">
        <v>22562</v>
      </c>
      <c r="B104" s="139" t="s">
        <v>91</v>
      </c>
      <c r="C104" s="298">
        <v>33969</v>
      </c>
      <c r="D104" s="139" t="s">
        <v>12</v>
      </c>
      <c r="E104" s="298">
        <v>43891</v>
      </c>
      <c r="F104" s="140"/>
      <c r="G104" s="105" t="s">
        <v>13</v>
      </c>
      <c r="H104" s="105" t="s">
        <v>14</v>
      </c>
      <c r="I104" s="105" t="s">
        <v>15</v>
      </c>
      <c r="J104" s="105" t="s">
        <v>16</v>
      </c>
      <c r="K104" s="139" t="s">
        <v>17</v>
      </c>
    </row>
    <row r="105" spans="1:11" x14ac:dyDescent="0.3">
      <c r="A105" s="148">
        <v>22587</v>
      </c>
      <c r="B105" s="139" t="s">
        <v>159</v>
      </c>
      <c r="C105" s="297"/>
      <c r="D105" s="139" t="s">
        <v>12</v>
      </c>
      <c r="E105" s="297"/>
      <c r="F105" s="105"/>
      <c r="G105" s="105" t="s">
        <v>76</v>
      </c>
      <c r="H105" s="105" t="s">
        <v>19</v>
      </c>
      <c r="I105" s="105" t="s">
        <v>20</v>
      </c>
      <c r="J105" s="105" t="s">
        <v>16</v>
      </c>
      <c r="K105" s="139" t="s">
        <v>25</v>
      </c>
    </row>
    <row r="106" spans="1:11" x14ac:dyDescent="0.3">
      <c r="A106" s="149">
        <v>22635</v>
      </c>
      <c r="B106" s="105" t="s">
        <v>424</v>
      </c>
      <c r="C106" s="140">
        <v>35056</v>
      </c>
      <c r="D106" s="105" t="s">
        <v>23</v>
      </c>
      <c r="E106" s="144">
        <v>45862</v>
      </c>
      <c r="F106" s="140"/>
      <c r="G106" s="146" t="s">
        <v>13</v>
      </c>
      <c r="H106" s="105" t="s">
        <v>14</v>
      </c>
      <c r="I106" s="105" t="s">
        <v>15</v>
      </c>
      <c r="J106" s="105" t="s">
        <v>16</v>
      </c>
      <c r="K106" s="105" t="s">
        <v>58</v>
      </c>
    </row>
    <row r="107" spans="1:11" x14ac:dyDescent="0.3">
      <c r="A107" s="148">
        <v>22689</v>
      </c>
      <c r="B107" s="139" t="s">
        <v>230</v>
      </c>
      <c r="C107" s="298">
        <v>33029</v>
      </c>
      <c r="D107" s="139" t="s">
        <v>12</v>
      </c>
      <c r="E107" s="298">
        <v>44228</v>
      </c>
      <c r="F107" s="140"/>
      <c r="G107" s="105" t="s">
        <v>216</v>
      </c>
      <c r="H107" s="105" t="s">
        <v>14</v>
      </c>
      <c r="I107" s="105" t="s">
        <v>15</v>
      </c>
      <c r="J107" s="105" t="s">
        <v>16</v>
      </c>
      <c r="K107" s="139" t="s">
        <v>219</v>
      </c>
    </row>
    <row r="108" spans="1:11" x14ac:dyDescent="0.3">
      <c r="A108" s="148">
        <v>22690</v>
      </c>
      <c r="B108" s="139" t="s">
        <v>215</v>
      </c>
      <c r="C108" s="298">
        <v>35376</v>
      </c>
      <c r="D108" s="139" t="s">
        <v>12</v>
      </c>
      <c r="E108" s="298">
        <v>44228</v>
      </c>
      <c r="F108" s="140"/>
      <c r="G108" s="105" t="s">
        <v>216</v>
      </c>
      <c r="H108" s="105" t="s">
        <v>14</v>
      </c>
      <c r="I108" s="105" t="s">
        <v>15</v>
      </c>
      <c r="J108" s="105" t="s">
        <v>16</v>
      </c>
      <c r="K108" s="139" t="s">
        <v>33</v>
      </c>
    </row>
    <row r="109" spans="1:11" x14ac:dyDescent="0.3">
      <c r="A109" s="148">
        <v>22791</v>
      </c>
      <c r="B109" s="139" t="s">
        <v>247</v>
      </c>
      <c r="C109" s="298">
        <v>34352</v>
      </c>
      <c r="D109" s="139" t="s">
        <v>12</v>
      </c>
      <c r="E109" s="298">
        <v>43556</v>
      </c>
      <c r="F109" s="140"/>
      <c r="G109" s="105" t="s">
        <v>57</v>
      </c>
      <c r="H109" s="105" t="s">
        <v>14</v>
      </c>
      <c r="I109" s="105" t="s">
        <v>15</v>
      </c>
      <c r="J109" s="105" t="s">
        <v>16</v>
      </c>
      <c r="K109" s="139" t="s">
        <v>58</v>
      </c>
    </row>
    <row r="110" spans="1:11" x14ac:dyDescent="0.3">
      <c r="A110" s="147">
        <v>22913</v>
      </c>
      <c r="B110" s="139" t="s">
        <v>131</v>
      </c>
      <c r="C110" s="298">
        <v>33145</v>
      </c>
      <c r="D110" s="139" t="s">
        <v>12</v>
      </c>
      <c r="E110" s="298">
        <v>44378</v>
      </c>
      <c r="F110" s="140"/>
      <c r="G110" s="105" t="s">
        <v>57</v>
      </c>
      <c r="H110" s="105" t="s">
        <v>14</v>
      </c>
      <c r="I110" s="105" t="s">
        <v>15</v>
      </c>
      <c r="J110" s="105" t="s">
        <v>16</v>
      </c>
      <c r="K110" s="139" t="s">
        <v>58</v>
      </c>
    </row>
    <row r="111" spans="1:11" x14ac:dyDescent="0.3">
      <c r="A111" s="148">
        <v>23009</v>
      </c>
      <c r="B111" s="139" t="s">
        <v>377</v>
      </c>
      <c r="C111" s="298">
        <v>34984</v>
      </c>
      <c r="D111" s="139" t="s">
        <v>12</v>
      </c>
      <c r="E111" s="298">
        <v>44378</v>
      </c>
      <c r="F111" s="140"/>
      <c r="G111" s="105" t="s">
        <v>50</v>
      </c>
      <c r="H111" s="105" t="s">
        <v>14</v>
      </c>
      <c r="I111" s="105" t="s">
        <v>15</v>
      </c>
      <c r="J111" s="105" t="s">
        <v>16</v>
      </c>
      <c r="K111" s="139" t="s">
        <v>51</v>
      </c>
    </row>
    <row r="112" spans="1:11" x14ac:dyDescent="0.3">
      <c r="A112" s="148">
        <v>23208</v>
      </c>
      <c r="B112" s="139" t="s">
        <v>163</v>
      </c>
      <c r="C112" s="298">
        <v>33708</v>
      </c>
      <c r="D112" s="139" t="s">
        <v>12</v>
      </c>
      <c r="E112" s="298">
        <v>43430</v>
      </c>
      <c r="F112" s="140"/>
      <c r="G112" s="105" t="s">
        <v>13</v>
      </c>
      <c r="H112" s="105" t="s">
        <v>14</v>
      </c>
      <c r="I112" s="105" t="s">
        <v>15</v>
      </c>
      <c r="J112" s="105" t="s">
        <v>16</v>
      </c>
      <c r="K112" s="139" t="s">
        <v>33</v>
      </c>
    </row>
    <row r="113" spans="1:11" x14ac:dyDescent="0.3">
      <c r="A113" s="147">
        <v>23284</v>
      </c>
      <c r="B113" s="139" t="s">
        <v>61</v>
      </c>
      <c r="C113" s="298">
        <v>33651</v>
      </c>
      <c r="D113" s="139" t="s">
        <v>12</v>
      </c>
      <c r="E113" s="298">
        <v>44459</v>
      </c>
      <c r="F113" s="140"/>
      <c r="G113" s="105" t="s">
        <v>13</v>
      </c>
      <c r="H113" s="105" t="s">
        <v>14</v>
      </c>
      <c r="I113" s="105" t="s">
        <v>15</v>
      </c>
      <c r="J113" s="105" t="s">
        <v>16</v>
      </c>
      <c r="K113" s="139" t="s">
        <v>17</v>
      </c>
    </row>
    <row r="114" spans="1:11" x14ac:dyDescent="0.3">
      <c r="A114" s="147">
        <v>23592</v>
      </c>
      <c r="B114" s="139" t="s">
        <v>117</v>
      </c>
      <c r="C114" s="297"/>
      <c r="D114" s="139" t="s">
        <v>12</v>
      </c>
      <c r="E114" s="297"/>
      <c r="F114" s="105"/>
      <c r="G114" s="105" t="s">
        <v>113</v>
      </c>
      <c r="H114" s="105" t="s">
        <v>19</v>
      </c>
      <c r="I114" s="105" t="s">
        <v>20</v>
      </c>
      <c r="J114" s="105" t="s">
        <v>16</v>
      </c>
      <c r="K114" s="139" t="s">
        <v>114</v>
      </c>
    </row>
    <row r="115" spans="1:11" x14ac:dyDescent="0.3">
      <c r="A115" s="148">
        <v>23628</v>
      </c>
      <c r="B115" s="139" t="s">
        <v>200</v>
      </c>
      <c r="C115" s="297"/>
      <c r="D115" s="139" t="s">
        <v>12</v>
      </c>
      <c r="E115" s="297"/>
      <c r="F115" s="105"/>
      <c r="G115" s="105" t="s">
        <v>76</v>
      </c>
      <c r="H115" s="105" t="s">
        <v>19</v>
      </c>
      <c r="I115" s="105" t="s">
        <v>20</v>
      </c>
      <c r="J115" s="105" t="s">
        <v>16</v>
      </c>
      <c r="K115" s="139" t="s">
        <v>25</v>
      </c>
    </row>
    <row r="116" spans="1:11" x14ac:dyDescent="0.3">
      <c r="A116" s="147">
        <v>23832</v>
      </c>
      <c r="B116" s="139" t="s">
        <v>56</v>
      </c>
      <c r="C116" s="298">
        <v>33438</v>
      </c>
      <c r="D116" s="139" t="s">
        <v>23</v>
      </c>
      <c r="E116" s="298">
        <v>43556</v>
      </c>
      <c r="F116" s="140"/>
      <c r="G116" s="105" t="s">
        <v>57</v>
      </c>
      <c r="H116" s="105" t="s">
        <v>14</v>
      </c>
      <c r="I116" s="105" t="s">
        <v>15</v>
      </c>
      <c r="J116" s="105" t="s">
        <v>16</v>
      </c>
      <c r="K116" s="139" t="s">
        <v>58</v>
      </c>
    </row>
    <row r="117" spans="1:11" x14ac:dyDescent="0.3">
      <c r="A117" s="148">
        <v>23908</v>
      </c>
      <c r="B117" s="139" t="s">
        <v>355</v>
      </c>
      <c r="C117" s="298">
        <v>33418</v>
      </c>
      <c r="D117" s="139" t="s">
        <v>12</v>
      </c>
      <c r="E117" s="298">
        <v>43556</v>
      </c>
      <c r="F117" s="140"/>
      <c r="G117" s="105" t="s">
        <v>210</v>
      </c>
      <c r="H117" s="105" t="s">
        <v>14</v>
      </c>
      <c r="I117" s="105" t="s">
        <v>15</v>
      </c>
      <c r="J117" s="105" t="s">
        <v>16</v>
      </c>
      <c r="K117" s="139" t="s">
        <v>211</v>
      </c>
    </row>
    <row r="118" spans="1:11" x14ac:dyDescent="0.3">
      <c r="A118" s="147">
        <v>23968</v>
      </c>
      <c r="B118" s="139" t="s">
        <v>125</v>
      </c>
      <c r="C118" s="298">
        <v>34384</v>
      </c>
      <c r="D118" s="139" t="s">
        <v>12</v>
      </c>
      <c r="E118" s="298">
        <v>43556</v>
      </c>
      <c r="F118" s="140"/>
      <c r="G118" s="105" t="s">
        <v>53</v>
      </c>
      <c r="H118" s="105" t="s">
        <v>14</v>
      </c>
      <c r="I118" s="105" t="s">
        <v>15</v>
      </c>
      <c r="J118" s="105" t="s">
        <v>16</v>
      </c>
      <c r="K118" s="139" t="s">
        <v>54</v>
      </c>
    </row>
    <row r="119" spans="1:11" x14ac:dyDescent="0.3">
      <c r="A119" s="148">
        <v>23999</v>
      </c>
      <c r="B119" s="139" t="s">
        <v>237</v>
      </c>
      <c r="C119" s="298">
        <v>33210</v>
      </c>
      <c r="D119" s="139" t="s">
        <v>12</v>
      </c>
      <c r="E119" s="298">
        <v>43556</v>
      </c>
      <c r="F119" s="140"/>
      <c r="G119" s="105" t="s">
        <v>57</v>
      </c>
      <c r="H119" s="105" t="s">
        <v>14</v>
      </c>
      <c r="I119" s="105" t="s">
        <v>15</v>
      </c>
      <c r="J119" s="105" t="s">
        <v>16</v>
      </c>
      <c r="K119" s="139" t="s">
        <v>58</v>
      </c>
    </row>
    <row r="120" spans="1:11" x14ac:dyDescent="0.3">
      <c r="A120" s="148">
        <v>24222</v>
      </c>
      <c r="B120" s="139" t="s">
        <v>283</v>
      </c>
      <c r="C120" s="297"/>
      <c r="D120" s="139" t="s">
        <v>12</v>
      </c>
      <c r="E120" s="297"/>
      <c r="F120" s="105"/>
      <c r="G120" s="28" t="s">
        <v>83</v>
      </c>
      <c r="H120" s="105" t="s">
        <v>19</v>
      </c>
      <c r="I120" s="105" t="s">
        <v>20</v>
      </c>
      <c r="J120" s="105" t="s">
        <v>16</v>
      </c>
      <c r="K120" s="139" t="s">
        <v>284</v>
      </c>
    </row>
    <row r="121" spans="1:11" x14ac:dyDescent="0.3">
      <c r="A121" s="148">
        <v>24302</v>
      </c>
      <c r="B121" s="139" t="s">
        <v>277</v>
      </c>
      <c r="C121" s="297"/>
      <c r="D121" s="139" t="s">
        <v>12</v>
      </c>
      <c r="E121" s="297"/>
      <c r="F121" s="105"/>
      <c r="G121" s="105" t="s">
        <v>76</v>
      </c>
      <c r="H121" s="105" t="s">
        <v>19</v>
      </c>
      <c r="I121" s="105" t="s">
        <v>20</v>
      </c>
      <c r="J121" s="105" t="s">
        <v>16</v>
      </c>
      <c r="K121" s="139" t="s">
        <v>25</v>
      </c>
    </row>
    <row r="122" spans="1:11" x14ac:dyDescent="0.3">
      <c r="A122" s="147">
        <v>24700</v>
      </c>
      <c r="B122" s="139" t="s">
        <v>120</v>
      </c>
      <c r="C122" s="298">
        <v>34954</v>
      </c>
      <c r="D122" s="139" t="s">
        <v>12</v>
      </c>
      <c r="E122" s="298">
        <v>43867</v>
      </c>
      <c r="F122" s="140"/>
      <c r="G122" s="105" t="s">
        <v>121</v>
      </c>
      <c r="H122" s="105" t="s">
        <v>14</v>
      </c>
      <c r="I122" s="105" t="s">
        <v>15</v>
      </c>
      <c r="J122" s="105" t="s">
        <v>16</v>
      </c>
      <c r="K122" s="139" t="s">
        <v>122</v>
      </c>
    </row>
    <row r="123" spans="1:11" x14ac:dyDescent="0.3">
      <c r="A123" s="148">
        <v>24757</v>
      </c>
      <c r="B123" s="139" t="s">
        <v>252</v>
      </c>
      <c r="C123" s="298">
        <v>35139</v>
      </c>
      <c r="D123" s="139" t="s">
        <v>12</v>
      </c>
      <c r="E123" s="298">
        <v>43672</v>
      </c>
      <c r="F123" s="140"/>
      <c r="G123" s="105" t="s">
        <v>96</v>
      </c>
      <c r="H123" s="105" t="s">
        <v>14</v>
      </c>
      <c r="I123" s="105" t="s">
        <v>15</v>
      </c>
      <c r="J123" s="105" t="s">
        <v>16</v>
      </c>
      <c r="K123" s="139" t="s">
        <v>97</v>
      </c>
    </row>
    <row r="124" spans="1:11" x14ac:dyDescent="0.3">
      <c r="A124" s="148">
        <v>24829</v>
      </c>
      <c r="B124" s="139" t="s">
        <v>226</v>
      </c>
      <c r="C124" s="298">
        <v>34892</v>
      </c>
      <c r="D124" s="139" t="s">
        <v>12</v>
      </c>
      <c r="E124" s="298">
        <v>43696</v>
      </c>
      <c r="F124" s="140"/>
      <c r="G124" s="105" t="s">
        <v>216</v>
      </c>
      <c r="H124" s="105" t="s">
        <v>14</v>
      </c>
      <c r="I124" s="105" t="s">
        <v>15</v>
      </c>
      <c r="J124" s="105" t="s">
        <v>16</v>
      </c>
      <c r="K124" s="139" t="s">
        <v>219</v>
      </c>
    </row>
    <row r="125" spans="1:11" x14ac:dyDescent="0.3">
      <c r="A125" s="147">
        <v>24865</v>
      </c>
      <c r="B125" s="139" t="s">
        <v>147</v>
      </c>
      <c r="C125" s="298">
        <v>34262</v>
      </c>
      <c r="D125" s="139" t="s">
        <v>12</v>
      </c>
      <c r="E125" s="298">
        <v>43711</v>
      </c>
      <c r="F125" s="140"/>
      <c r="G125" s="105" t="s">
        <v>57</v>
      </c>
      <c r="H125" s="105" t="s">
        <v>14</v>
      </c>
      <c r="I125" s="105" t="s">
        <v>15</v>
      </c>
      <c r="J125" s="105" t="s">
        <v>16</v>
      </c>
      <c r="K125" s="139" t="s">
        <v>58</v>
      </c>
    </row>
    <row r="126" spans="1:11" x14ac:dyDescent="0.3">
      <c r="A126" s="148">
        <v>24893</v>
      </c>
      <c r="B126" s="139" t="s">
        <v>375</v>
      </c>
      <c r="C126" s="298">
        <v>35506</v>
      </c>
      <c r="D126" s="139" t="s">
        <v>12</v>
      </c>
      <c r="E126" s="298">
        <v>44044</v>
      </c>
      <c r="F126" s="140"/>
      <c r="G126" s="105" t="s">
        <v>96</v>
      </c>
      <c r="H126" s="105" t="s">
        <v>14</v>
      </c>
      <c r="I126" s="105" t="s">
        <v>15</v>
      </c>
      <c r="J126" s="105" t="s">
        <v>16</v>
      </c>
      <c r="K126" s="139" t="s">
        <v>33</v>
      </c>
    </row>
    <row r="127" spans="1:11" x14ac:dyDescent="0.3">
      <c r="A127" s="148">
        <v>25179</v>
      </c>
      <c r="B127" s="139" t="s">
        <v>244</v>
      </c>
      <c r="C127" s="297">
        <v>27313</v>
      </c>
      <c r="D127" s="139" t="s">
        <v>12</v>
      </c>
      <c r="E127" s="297" t="s">
        <v>1411</v>
      </c>
      <c r="F127" s="105"/>
      <c r="G127" s="105" t="s">
        <v>1405</v>
      </c>
      <c r="H127" s="105" t="s">
        <v>19</v>
      </c>
      <c r="I127" s="105" t="s">
        <v>20</v>
      </c>
      <c r="J127" s="105" t="s">
        <v>16</v>
      </c>
      <c r="K127" s="139" t="s">
        <v>25</v>
      </c>
    </row>
    <row r="128" spans="1:11" x14ac:dyDescent="0.3">
      <c r="A128" s="148">
        <v>25288</v>
      </c>
      <c r="B128" s="139" t="s">
        <v>195</v>
      </c>
      <c r="C128" s="298">
        <v>35620</v>
      </c>
      <c r="D128" s="139" t="s">
        <v>12</v>
      </c>
      <c r="E128" s="298">
        <v>44348</v>
      </c>
      <c r="F128" s="140"/>
      <c r="G128" s="105" t="s">
        <v>96</v>
      </c>
      <c r="H128" s="105" t="s">
        <v>14</v>
      </c>
      <c r="I128" s="105" t="s">
        <v>15</v>
      </c>
      <c r="J128" s="105" t="s">
        <v>16</v>
      </c>
      <c r="K128" s="139" t="s">
        <v>97</v>
      </c>
    </row>
    <row r="129" spans="1:11" x14ac:dyDescent="0.3">
      <c r="A129" s="147">
        <v>25306</v>
      </c>
      <c r="B129" s="139" t="s">
        <v>88</v>
      </c>
      <c r="C129" s="298">
        <v>34575</v>
      </c>
      <c r="D129" s="139" t="s">
        <v>12</v>
      </c>
      <c r="E129" s="298">
        <v>43812</v>
      </c>
      <c r="F129" s="140"/>
      <c r="G129" s="105" t="s">
        <v>57</v>
      </c>
      <c r="H129" s="105" t="s">
        <v>14</v>
      </c>
      <c r="I129" s="105" t="s">
        <v>15</v>
      </c>
      <c r="J129" s="105" t="s">
        <v>16</v>
      </c>
      <c r="K129" s="139" t="s">
        <v>58</v>
      </c>
    </row>
    <row r="130" spans="1:11" x14ac:dyDescent="0.3">
      <c r="A130" s="148">
        <v>25328</v>
      </c>
      <c r="B130" s="139" t="s">
        <v>350</v>
      </c>
      <c r="C130" s="297"/>
      <c r="D130" s="139" t="s">
        <v>12</v>
      </c>
      <c r="E130" s="297"/>
      <c r="F130" s="105"/>
      <c r="G130" s="105" t="s">
        <v>76</v>
      </c>
      <c r="H130" s="105" t="s">
        <v>19</v>
      </c>
      <c r="I130" s="105" t="s">
        <v>76</v>
      </c>
      <c r="J130" s="105" t="s">
        <v>16</v>
      </c>
      <c r="K130" s="139" t="s">
        <v>45</v>
      </c>
    </row>
    <row r="131" spans="1:11" x14ac:dyDescent="0.3">
      <c r="A131" s="148">
        <v>25356</v>
      </c>
      <c r="B131" s="139" t="s">
        <v>255</v>
      </c>
      <c r="C131" s="298">
        <v>32659</v>
      </c>
      <c r="D131" s="139" t="s">
        <v>12</v>
      </c>
      <c r="E131" s="298">
        <v>44348</v>
      </c>
      <c r="F131" s="140"/>
      <c r="G131" s="105" t="s">
        <v>13</v>
      </c>
      <c r="H131" s="105" t="s">
        <v>14</v>
      </c>
      <c r="I131" s="105" t="s">
        <v>15</v>
      </c>
      <c r="J131" s="105" t="s">
        <v>16</v>
      </c>
      <c r="K131" s="139" t="s">
        <v>17</v>
      </c>
    </row>
    <row r="132" spans="1:11" x14ac:dyDescent="0.3">
      <c r="A132" s="148">
        <v>25376</v>
      </c>
      <c r="B132" s="139" t="s">
        <v>345</v>
      </c>
      <c r="C132" s="297"/>
      <c r="D132" s="139" t="s">
        <v>12</v>
      </c>
      <c r="E132" s="297"/>
      <c r="F132" s="105"/>
      <c r="G132" s="105" t="s">
        <v>27</v>
      </c>
      <c r="H132" s="105" t="s">
        <v>19</v>
      </c>
      <c r="I132" s="105" t="s">
        <v>20</v>
      </c>
      <c r="J132" s="105" t="s">
        <v>16</v>
      </c>
      <c r="K132" s="139" t="s">
        <v>28</v>
      </c>
    </row>
    <row r="133" spans="1:11" x14ac:dyDescent="0.3">
      <c r="A133" s="148">
        <v>25439</v>
      </c>
      <c r="B133" s="139" t="s">
        <v>220</v>
      </c>
      <c r="C133" s="299">
        <v>31912</v>
      </c>
      <c r="D133" s="139" t="s">
        <v>12</v>
      </c>
      <c r="E133" s="297">
        <v>43849</v>
      </c>
      <c r="F133" s="140"/>
      <c r="G133" s="105" t="s">
        <v>53</v>
      </c>
      <c r="H133" s="105" t="s">
        <v>14</v>
      </c>
      <c r="I133" s="105" t="s">
        <v>15</v>
      </c>
      <c r="J133" s="105" t="s">
        <v>16</v>
      </c>
      <c r="K133" s="139" t="s">
        <v>25</v>
      </c>
    </row>
    <row r="134" spans="1:11" x14ac:dyDescent="0.3">
      <c r="A134" s="148">
        <v>25475</v>
      </c>
      <c r="B134" s="139" t="s">
        <v>172</v>
      </c>
      <c r="C134" s="297"/>
      <c r="D134" s="139" t="s">
        <v>12</v>
      </c>
      <c r="E134" s="297"/>
      <c r="F134" s="105"/>
      <c r="G134" s="105" t="s">
        <v>27</v>
      </c>
      <c r="H134" s="105" t="s">
        <v>19</v>
      </c>
      <c r="I134" s="105" t="s">
        <v>20</v>
      </c>
      <c r="J134" s="105" t="s">
        <v>16</v>
      </c>
      <c r="K134" s="139" t="s">
        <v>28</v>
      </c>
    </row>
    <row r="135" spans="1:11" x14ac:dyDescent="0.3">
      <c r="A135" s="147">
        <v>25562</v>
      </c>
      <c r="B135" s="139" t="s">
        <v>55</v>
      </c>
      <c r="C135" s="297"/>
      <c r="D135" s="139" t="s">
        <v>12</v>
      </c>
      <c r="E135" s="297"/>
      <c r="F135" s="105"/>
      <c r="G135" s="105" t="s">
        <v>76</v>
      </c>
      <c r="H135" s="105" t="s">
        <v>19</v>
      </c>
      <c r="I135" s="105" t="s">
        <v>20</v>
      </c>
      <c r="J135" s="105" t="s">
        <v>16</v>
      </c>
      <c r="K135" s="139" t="s">
        <v>25</v>
      </c>
    </row>
    <row r="136" spans="1:11" x14ac:dyDescent="0.3">
      <c r="A136" s="147">
        <v>25584</v>
      </c>
      <c r="B136" s="139" t="s">
        <v>109</v>
      </c>
      <c r="C136" s="298">
        <v>33951</v>
      </c>
      <c r="D136" s="139" t="s">
        <v>12</v>
      </c>
      <c r="E136" s="298">
        <v>43886</v>
      </c>
      <c r="F136" s="140"/>
      <c r="G136" s="105" t="s">
        <v>27</v>
      </c>
      <c r="H136" s="105" t="s">
        <v>76</v>
      </c>
      <c r="I136" s="105" t="s">
        <v>76</v>
      </c>
      <c r="J136" s="105" t="s">
        <v>16</v>
      </c>
      <c r="K136" s="139" t="s">
        <v>45</v>
      </c>
    </row>
    <row r="137" spans="1:11" x14ac:dyDescent="0.3">
      <c r="A137" s="148">
        <v>25604</v>
      </c>
      <c r="B137" s="139" t="s">
        <v>246</v>
      </c>
      <c r="C137" s="298">
        <v>35784</v>
      </c>
      <c r="D137" s="139" t="s">
        <v>12</v>
      </c>
      <c r="E137" s="298">
        <v>43895</v>
      </c>
      <c r="F137" s="140"/>
      <c r="G137" s="105" t="s">
        <v>53</v>
      </c>
      <c r="H137" s="105" t="s">
        <v>14</v>
      </c>
      <c r="I137" s="105" t="s">
        <v>15</v>
      </c>
      <c r="J137" s="105" t="s">
        <v>16</v>
      </c>
      <c r="K137" s="139" t="s">
        <v>54</v>
      </c>
    </row>
    <row r="138" spans="1:11" x14ac:dyDescent="0.3">
      <c r="A138" s="147">
        <v>26224</v>
      </c>
      <c r="B138" s="139" t="s">
        <v>90</v>
      </c>
      <c r="C138" s="297"/>
      <c r="D138" s="139" t="s">
        <v>12</v>
      </c>
      <c r="E138" s="297"/>
      <c r="F138" s="105"/>
      <c r="G138" s="105" t="s">
        <v>76</v>
      </c>
      <c r="H138" s="105" t="s">
        <v>19</v>
      </c>
      <c r="I138" s="105" t="s">
        <v>20</v>
      </c>
      <c r="J138" s="105" t="s">
        <v>16</v>
      </c>
      <c r="K138" s="139" t="s">
        <v>25</v>
      </c>
    </row>
    <row r="139" spans="1:11" x14ac:dyDescent="0.3">
      <c r="A139" s="148">
        <v>26317</v>
      </c>
      <c r="B139" s="139" t="s">
        <v>299</v>
      </c>
      <c r="C139" s="297"/>
      <c r="D139" s="139" t="s">
        <v>12</v>
      </c>
      <c r="E139" s="297"/>
      <c r="F139" s="105"/>
      <c r="G139" s="105" t="s">
        <v>76</v>
      </c>
      <c r="H139" s="105" t="s">
        <v>19</v>
      </c>
      <c r="I139" s="105" t="s">
        <v>20</v>
      </c>
      <c r="J139" s="105" t="s">
        <v>16</v>
      </c>
      <c r="K139" s="139" t="s">
        <v>25</v>
      </c>
    </row>
    <row r="140" spans="1:11" x14ac:dyDescent="0.3">
      <c r="A140" s="147">
        <v>26345</v>
      </c>
      <c r="B140" s="139" t="s">
        <v>26</v>
      </c>
      <c r="C140" s="297"/>
      <c r="D140" s="139" t="s">
        <v>12</v>
      </c>
      <c r="E140" s="297"/>
      <c r="F140" s="105"/>
      <c r="G140" s="105" t="s">
        <v>27</v>
      </c>
      <c r="H140" s="105" t="s">
        <v>19</v>
      </c>
      <c r="I140" s="105" t="s">
        <v>20</v>
      </c>
      <c r="J140" s="105" t="s">
        <v>16</v>
      </c>
      <c r="K140" s="139" t="s">
        <v>28</v>
      </c>
    </row>
    <row r="141" spans="1:11" x14ac:dyDescent="0.3">
      <c r="A141" s="148">
        <v>26487</v>
      </c>
      <c r="B141" s="139" t="s">
        <v>319</v>
      </c>
      <c r="C141" s="297">
        <v>28491</v>
      </c>
      <c r="D141" s="139" t="s">
        <v>12</v>
      </c>
      <c r="E141" s="297" t="s">
        <v>1410</v>
      </c>
      <c r="F141" s="105"/>
      <c r="G141" s="105" t="s">
        <v>1405</v>
      </c>
      <c r="H141" s="105" t="s">
        <v>19</v>
      </c>
      <c r="I141" s="105" t="s">
        <v>20</v>
      </c>
      <c r="J141" s="105" t="s">
        <v>16</v>
      </c>
      <c r="K141" s="139" t="s">
        <v>25</v>
      </c>
    </row>
    <row r="142" spans="1:11" x14ac:dyDescent="0.3">
      <c r="A142" s="147">
        <v>26547</v>
      </c>
      <c r="B142" s="139" t="s">
        <v>70</v>
      </c>
      <c r="C142" s="298">
        <v>36174</v>
      </c>
      <c r="D142" s="139" t="s">
        <v>23</v>
      </c>
      <c r="E142" s="298">
        <v>44207</v>
      </c>
      <c r="F142" s="140"/>
      <c r="G142" s="105" t="s">
        <v>57</v>
      </c>
      <c r="H142" s="105" t="s">
        <v>14</v>
      </c>
      <c r="I142" s="105" t="s">
        <v>15</v>
      </c>
      <c r="J142" s="105" t="s">
        <v>16</v>
      </c>
      <c r="K142" s="139" t="s">
        <v>58</v>
      </c>
    </row>
    <row r="143" spans="1:11" x14ac:dyDescent="0.3">
      <c r="A143" s="148">
        <v>26696</v>
      </c>
      <c r="B143" s="139" t="s">
        <v>287</v>
      </c>
      <c r="C143" s="298">
        <v>33551</v>
      </c>
      <c r="D143" s="139" t="s">
        <v>12</v>
      </c>
      <c r="E143" s="298">
        <v>44263</v>
      </c>
      <c r="F143" s="140"/>
      <c r="G143" s="105" t="s">
        <v>13</v>
      </c>
      <c r="H143" s="105" t="s">
        <v>14</v>
      </c>
      <c r="I143" s="105" t="s">
        <v>15</v>
      </c>
      <c r="J143" s="105" t="s">
        <v>16</v>
      </c>
      <c r="K143" s="139" t="s">
        <v>17</v>
      </c>
    </row>
    <row r="144" spans="1:11" x14ac:dyDescent="0.3">
      <c r="A144" s="148">
        <v>26881</v>
      </c>
      <c r="B144" s="139" t="s">
        <v>295</v>
      </c>
      <c r="C144" s="297"/>
      <c r="D144" s="139" t="s">
        <v>12</v>
      </c>
      <c r="E144" s="297"/>
      <c r="F144" s="105"/>
      <c r="G144" s="105" t="s">
        <v>27</v>
      </c>
      <c r="H144" s="105" t="s">
        <v>19</v>
      </c>
      <c r="I144" s="105" t="s">
        <v>20</v>
      </c>
      <c r="J144" s="105" t="s">
        <v>16</v>
      </c>
      <c r="K144" s="139" t="s">
        <v>189</v>
      </c>
    </row>
    <row r="145" spans="1:11" x14ac:dyDescent="0.3">
      <c r="A145" s="147">
        <v>26936</v>
      </c>
      <c r="B145" s="139" t="s">
        <v>78</v>
      </c>
      <c r="C145" s="297"/>
      <c r="D145" s="139" t="s">
        <v>12</v>
      </c>
      <c r="E145" s="297"/>
      <c r="F145" s="105"/>
      <c r="G145" s="105" t="s">
        <v>76</v>
      </c>
      <c r="H145" s="105" t="s">
        <v>19</v>
      </c>
      <c r="I145" s="105" t="s">
        <v>20</v>
      </c>
      <c r="J145" s="105" t="s">
        <v>16</v>
      </c>
      <c r="K145" s="139" t="s">
        <v>25</v>
      </c>
    </row>
    <row r="146" spans="1:11" x14ac:dyDescent="0.3">
      <c r="A146" s="148">
        <v>28137</v>
      </c>
      <c r="B146" s="139" t="s">
        <v>234</v>
      </c>
      <c r="C146" s="298">
        <v>34864</v>
      </c>
      <c r="D146" s="139" t="s">
        <v>23</v>
      </c>
      <c r="E146" s="298">
        <v>44356</v>
      </c>
      <c r="F146" s="140"/>
      <c r="G146" s="105" t="s">
        <v>141</v>
      </c>
      <c r="H146" s="105" t="s">
        <v>14</v>
      </c>
      <c r="I146" s="105" t="s">
        <v>15</v>
      </c>
      <c r="J146" s="105" t="s">
        <v>16</v>
      </c>
      <c r="K146" s="139" t="s">
        <v>142</v>
      </c>
    </row>
    <row r="147" spans="1:11" x14ac:dyDescent="0.3">
      <c r="A147" s="147">
        <v>28624</v>
      </c>
      <c r="B147" s="139" t="s">
        <v>11</v>
      </c>
      <c r="C147" s="298">
        <v>35950</v>
      </c>
      <c r="D147" s="139" t="s">
        <v>12</v>
      </c>
      <c r="E147" s="298">
        <v>44459</v>
      </c>
      <c r="F147" s="140"/>
      <c r="G147" s="105" t="s">
        <v>13</v>
      </c>
      <c r="H147" s="105" t="s">
        <v>14</v>
      </c>
      <c r="I147" s="105" t="s">
        <v>15</v>
      </c>
      <c r="J147" s="105" t="s">
        <v>16</v>
      </c>
      <c r="K147" s="139" t="s">
        <v>17</v>
      </c>
    </row>
    <row r="148" spans="1:11" x14ac:dyDescent="0.3">
      <c r="A148" s="148">
        <v>28831</v>
      </c>
      <c r="B148" s="139" t="s">
        <v>378</v>
      </c>
      <c r="C148" s="297"/>
      <c r="D148" s="139" t="s">
        <v>12</v>
      </c>
      <c r="E148" s="297"/>
      <c r="F148" s="105"/>
      <c r="G148" s="105" t="s">
        <v>76</v>
      </c>
      <c r="H148" s="105" t="s">
        <v>19</v>
      </c>
      <c r="I148" s="105" t="s">
        <v>20</v>
      </c>
      <c r="J148" s="105" t="s">
        <v>16</v>
      </c>
      <c r="K148" s="139" t="s">
        <v>25</v>
      </c>
    </row>
    <row r="149" spans="1:11" x14ac:dyDescent="0.3">
      <c r="A149" s="147">
        <v>28923</v>
      </c>
      <c r="B149" s="139" t="s">
        <v>84</v>
      </c>
      <c r="C149" s="297"/>
      <c r="D149" s="139" t="s">
        <v>12</v>
      </c>
      <c r="E149" s="297"/>
      <c r="F149" s="105"/>
      <c r="G149" s="105" t="s">
        <v>386</v>
      </c>
      <c r="H149" s="105" t="s">
        <v>19</v>
      </c>
      <c r="I149" s="105" t="s">
        <v>20</v>
      </c>
      <c r="J149" s="105" t="s">
        <v>16</v>
      </c>
      <c r="K149" s="139" t="s">
        <v>85</v>
      </c>
    </row>
    <row r="150" spans="1:11" x14ac:dyDescent="0.3">
      <c r="A150" s="148">
        <v>28974</v>
      </c>
      <c r="B150" s="139" t="s">
        <v>257</v>
      </c>
      <c r="C150" s="297">
        <v>27797</v>
      </c>
      <c r="D150" s="139" t="s">
        <v>12</v>
      </c>
      <c r="E150" s="297" t="s">
        <v>1409</v>
      </c>
      <c r="F150" s="105"/>
      <c r="G150" s="105" t="s">
        <v>76</v>
      </c>
      <c r="H150" s="105" t="s">
        <v>19</v>
      </c>
      <c r="I150" s="105" t="s">
        <v>20</v>
      </c>
      <c r="J150" s="105" t="s">
        <v>16</v>
      </c>
      <c r="K150" s="139" t="s">
        <v>25</v>
      </c>
    </row>
    <row r="151" spans="1:11" x14ac:dyDescent="0.3">
      <c r="A151" s="148">
        <v>29643</v>
      </c>
      <c r="B151" s="139" t="s">
        <v>221</v>
      </c>
      <c r="C151" s="298">
        <v>34062</v>
      </c>
      <c r="D151" s="139" t="s">
        <v>12</v>
      </c>
      <c r="E151" s="298">
        <v>44657</v>
      </c>
      <c r="F151" s="140"/>
      <c r="G151" s="105" t="s">
        <v>13</v>
      </c>
      <c r="H151" s="105" t="s">
        <v>14</v>
      </c>
      <c r="I151" s="105" t="s">
        <v>15</v>
      </c>
      <c r="J151" s="105" t="s">
        <v>16</v>
      </c>
      <c r="K151" s="139" t="s">
        <v>17</v>
      </c>
    </row>
    <row r="152" spans="1:11" x14ac:dyDescent="0.3">
      <c r="A152" s="148">
        <v>29645</v>
      </c>
      <c r="B152" s="139" t="s">
        <v>248</v>
      </c>
      <c r="C152" s="298">
        <v>36459</v>
      </c>
      <c r="D152" s="139" t="s">
        <v>12</v>
      </c>
      <c r="E152" s="298">
        <v>44658</v>
      </c>
      <c r="F152" s="140"/>
      <c r="G152" s="105" t="s">
        <v>50</v>
      </c>
      <c r="H152" s="105" t="s">
        <v>14</v>
      </c>
      <c r="I152" s="105" t="s">
        <v>15</v>
      </c>
      <c r="J152" s="105" t="s">
        <v>16</v>
      </c>
      <c r="K152" s="139" t="s">
        <v>51</v>
      </c>
    </row>
    <row r="153" spans="1:11" x14ac:dyDescent="0.3">
      <c r="A153" s="148">
        <v>29669</v>
      </c>
      <c r="B153" s="139" t="s">
        <v>383</v>
      </c>
      <c r="C153" s="297" t="s">
        <v>1408</v>
      </c>
      <c r="D153" s="139" t="s">
        <v>12</v>
      </c>
      <c r="E153" s="297" t="s">
        <v>1407</v>
      </c>
      <c r="F153" s="105"/>
      <c r="G153" s="105" t="s">
        <v>1405</v>
      </c>
      <c r="H153" s="105" t="s">
        <v>19</v>
      </c>
      <c r="I153" s="105" t="s">
        <v>20</v>
      </c>
      <c r="J153" s="105" t="s">
        <v>16</v>
      </c>
      <c r="K153" s="139" t="s">
        <v>25</v>
      </c>
    </row>
    <row r="154" spans="1:11" x14ac:dyDescent="0.3">
      <c r="A154" s="148">
        <v>29670</v>
      </c>
      <c r="B154" s="139" t="s">
        <v>304</v>
      </c>
      <c r="C154" s="297"/>
      <c r="D154" s="139" t="s">
        <v>12</v>
      </c>
      <c r="E154" s="297"/>
      <c r="F154" s="105"/>
      <c r="G154" s="105" t="s">
        <v>76</v>
      </c>
      <c r="H154" s="105" t="s">
        <v>19</v>
      </c>
      <c r="I154" s="105" t="s">
        <v>20</v>
      </c>
      <c r="J154" s="105" t="s">
        <v>16</v>
      </c>
      <c r="K154" s="139" t="s">
        <v>25</v>
      </c>
    </row>
    <row r="155" spans="1:11" x14ac:dyDescent="0.3">
      <c r="A155" s="148">
        <v>29678</v>
      </c>
      <c r="B155" s="139" t="s">
        <v>346</v>
      </c>
      <c r="C155" s="298">
        <v>30518</v>
      </c>
      <c r="D155" s="139" t="s">
        <v>12</v>
      </c>
      <c r="E155" s="298">
        <v>44666</v>
      </c>
      <c r="F155" s="140"/>
      <c r="G155" s="105" t="s">
        <v>157</v>
      </c>
      <c r="H155" s="105" t="s">
        <v>19</v>
      </c>
      <c r="I155" s="105" t="s">
        <v>15</v>
      </c>
      <c r="J155" s="105" t="s">
        <v>16</v>
      </c>
      <c r="K155" s="139" t="s">
        <v>337</v>
      </c>
    </row>
    <row r="156" spans="1:11" x14ac:dyDescent="0.3">
      <c r="A156" s="147">
        <v>29699</v>
      </c>
      <c r="B156" s="139" t="s">
        <v>48</v>
      </c>
      <c r="C156" s="298">
        <v>33997</v>
      </c>
      <c r="D156" s="139" t="s">
        <v>12</v>
      </c>
      <c r="E156" s="298">
        <v>44672</v>
      </c>
      <c r="F156" s="140"/>
      <c r="G156" s="105" t="s">
        <v>39</v>
      </c>
      <c r="H156" s="105" t="s">
        <v>14</v>
      </c>
      <c r="I156" s="105" t="s">
        <v>15</v>
      </c>
      <c r="J156" s="105" t="s">
        <v>16</v>
      </c>
      <c r="K156" s="139" t="s">
        <v>40</v>
      </c>
    </row>
    <row r="157" spans="1:11" x14ac:dyDescent="0.3">
      <c r="A157" s="148">
        <v>29716</v>
      </c>
      <c r="B157" s="139" t="s">
        <v>176</v>
      </c>
      <c r="C157" s="298">
        <v>33652</v>
      </c>
      <c r="D157" s="139" t="s">
        <v>12</v>
      </c>
      <c r="E157" s="298">
        <v>44671</v>
      </c>
      <c r="F157" s="140"/>
      <c r="G157" s="105" t="s">
        <v>13</v>
      </c>
      <c r="H157" s="105" t="s">
        <v>14</v>
      </c>
      <c r="I157" s="105" t="s">
        <v>15</v>
      </c>
      <c r="J157" s="105" t="s">
        <v>16</v>
      </c>
      <c r="K157" s="139" t="s">
        <v>17</v>
      </c>
    </row>
    <row r="158" spans="1:11" x14ac:dyDescent="0.3">
      <c r="A158" s="162">
        <v>29750</v>
      </c>
      <c r="B158" s="157" t="s">
        <v>394</v>
      </c>
      <c r="C158" s="156">
        <v>34885</v>
      </c>
      <c r="D158" s="155" t="s">
        <v>23</v>
      </c>
      <c r="E158" s="303">
        <v>44685</v>
      </c>
      <c r="F158" s="156">
        <v>45658</v>
      </c>
      <c r="G158" s="160" t="s">
        <v>50</v>
      </c>
      <c r="H158" s="157" t="s">
        <v>14</v>
      </c>
      <c r="I158" s="157" t="s">
        <v>15</v>
      </c>
      <c r="J158" s="157" t="s">
        <v>150</v>
      </c>
      <c r="K158" s="155" t="s">
        <v>51</v>
      </c>
    </row>
    <row r="159" spans="1:11" x14ac:dyDescent="0.3">
      <c r="A159" s="148">
        <v>29849</v>
      </c>
      <c r="B159" s="139" t="s">
        <v>227</v>
      </c>
      <c r="C159" s="298">
        <v>30635</v>
      </c>
      <c r="D159" s="139" t="s">
        <v>12</v>
      </c>
      <c r="E159" s="298">
        <v>44697</v>
      </c>
      <c r="F159" s="140"/>
      <c r="G159" s="105" t="s">
        <v>100</v>
      </c>
      <c r="H159" s="105" t="s">
        <v>14</v>
      </c>
      <c r="I159" s="105" t="s">
        <v>15</v>
      </c>
      <c r="J159" s="105" t="s">
        <v>16</v>
      </c>
      <c r="K159" s="139" t="s">
        <v>101</v>
      </c>
    </row>
    <row r="160" spans="1:11" x14ac:dyDescent="0.3">
      <c r="A160" s="147">
        <v>29862</v>
      </c>
      <c r="B160" s="139" t="s">
        <v>18</v>
      </c>
      <c r="C160" s="297"/>
      <c r="D160" s="139" t="s">
        <v>12</v>
      </c>
      <c r="E160" s="297"/>
      <c r="F160" s="105"/>
      <c r="G160" s="105" t="s">
        <v>1403</v>
      </c>
      <c r="H160" s="105" t="s">
        <v>19</v>
      </c>
      <c r="I160" s="105" t="s">
        <v>20</v>
      </c>
      <c r="J160" s="105" t="s">
        <v>16</v>
      </c>
      <c r="K160" s="139" t="s">
        <v>21</v>
      </c>
    </row>
    <row r="161" spans="1:11" x14ac:dyDescent="0.3">
      <c r="A161" s="148">
        <v>29867</v>
      </c>
      <c r="B161" s="139" t="s">
        <v>165</v>
      </c>
      <c r="C161" s="297"/>
      <c r="D161" s="139" t="s">
        <v>12</v>
      </c>
      <c r="E161" s="297"/>
      <c r="F161" s="105"/>
      <c r="G161" s="105" t="s">
        <v>76</v>
      </c>
      <c r="H161" s="105" t="s">
        <v>19</v>
      </c>
      <c r="I161" s="105" t="s">
        <v>20</v>
      </c>
      <c r="J161" s="105" t="s">
        <v>16</v>
      </c>
      <c r="K161" s="139" t="s">
        <v>25</v>
      </c>
    </row>
    <row r="162" spans="1:11" x14ac:dyDescent="0.3">
      <c r="A162" s="147">
        <v>29868</v>
      </c>
      <c r="B162" s="139" t="s">
        <v>106</v>
      </c>
      <c r="C162" s="298">
        <v>30764</v>
      </c>
      <c r="D162" s="139" t="s">
        <v>12</v>
      </c>
      <c r="E162" s="298">
        <v>44697</v>
      </c>
      <c r="F162" s="140"/>
      <c r="G162" s="105" t="s">
        <v>100</v>
      </c>
      <c r="H162" s="105" t="s">
        <v>14</v>
      </c>
      <c r="I162" s="105" t="s">
        <v>15</v>
      </c>
      <c r="J162" s="105" t="s">
        <v>16</v>
      </c>
      <c r="K162" s="139" t="s">
        <v>101</v>
      </c>
    </row>
    <row r="163" spans="1:11" x14ac:dyDescent="0.3">
      <c r="A163" s="148">
        <v>29922</v>
      </c>
      <c r="B163" s="139" t="s">
        <v>269</v>
      </c>
      <c r="C163" s="298">
        <v>33604</v>
      </c>
      <c r="D163" s="139" t="s">
        <v>12</v>
      </c>
      <c r="E163" s="298">
        <v>44715</v>
      </c>
      <c r="F163" s="140"/>
      <c r="G163" s="105" t="s">
        <v>100</v>
      </c>
      <c r="H163" s="105" t="s">
        <v>14</v>
      </c>
      <c r="I163" s="105" t="s">
        <v>15</v>
      </c>
      <c r="J163" s="105" t="s">
        <v>16</v>
      </c>
      <c r="K163" s="139" t="s">
        <v>101</v>
      </c>
    </row>
    <row r="164" spans="1:11" x14ac:dyDescent="0.3">
      <c r="A164" s="148">
        <v>29961</v>
      </c>
      <c r="B164" s="139" t="s">
        <v>212</v>
      </c>
      <c r="C164" s="298">
        <v>34408</v>
      </c>
      <c r="D164" s="139" t="s">
        <v>12</v>
      </c>
      <c r="E164" s="298">
        <v>44721</v>
      </c>
      <c r="F164" s="140"/>
      <c r="G164" s="105" t="s">
        <v>100</v>
      </c>
      <c r="H164" s="105" t="s">
        <v>14</v>
      </c>
      <c r="I164" s="105" t="s">
        <v>15</v>
      </c>
      <c r="J164" s="105" t="s">
        <v>16</v>
      </c>
      <c r="K164" s="139" t="s">
        <v>101</v>
      </c>
    </row>
    <row r="165" spans="1:11" x14ac:dyDescent="0.3">
      <c r="A165" s="148">
        <v>30024</v>
      </c>
      <c r="B165" s="139" t="s">
        <v>191</v>
      </c>
      <c r="C165" s="298">
        <v>29646</v>
      </c>
      <c r="D165" s="139" t="s">
        <v>12</v>
      </c>
      <c r="E165" s="298">
        <v>44743</v>
      </c>
      <c r="F165" s="140"/>
      <c r="G165" s="105" t="s">
        <v>192</v>
      </c>
      <c r="H165" s="105" t="s">
        <v>14</v>
      </c>
      <c r="I165" s="105" t="s">
        <v>15</v>
      </c>
      <c r="J165" s="105" t="s">
        <v>16</v>
      </c>
      <c r="K165" s="139" t="s">
        <v>193</v>
      </c>
    </row>
    <row r="166" spans="1:11" x14ac:dyDescent="0.3">
      <c r="A166" s="148">
        <v>30113</v>
      </c>
      <c r="B166" s="139" t="s">
        <v>241</v>
      </c>
      <c r="C166" s="298">
        <v>31564</v>
      </c>
      <c r="D166" s="139" t="s">
        <v>23</v>
      </c>
      <c r="E166" s="298">
        <v>44757</v>
      </c>
      <c r="F166" s="140"/>
      <c r="G166" s="105" t="s">
        <v>157</v>
      </c>
      <c r="H166" s="105" t="s">
        <v>19</v>
      </c>
      <c r="I166" s="105" t="s">
        <v>15</v>
      </c>
      <c r="J166" s="105" t="s">
        <v>16</v>
      </c>
      <c r="K166" s="139" t="s">
        <v>68</v>
      </c>
    </row>
    <row r="167" spans="1:11" x14ac:dyDescent="0.3">
      <c r="A167" s="148">
        <v>30132</v>
      </c>
      <c r="B167" s="139" t="s">
        <v>177</v>
      </c>
      <c r="C167" s="298">
        <v>36172</v>
      </c>
      <c r="D167" s="139" t="s">
        <v>12</v>
      </c>
      <c r="E167" s="298">
        <v>44753</v>
      </c>
      <c r="F167" s="140"/>
      <c r="G167" s="105" t="s">
        <v>27</v>
      </c>
      <c r="H167" s="105" t="s">
        <v>14</v>
      </c>
      <c r="I167" s="105" t="s">
        <v>76</v>
      </c>
      <c r="J167" s="105" t="s">
        <v>16</v>
      </c>
      <c r="K167" s="139" t="s">
        <v>25</v>
      </c>
    </row>
    <row r="168" spans="1:11" x14ac:dyDescent="0.3">
      <c r="A168" s="148">
        <v>30133</v>
      </c>
      <c r="B168" s="139" t="s">
        <v>168</v>
      </c>
      <c r="C168" s="298">
        <v>36603</v>
      </c>
      <c r="D168" s="139" t="s">
        <v>12</v>
      </c>
      <c r="E168" s="298">
        <v>44753</v>
      </c>
      <c r="F168" s="140"/>
      <c r="G168" s="105" t="s">
        <v>57</v>
      </c>
      <c r="H168" s="105" t="s">
        <v>14</v>
      </c>
      <c r="I168" s="105" t="s">
        <v>15</v>
      </c>
      <c r="J168" s="105" t="s">
        <v>16</v>
      </c>
      <c r="K168" s="139" t="s">
        <v>58</v>
      </c>
    </row>
    <row r="169" spans="1:11" x14ac:dyDescent="0.3">
      <c r="A169" s="147">
        <v>30186</v>
      </c>
      <c r="B169" s="139" t="s">
        <v>123</v>
      </c>
      <c r="C169" s="297">
        <v>34702</v>
      </c>
      <c r="D169" s="139" t="s">
        <v>12</v>
      </c>
      <c r="E169" s="297" t="s">
        <v>1406</v>
      </c>
      <c r="F169" s="105"/>
      <c r="G169" s="105" t="s">
        <v>1405</v>
      </c>
      <c r="H169" s="105" t="s">
        <v>19</v>
      </c>
      <c r="I169" s="105" t="s">
        <v>20</v>
      </c>
      <c r="J169" s="105" t="s">
        <v>16</v>
      </c>
      <c r="K169" s="139" t="s">
        <v>25</v>
      </c>
    </row>
    <row r="170" spans="1:11" x14ac:dyDescent="0.3">
      <c r="A170" s="148">
        <v>30187</v>
      </c>
      <c r="B170" s="139" t="s">
        <v>201</v>
      </c>
      <c r="C170" s="297"/>
      <c r="D170" s="139" t="s">
        <v>12</v>
      </c>
      <c r="E170" s="297"/>
      <c r="F170" s="105"/>
      <c r="G170" s="105" t="s">
        <v>76</v>
      </c>
      <c r="H170" s="105" t="s">
        <v>19</v>
      </c>
      <c r="I170" s="105" t="s">
        <v>20</v>
      </c>
      <c r="J170" s="105" t="s">
        <v>16</v>
      </c>
      <c r="K170" s="139" t="s">
        <v>25</v>
      </c>
    </row>
    <row r="171" spans="1:11" x14ac:dyDescent="0.3">
      <c r="A171" s="148">
        <v>30202</v>
      </c>
      <c r="B171" s="139" t="s">
        <v>174</v>
      </c>
      <c r="C171" s="299">
        <v>31209</v>
      </c>
      <c r="D171" s="139" t="s">
        <v>23</v>
      </c>
      <c r="E171" s="299">
        <v>44774</v>
      </c>
      <c r="F171" s="140"/>
      <c r="G171" s="105" t="s">
        <v>127</v>
      </c>
      <c r="H171" s="105" t="s">
        <v>19</v>
      </c>
      <c r="I171" s="105" t="s">
        <v>15</v>
      </c>
      <c r="J171" s="105" t="s">
        <v>16</v>
      </c>
      <c r="K171" s="139" t="s">
        <v>133</v>
      </c>
    </row>
    <row r="172" spans="1:11" x14ac:dyDescent="0.3">
      <c r="A172" s="148">
        <v>30225</v>
      </c>
      <c r="B172" s="139" t="s">
        <v>185</v>
      </c>
      <c r="C172" s="297">
        <v>35958</v>
      </c>
      <c r="D172" s="139" t="s">
        <v>12</v>
      </c>
      <c r="E172" s="297" t="s">
        <v>815</v>
      </c>
      <c r="F172" s="105"/>
      <c r="G172" s="105" t="s">
        <v>1405</v>
      </c>
      <c r="H172" s="105" t="s">
        <v>19</v>
      </c>
      <c r="I172" s="105" t="s">
        <v>20</v>
      </c>
      <c r="J172" s="105" t="s">
        <v>16</v>
      </c>
      <c r="K172" s="139" t="s">
        <v>25</v>
      </c>
    </row>
    <row r="173" spans="1:11" x14ac:dyDescent="0.3">
      <c r="A173" s="148">
        <v>30252</v>
      </c>
      <c r="B173" s="139" t="s">
        <v>294</v>
      </c>
      <c r="C173" s="298">
        <v>28503</v>
      </c>
      <c r="D173" s="139" t="s">
        <v>23</v>
      </c>
      <c r="E173" s="298">
        <v>44781</v>
      </c>
      <c r="F173" s="140"/>
      <c r="G173" s="105" t="s">
        <v>27</v>
      </c>
      <c r="H173" s="105" t="s">
        <v>19</v>
      </c>
      <c r="I173" s="105" t="s">
        <v>15</v>
      </c>
      <c r="J173" s="105" t="s">
        <v>16</v>
      </c>
      <c r="K173" s="139" t="s">
        <v>189</v>
      </c>
    </row>
    <row r="174" spans="1:11" x14ac:dyDescent="0.3">
      <c r="A174" s="148">
        <v>30267</v>
      </c>
      <c r="B174" s="139" t="s">
        <v>232</v>
      </c>
      <c r="C174" s="298">
        <v>34826</v>
      </c>
      <c r="D174" s="139" t="s">
        <v>23</v>
      </c>
      <c r="E174" s="298">
        <v>44860</v>
      </c>
      <c r="F174" s="140"/>
      <c r="G174" s="105" t="s">
        <v>210</v>
      </c>
      <c r="H174" s="105" t="s">
        <v>14</v>
      </c>
      <c r="I174" s="105" t="s">
        <v>15</v>
      </c>
      <c r="J174" s="105" t="s">
        <v>16</v>
      </c>
      <c r="K174" s="139" t="s">
        <v>211</v>
      </c>
    </row>
    <row r="175" spans="1:11" x14ac:dyDescent="0.3">
      <c r="A175" s="147">
        <v>30335</v>
      </c>
      <c r="B175" s="139" t="s">
        <v>95</v>
      </c>
      <c r="C175" s="298">
        <v>37080</v>
      </c>
      <c r="D175" s="139" t="s">
        <v>23</v>
      </c>
      <c r="E175" s="298">
        <v>44809</v>
      </c>
      <c r="F175" s="140"/>
      <c r="G175" s="105" t="s">
        <v>96</v>
      </c>
      <c r="H175" s="105" t="s">
        <v>14</v>
      </c>
      <c r="I175" s="105" t="s">
        <v>15</v>
      </c>
      <c r="J175" s="105" t="s">
        <v>16</v>
      </c>
      <c r="K175" s="139" t="s">
        <v>97</v>
      </c>
    </row>
    <row r="176" spans="1:11" x14ac:dyDescent="0.3">
      <c r="A176" s="148">
        <v>30459</v>
      </c>
      <c r="B176" s="139" t="s">
        <v>300</v>
      </c>
      <c r="C176" s="298">
        <v>32124</v>
      </c>
      <c r="D176" s="139" t="s">
        <v>12</v>
      </c>
      <c r="E176" s="298">
        <v>44855</v>
      </c>
      <c r="F176" s="140"/>
      <c r="G176" s="105" t="s">
        <v>141</v>
      </c>
      <c r="H176" s="105" t="s">
        <v>14</v>
      </c>
      <c r="I176" s="105" t="s">
        <v>15</v>
      </c>
      <c r="J176" s="105" t="s">
        <v>16</v>
      </c>
      <c r="K176" s="139" t="s">
        <v>33</v>
      </c>
    </row>
    <row r="177" spans="1:11" x14ac:dyDescent="0.3">
      <c r="A177" s="289">
        <v>30486</v>
      </c>
      <c r="B177" s="290" t="s">
        <v>396</v>
      </c>
      <c r="C177" s="300">
        <v>34739</v>
      </c>
      <c r="D177" s="291" t="s">
        <v>12</v>
      </c>
      <c r="E177" s="300">
        <v>44839</v>
      </c>
      <c r="F177" s="292">
        <v>45566</v>
      </c>
      <c r="G177" s="293" t="s">
        <v>67</v>
      </c>
      <c r="H177" s="294" t="s">
        <v>19</v>
      </c>
      <c r="I177" s="294" t="s">
        <v>20</v>
      </c>
      <c r="J177" s="138" t="s">
        <v>150</v>
      </c>
      <c r="K177" s="291" t="s">
        <v>68</v>
      </c>
    </row>
    <row r="178" spans="1:11" x14ac:dyDescent="0.3">
      <c r="A178" s="147">
        <v>30495</v>
      </c>
      <c r="B178" s="139" t="s">
        <v>36</v>
      </c>
      <c r="C178" s="297"/>
      <c r="D178" s="139" t="s">
        <v>12</v>
      </c>
      <c r="E178" s="297"/>
      <c r="F178" s="105"/>
      <c r="G178" s="105" t="s">
        <v>27</v>
      </c>
      <c r="H178" s="105" t="s">
        <v>19</v>
      </c>
      <c r="I178" s="105" t="s">
        <v>20</v>
      </c>
      <c r="J178" s="105" t="s">
        <v>16</v>
      </c>
      <c r="K178" s="139" t="s">
        <v>28</v>
      </c>
    </row>
    <row r="179" spans="1:11" x14ac:dyDescent="0.3">
      <c r="A179" s="148">
        <v>30527</v>
      </c>
      <c r="B179" s="139" t="s">
        <v>311</v>
      </c>
      <c r="C179" s="298">
        <v>35892</v>
      </c>
      <c r="D179" s="139" t="s">
        <v>12</v>
      </c>
      <c r="E179" s="298">
        <v>44859</v>
      </c>
      <c r="F179" s="140"/>
      <c r="G179" s="105" t="s">
        <v>141</v>
      </c>
      <c r="H179" s="105" t="s">
        <v>14</v>
      </c>
      <c r="I179" s="105" t="s">
        <v>15</v>
      </c>
      <c r="J179" s="105" t="s">
        <v>16</v>
      </c>
      <c r="K179" s="139" t="s">
        <v>142</v>
      </c>
    </row>
    <row r="180" spans="1:11" x14ac:dyDescent="0.3">
      <c r="A180" s="148">
        <v>30543</v>
      </c>
      <c r="B180" s="139" t="s">
        <v>279</v>
      </c>
      <c r="C180" s="298">
        <v>34941</v>
      </c>
      <c r="D180" s="139" t="s">
        <v>23</v>
      </c>
      <c r="E180" s="298">
        <v>44866</v>
      </c>
      <c r="F180" s="140"/>
      <c r="G180" s="105" t="s">
        <v>157</v>
      </c>
      <c r="H180" s="105" t="s">
        <v>19</v>
      </c>
      <c r="I180" s="105" t="s">
        <v>15</v>
      </c>
      <c r="J180" s="105" t="s">
        <v>16</v>
      </c>
      <c r="K180" s="139" t="s">
        <v>68</v>
      </c>
    </row>
    <row r="181" spans="1:11" x14ac:dyDescent="0.3">
      <c r="A181" s="148">
        <v>30546</v>
      </c>
      <c r="B181" s="139" t="s">
        <v>152</v>
      </c>
      <c r="C181" s="297"/>
      <c r="D181" s="139" t="s">
        <v>12</v>
      </c>
      <c r="E181" s="297"/>
      <c r="F181" s="105"/>
      <c r="G181" s="105" t="s">
        <v>385</v>
      </c>
      <c r="H181" s="105" t="s">
        <v>19</v>
      </c>
      <c r="I181" s="105" t="s">
        <v>20</v>
      </c>
      <c r="J181" s="105" t="s">
        <v>16</v>
      </c>
      <c r="K181" s="139" t="s">
        <v>64</v>
      </c>
    </row>
    <row r="182" spans="1:11" x14ac:dyDescent="0.3">
      <c r="A182" s="148">
        <v>30611</v>
      </c>
      <c r="B182" s="139" t="s">
        <v>365</v>
      </c>
      <c r="C182" s="297"/>
      <c r="D182" s="139" t="s">
        <v>12</v>
      </c>
      <c r="E182" s="297"/>
      <c r="F182" s="105"/>
      <c r="G182" s="105" t="s">
        <v>385</v>
      </c>
      <c r="H182" s="105" t="s">
        <v>19</v>
      </c>
      <c r="I182" s="105" t="s">
        <v>20</v>
      </c>
      <c r="J182" s="105" t="s">
        <v>16</v>
      </c>
      <c r="K182" s="139" t="s">
        <v>64</v>
      </c>
    </row>
    <row r="183" spans="1:11" x14ac:dyDescent="0.3">
      <c r="A183" s="148">
        <v>30660</v>
      </c>
      <c r="B183" s="139" t="s">
        <v>199</v>
      </c>
      <c r="C183" s="297"/>
      <c r="D183" s="139" t="s">
        <v>12</v>
      </c>
      <c r="E183" s="297"/>
      <c r="F183" s="105"/>
      <c r="G183" s="105" t="s">
        <v>27</v>
      </c>
      <c r="H183" s="105" t="s">
        <v>19</v>
      </c>
      <c r="I183" s="105" t="s">
        <v>20</v>
      </c>
      <c r="J183" s="105" t="s">
        <v>16</v>
      </c>
      <c r="K183" s="139" t="s">
        <v>28</v>
      </c>
    </row>
    <row r="184" spans="1:11" x14ac:dyDescent="0.3">
      <c r="A184" s="148">
        <v>30678</v>
      </c>
      <c r="B184" s="139" t="s">
        <v>293</v>
      </c>
      <c r="C184" s="298">
        <v>32658</v>
      </c>
      <c r="D184" s="139" t="s">
        <v>23</v>
      </c>
      <c r="E184" s="298">
        <v>44900</v>
      </c>
      <c r="F184" s="140"/>
      <c r="G184" s="105" t="s">
        <v>157</v>
      </c>
      <c r="H184" s="105" t="s">
        <v>19</v>
      </c>
      <c r="I184" s="105" t="s">
        <v>15</v>
      </c>
      <c r="J184" s="105" t="s">
        <v>16</v>
      </c>
      <c r="K184" s="139" t="s">
        <v>68</v>
      </c>
    </row>
    <row r="185" spans="1:11" x14ac:dyDescent="0.3">
      <c r="A185" s="148">
        <v>30680</v>
      </c>
      <c r="B185" s="139" t="s">
        <v>235</v>
      </c>
      <c r="C185" s="298">
        <v>32995</v>
      </c>
      <c r="D185" s="139" t="s">
        <v>12</v>
      </c>
      <c r="E185" s="298">
        <v>44915</v>
      </c>
      <c r="F185" s="140"/>
      <c r="G185" s="105" t="s">
        <v>60</v>
      </c>
      <c r="H185" s="105" t="s">
        <v>14</v>
      </c>
      <c r="I185" s="105" t="s">
        <v>15</v>
      </c>
      <c r="J185" s="105" t="s">
        <v>16</v>
      </c>
      <c r="K185" s="139" t="s">
        <v>31</v>
      </c>
    </row>
    <row r="186" spans="1:11" x14ac:dyDescent="0.3">
      <c r="A186" s="148">
        <v>30689</v>
      </c>
      <c r="B186" s="139" t="s">
        <v>272</v>
      </c>
      <c r="C186" s="298">
        <v>34942</v>
      </c>
      <c r="D186" s="139" t="s">
        <v>23</v>
      </c>
      <c r="E186" s="298">
        <v>44903</v>
      </c>
      <c r="F186" s="140"/>
      <c r="G186" s="105" t="s">
        <v>24</v>
      </c>
      <c r="H186" s="105" t="s">
        <v>19</v>
      </c>
      <c r="I186" s="105" t="s">
        <v>15</v>
      </c>
      <c r="J186" s="105" t="s">
        <v>16</v>
      </c>
      <c r="K186" s="139" t="s">
        <v>28</v>
      </c>
    </row>
    <row r="187" spans="1:11" x14ac:dyDescent="0.3">
      <c r="A187" s="148">
        <v>30714</v>
      </c>
      <c r="B187" s="139" t="s">
        <v>356</v>
      </c>
      <c r="C187" s="298">
        <v>31000</v>
      </c>
      <c r="D187" s="139" t="s">
        <v>12</v>
      </c>
      <c r="E187" s="298">
        <v>44911</v>
      </c>
      <c r="F187" s="140"/>
      <c r="G187" s="105" t="s">
        <v>216</v>
      </c>
      <c r="H187" s="105" t="s">
        <v>19</v>
      </c>
      <c r="I187" s="105" t="s">
        <v>15</v>
      </c>
      <c r="J187" s="105" t="s">
        <v>16</v>
      </c>
      <c r="K187" s="139" t="s">
        <v>357</v>
      </c>
    </row>
    <row r="188" spans="1:11" x14ac:dyDescent="0.3">
      <c r="A188" s="147">
        <v>30791</v>
      </c>
      <c r="B188" s="139" t="s">
        <v>140</v>
      </c>
      <c r="C188" s="298">
        <v>34456</v>
      </c>
      <c r="D188" s="139" t="s">
        <v>12</v>
      </c>
      <c r="E188" s="298">
        <v>44930</v>
      </c>
      <c r="F188" s="140"/>
      <c r="G188" s="105" t="s">
        <v>141</v>
      </c>
      <c r="H188" s="105" t="s">
        <v>14</v>
      </c>
      <c r="I188" s="105" t="s">
        <v>15</v>
      </c>
      <c r="J188" s="105" t="s">
        <v>16</v>
      </c>
      <c r="K188" s="139" t="s">
        <v>142</v>
      </c>
    </row>
    <row r="189" spans="1:11" x14ac:dyDescent="0.3">
      <c r="A189" s="148">
        <v>30792</v>
      </c>
      <c r="B189" s="139" t="s">
        <v>278</v>
      </c>
      <c r="C189" s="298">
        <v>34663</v>
      </c>
      <c r="D189" s="139" t="s">
        <v>12</v>
      </c>
      <c r="E189" s="298">
        <v>44945</v>
      </c>
      <c r="F189" s="140"/>
      <c r="G189" s="105" t="s">
        <v>121</v>
      </c>
      <c r="H189" s="105" t="s">
        <v>14</v>
      </c>
      <c r="I189" s="105" t="s">
        <v>15</v>
      </c>
      <c r="J189" s="105" t="s">
        <v>16</v>
      </c>
      <c r="K189" s="139" t="s">
        <v>122</v>
      </c>
    </row>
    <row r="190" spans="1:11" x14ac:dyDescent="0.3">
      <c r="A190" s="162">
        <v>30793</v>
      </c>
      <c r="B190" s="157" t="s">
        <v>395</v>
      </c>
      <c r="C190" s="156">
        <v>30225</v>
      </c>
      <c r="D190" s="155" t="s">
        <v>12</v>
      </c>
      <c r="E190" s="303">
        <v>44930</v>
      </c>
      <c r="F190" s="156">
        <v>45717</v>
      </c>
      <c r="G190" s="157" t="s">
        <v>141</v>
      </c>
      <c r="H190" s="157" t="s">
        <v>14</v>
      </c>
      <c r="I190" s="157" t="s">
        <v>15</v>
      </c>
      <c r="J190" s="157" t="s">
        <v>150</v>
      </c>
      <c r="K190" s="157" t="s">
        <v>33</v>
      </c>
    </row>
    <row r="191" spans="1:11" x14ac:dyDescent="0.3">
      <c r="A191" s="162">
        <v>30798</v>
      </c>
      <c r="B191" s="155" t="s">
        <v>149</v>
      </c>
      <c r="C191" s="301">
        <v>30910</v>
      </c>
      <c r="D191" s="155" t="s">
        <v>12</v>
      </c>
      <c r="E191" s="301">
        <v>44930</v>
      </c>
      <c r="F191" s="156">
        <v>45821</v>
      </c>
      <c r="G191" s="157" t="s">
        <v>141</v>
      </c>
      <c r="H191" s="157" t="s">
        <v>14</v>
      </c>
      <c r="I191" s="157" t="s">
        <v>15</v>
      </c>
      <c r="J191" s="157" t="s">
        <v>150</v>
      </c>
      <c r="K191" s="155" t="s">
        <v>142</v>
      </c>
    </row>
    <row r="192" spans="1:11" x14ac:dyDescent="0.3">
      <c r="A192" s="159">
        <v>30834</v>
      </c>
      <c r="B192" s="160" t="s">
        <v>390</v>
      </c>
      <c r="C192" s="156">
        <v>30168</v>
      </c>
      <c r="D192" s="155" t="s">
        <v>12</v>
      </c>
      <c r="E192" s="303">
        <v>44943</v>
      </c>
      <c r="F192" s="156">
        <v>45600</v>
      </c>
      <c r="G192" s="157" t="s">
        <v>127</v>
      </c>
      <c r="H192" s="157" t="s">
        <v>19</v>
      </c>
      <c r="I192" s="157" t="s">
        <v>15</v>
      </c>
      <c r="J192" s="157" t="s">
        <v>150</v>
      </c>
      <c r="K192" s="157" t="s">
        <v>391</v>
      </c>
    </row>
    <row r="193" spans="1:11" x14ac:dyDescent="0.3">
      <c r="A193" s="148">
        <v>30845</v>
      </c>
      <c r="B193" s="139" t="s">
        <v>160</v>
      </c>
      <c r="C193" s="297"/>
      <c r="D193" s="139" t="s">
        <v>12</v>
      </c>
      <c r="E193" s="297"/>
      <c r="F193" s="105"/>
      <c r="G193" s="105" t="s">
        <v>76</v>
      </c>
      <c r="H193" s="105" t="s">
        <v>19</v>
      </c>
      <c r="I193" s="105" t="s">
        <v>20</v>
      </c>
      <c r="J193" s="105" t="s">
        <v>16</v>
      </c>
      <c r="K193" s="139" t="s">
        <v>25</v>
      </c>
    </row>
    <row r="194" spans="1:11" x14ac:dyDescent="0.3">
      <c r="A194" s="148">
        <v>30853</v>
      </c>
      <c r="B194" s="139" t="s">
        <v>233</v>
      </c>
      <c r="C194" s="298">
        <v>33390</v>
      </c>
      <c r="D194" s="139" t="s">
        <v>23</v>
      </c>
      <c r="E194" s="298">
        <v>44945</v>
      </c>
      <c r="F194" s="140"/>
      <c r="G194" s="105" t="s">
        <v>141</v>
      </c>
      <c r="H194" s="105" t="s">
        <v>14</v>
      </c>
      <c r="I194" s="105" t="s">
        <v>15</v>
      </c>
      <c r="J194" s="105" t="s">
        <v>16</v>
      </c>
      <c r="K194" s="139" t="s">
        <v>142</v>
      </c>
    </row>
    <row r="195" spans="1:11" x14ac:dyDescent="0.3">
      <c r="A195" s="148">
        <v>31025</v>
      </c>
      <c r="B195" s="139" t="s">
        <v>349</v>
      </c>
      <c r="C195" s="298">
        <v>36356</v>
      </c>
      <c r="D195" s="139" t="s">
        <v>12</v>
      </c>
      <c r="E195" s="298">
        <v>45271</v>
      </c>
      <c r="F195" s="140"/>
      <c r="G195" s="105" t="s">
        <v>210</v>
      </c>
      <c r="H195" s="105" t="s">
        <v>14</v>
      </c>
      <c r="I195" s="105" t="s">
        <v>15</v>
      </c>
      <c r="J195" s="105" t="s">
        <v>16</v>
      </c>
      <c r="K195" s="139" t="s">
        <v>211</v>
      </c>
    </row>
    <row r="196" spans="1:11" x14ac:dyDescent="0.3">
      <c r="A196" s="148">
        <v>31047</v>
      </c>
      <c r="B196" s="139" t="s">
        <v>340</v>
      </c>
      <c r="C196" s="298">
        <v>34680</v>
      </c>
      <c r="D196" s="139" t="s">
        <v>23</v>
      </c>
      <c r="E196" s="298">
        <v>44992</v>
      </c>
      <c r="F196" s="140"/>
      <c r="G196" s="105" t="s">
        <v>141</v>
      </c>
      <c r="H196" s="105" t="s">
        <v>14</v>
      </c>
      <c r="I196" s="105" t="s">
        <v>15</v>
      </c>
      <c r="J196" s="105" t="s">
        <v>16</v>
      </c>
      <c r="K196" s="139" t="s">
        <v>142</v>
      </c>
    </row>
    <row r="197" spans="1:11" x14ac:dyDescent="0.3">
      <c r="A197" s="147">
        <v>31101</v>
      </c>
      <c r="B197" s="139" t="s">
        <v>126</v>
      </c>
      <c r="C197" s="298">
        <v>35360</v>
      </c>
      <c r="D197" s="139" t="s">
        <v>12</v>
      </c>
      <c r="E197" s="298">
        <v>45000</v>
      </c>
      <c r="F197" s="140"/>
      <c r="G197" s="105" t="s">
        <v>127</v>
      </c>
      <c r="H197" s="105" t="s">
        <v>19</v>
      </c>
      <c r="I197" s="105" t="s">
        <v>15</v>
      </c>
      <c r="J197" s="105" t="s">
        <v>16</v>
      </c>
      <c r="K197" s="139" t="s">
        <v>81</v>
      </c>
    </row>
    <row r="198" spans="1:11" x14ac:dyDescent="0.3">
      <c r="A198" s="148">
        <v>31163</v>
      </c>
      <c r="B198" s="139" t="s">
        <v>209</v>
      </c>
      <c r="C198" s="298">
        <v>35975</v>
      </c>
      <c r="D198" s="139" t="s">
        <v>12</v>
      </c>
      <c r="E198" s="298">
        <v>45021</v>
      </c>
      <c r="F198" s="140"/>
      <c r="G198" s="105" t="s">
        <v>210</v>
      </c>
      <c r="H198" s="105" t="s">
        <v>14</v>
      </c>
      <c r="I198" s="105" t="s">
        <v>15</v>
      </c>
      <c r="J198" s="105" t="s">
        <v>16</v>
      </c>
      <c r="K198" s="139" t="s">
        <v>211</v>
      </c>
    </row>
    <row r="199" spans="1:11" x14ac:dyDescent="0.3">
      <c r="A199" s="148">
        <v>31226</v>
      </c>
      <c r="B199" s="139" t="s">
        <v>333</v>
      </c>
      <c r="C199" s="298">
        <v>35030</v>
      </c>
      <c r="D199" s="139" t="s">
        <v>23</v>
      </c>
      <c r="E199" s="298">
        <v>45022</v>
      </c>
      <c r="F199" s="140"/>
      <c r="G199" s="105" t="s">
        <v>141</v>
      </c>
      <c r="H199" s="105" t="s">
        <v>14</v>
      </c>
      <c r="I199" s="105" t="s">
        <v>15</v>
      </c>
      <c r="J199" s="105" t="s">
        <v>16</v>
      </c>
      <c r="K199" s="139" t="s">
        <v>142</v>
      </c>
    </row>
    <row r="200" spans="1:11" x14ac:dyDescent="0.3">
      <c r="A200" s="147">
        <v>31290</v>
      </c>
      <c r="B200" s="139" t="s">
        <v>44</v>
      </c>
      <c r="C200" s="297"/>
      <c r="D200" s="139" t="s">
        <v>12</v>
      </c>
      <c r="E200" s="297"/>
      <c r="F200" s="105"/>
      <c r="G200" s="105" t="s">
        <v>76</v>
      </c>
      <c r="H200" s="105" t="s">
        <v>19</v>
      </c>
      <c r="I200" s="105" t="s">
        <v>20</v>
      </c>
      <c r="J200" s="105" t="s">
        <v>16</v>
      </c>
      <c r="K200" s="139" t="s">
        <v>45</v>
      </c>
    </row>
    <row r="201" spans="1:11" x14ac:dyDescent="0.3">
      <c r="A201" s="147">
        <v>31338</v>
      </c>
      <c r="B201" s="139" t="s">
        <v>138</v>
      </c>
      <c r="C201" s="298">
        <v>36398</v>
      </c>
      <c r="D201" s="139" t="s">
        <v>23</v>
      </c>
      <c r="E201" s="298">
        <v>45048</v>
      </c>
      <c r="F201" s="140"/>
      <c r="G201" s="105" t="s">
        <v>60</v>
      </c>
      <c r="H201" s="105" t="s">
        <v>14</v>
      </c>
      <c r="I201" s="105" t="s">
        <v>15</v>
      </c>
      <c r="J201" s="105" t="s">
        <v>16</v>
      </c>
      <c r="K201" s="139" t="s">
        <v>31</v>
      </c>
    </row>
    <row r="202" spans="1:11" x14ac:dyDescent="0.3">
      <c r="A202" s="148">
        <v>31339</v>
      </c>
      <c r="B202" s="139" t="s">
        <v>354</v>
      </c>
      <c r="C202" s="297"/>
      <c r="D202" s="139" t="s">
        <v>12</v>
      </c>
      <c r="E202" s="297"/>
      <c r="F202" s="105"/>
      <c r="G202" s="105" t="s">
        <v>76</v>
      </c>
      <c r="H202" s="105" t="s">
        <v>19</v>
      </c>
      <c r="I202" s="105" t="s">
        <v>20</v>
      </c>
      <c r="J202" s="105" t="s">
        <v>16</v>
      </c>
      <c r="K202" s="139" t="s">
        <v>25</v>
      </c>
    </row>
    <row r="203" spans="1:11" x14ac:dyDescent="0.3">
      <c r="A203" s="148">
        <v>31446</v>
      </c>
      <c r="B203" s="139" t="s">
        <v>153</v>
      </c>
      <c r="C203" s="298">
        <v>33580</v>
      </c>
      <c r="D203" s="139" t="s">
        <v>12</v>
      </c>
      <c r="E203" s="298">
        <v>45098</v>
      </c>
      <c r="F203" s="140"/>
      <c r="G203" s="105" t="s">
        <v>100</v>
      </c>
      <c r="H203" s="105" t="s">
        <v>14</v>
      </c>
      <c r="I203" s="105" t="s">
        <v>15</v>
      </c>
      <c r="J203" s="105" t="s">
        <v>16</v>
      </c>
      <c r="K203" s="139" t="s">
        <v>101</v>
      </c>
    </row>
    <row r="204" spans="1:11" x14ac:dyDescent="0.3">
      <c r="A204" s="148">
        <v>31454</v>
      </c>
      <c r="B204" s="139" t="s">
        <v>376</v>
      </c>
      <c r="C204" s="298">
        <v>33939</v>
      </c>
      <c r="D204" s="139" t="s">
        <v>23</v>
      </c>
      <c r="E204" s="298">
        <v>45091</v>
      </c>
      <c r="F204" s="140"/>
      <c r="G204" s="105" t="s">
        <v>24</v>
      </c>
      <c r="H204" s="105" t="s">
        <v>19</v>
      </c>
      <c r="I204" s="105" t="s">
        <v>15</v>
      </c>
      <c r="J204" s="105" t="s">
        <v>16</v>
      </c>
      <c r="K204" s="139" t="s">
        <v>28</v>
      </c>
    </row>
    <row r="205" spans="1:11" x14ac:dyDescent="0.3">
      <c r="A205" s="147">
        <v>31576</v>
      </c>
      <c r="B205" s="139" t="s">
        <v>29</v>
      </c>
      <c r="C205" s="298">
        <v>35374</v>
      </c>
      <c r="D205" s="139" t="s">
        <v>12</v>
      </c>
      <c r="E205" s="298">
        <v>45113</v>
      </c>
      <c r="F205" s="140"/>
      <c r="G205" s="105" t="s">
        <v>30</v>
      </c>
      <c r="H205" s="105" t="s">
        <v>14</v>
      </c>
      <c r="I205" s="105" t="s">
        <v>15</v>
      </c>
      <c r="J205" s="105" t="s">
        <v>16</v>
      </c>
      <c r="K205" s="139" t="s">
        <v>31</v>
      </c>
    </row>
    <row r="206" spans="1:11" x14ac:dyDescent="0.3">
      <c r="A206" s="147">
        <v>31642</v>
      </c>
      <c r="B206" s="139" t="s">
        <v>116</v>
      </c>
      <c r="C206" s="298">
        <v>33716</v>
      </c>
      <c r="D206" s="139" t="s">
        <v>12</v>
      </c>
      <c r="E206" s="298">
        <v>45099</v>
      </c>
      <c r="F206" s="140"/>
      <c r="G206" s="105" t="s">
        <v>50</v>
      </c>
      <c r="H206" s="105" t="s">
        <v>14</v>
      </c>
      <c r="I206" s="105" t="s">
        <v>15</v>
      </c>
      <c r="J206" s="105" t="s">
        <v>16</v>
      </c>
      <c r="K206" s="139" t="s">
        <v>33</v>
      </c>
    </row>
    <row r="207" spans="1:11" x14ac:dyDescent="0.3">
      <c r="A207" s="148">
        <v>31828</v>
      </c>
      <c r="B207" s="139" t="s">
        <v>280</v>
      </c>
      <c r="C207" s="299">
        <v>36480</v>
      </c>
      <c r="D207" s="139" t="s">
        <v>23</v>
      </c>
      <c r="E207" s="299">
        <v>45568</v>
      </c>
      <c r="F207" s="140"/>
      <c r="G207" s="105" t="s">
        <v>27</v>
      </c>
      <c r="H207" s="105" t="s">
        <v>19</v>
      </c>
      <c r="I207" s="105" t="s">
        <v>15</v>
      </c>
      <c r="J207" s="105" t="s">
        <v>16</v>
      </c>
      <c r="K207" s="139" t="s">
        <v>189</v>
      </c>
    </row>
    <row r="208" spans="1:11" x14ac:dyDescent="0.3">
      <c r="A208" s="148">
        <v>31932</v>
      </c>
      <c r="B208" s="139" t="s">
        <v>318</v>
      </c>
      <c r="C208" s="298">
        <v>34948</v>
      </c>
      <c r="D208" s="139" t="s">
        <v>23</v>
      </c>
      <c r="E208" s="298">
        <v>45693</v>
      </c>
      <c r="F208" s="140"/>
      <c r="G208" s="105" t="s">
        <v>57</v>
      </c>
      <c r="H208" s="105" t="s">
        <v>14</v>
      </c>
      <c r="I208" s="105" t="s">
        <v>15</v>
      </c>
      <c r="J208" s="105" t="s">
        <v>16</v>
      </c>
      <c r="K208" s="139" t="s">
        <v>58</v>
      </c>
    </row>
    <row r="209" spans="1:11" x14ac:dyDescent="0.3">
      <c r="A209" s="148">
        <v>31950</v>
      </c>
      <c r="B209" s="139" t="s">
        <v>218</v>
      </c>
      <c r="C209" s="298">
        <v>34099</v>
      </c>
      <c r="D209" s="139" t="s">
        <v>12</v>
      </c>
      <c r="E209" s="298">
        <v>45159</v>
      </c>
      <c r="F209" s="140"/>
      <c r="G209" s="105" t="s">
        <v>216</v>
      </c>
      <c r="H209" s="105" t="s">
        <v>14</v>
      </c>
      <c r="I209" s="105" t="s">
        <v>15</v>
      </c>
      <c r="J209" s="105" t="s">
        <v>16</v>
      </c>
      <c r="K209" s="139" t="s">
        <v>219</v>
      </c>
    </row>
    <row r="210" spans="1:11" x14ac:dyDescent="0.3">
      <c r="A210" s="148">
        <v>31971</v>
      </c>
      <c r="B210" s="139" t="s">
        <v>330</v>
      </c>
      <c r="C210" s="298">
        <v>35964</v>
      </c>
      <c r="D210" s="139" t="s">
        <v>23</v>
      </c>
      <c r="E210" s="298">
        <v>45159</v>
      </c>
      <c r="F210" s="140"/>
      <c r="G210" s="105" t="s">
        <v>141</v>
      </c>
      <c r="H210" s="105" t="s">
        <v>14</v>
      </c>
      <c r="I210" s="105" t="s">
        <v>15</v>
      </c>
      <c r="J210" s="105" t="s">
        <v>16</v>
      </c>
      <c r="K210" s="139" t="s">
        <v>142</v>
      </c>
    </row>
    <row r="211" spans="1:11" x14ac:dyDescent="0.3">
      <c r="A211" s="148">
        <v>32094</v>
      </c>
      <c r="B211" s="139" t="s">
        <v>190</v>
      </c>
      <c r="C211" s="298">
        <v>35600</v>
      </c>
      <c r="D211" s="139" t="s">
        <v>12</v>
      </c>
      <c r="E211" s="298">
        <v>45176</v>
      </c>
      <c r="F211" s="140"/>
      <c r="G211" s="105" t="s">
        <v>127</v>
      </c>
      <c r="H211" s="105" t="s">
        <v>19</v>
      </c>
      <c r="I211" s="105" t="s">
        <v>15</v>
      </c>
      <c r="J211" s="105" t="s">
        <v>16</v>
      </c>
      <c r="K211" s="139" t="s">
        <v>81</v>
      </c>
    </row>
    <row r="212" spans="1:11" x14ac:dyDescent="0.3">
      <c r="A212" s="148">
        <v>32159</v>
      </c>
      <c r="B212" s="139" t="s">
        <v>363</v>
      </c>
      <c r="C212" s="298">
        <v>36868</v>
      </c>
      <c r="D212" s="139" t="s">
        <v>23</v>
      </c>
      <c r="E212" s="298">
        <v>45191</v>
      </c>
      <c r="F212" s="140"/>
      <c r="G212" s="105" t="s">
        <v>157</v>
      </c>
      <c r="H212" s="105" t="s">
        <v>19</v>
      </c>
      <c r="I212" s="105" t="s">
        <v>15</v>
      </c>
      <c r="J212" s="105" t="s">
        <v>16</v>
      </c>
      <c r="K212" s="139" t="s">
        <v>68</v>
      </c>
    </row>
    <row r="213" spans="1:11" x14ac:dyDescent="0.3">
      <c r="A213" s="148">
        <v>32177</v>
      </c>
      <c r="B213" s="139" t="s">
        <v>205</v>
      </c>
      <c r="C213" s="298">
        <v>35983</v>
      </c>
      <c r="D213" s="139" t="s">
        <v>12</v>
      </c>
      <c r="E213" s="298">
        <v>45243</v>
      </c>
      <c r="F213" s="140"/>
      <c r="G213" s="105" t="s">
        <v>141</v>
      </c>
      <c r="H213" s="105" t="s">
        <v>14</v>
      </c>
      <c r="I213" s="105" t="s">
        <v>15</v>
      </c>
      <c r="J213" s="105" t="s">
        <v>16</v>
      </c>
      <c r="K213" s="139" t="s">
        <v>142</v>
      </c>
    </row>
    <row r="214" spans="1:11" x14ac:dyDescent="0.3">
      <c r="A214" s="148">
        <v>32240</v>
      </c>
      <c r="B214" s="139" t="s">
        <v>196</v>
      </c>
      <c r="C214" s="298">
        <v>33727</v>
      </c>
      <c r="D214" s="139" t="s">
        <v>23</v>
      </c>
      <c r="E214" s="298">
        <v>45315</v>
      </c>
      <c r="F214" s="140"/>
      <c r="G214" s="105" t="s">
        <v>53</v>
      </c>
      <c r="H214" s="105" t="s">
        <v>14</v>
      </c>
      <c r="I214" s="105" t="s">
        <v>15</v>
      </c>
      <c r="J214" s="105" t="s">
        <v>16</v>
      </c>
      <c r="K214" s="139" t="s">
        <v>197</v>
      </c>
    </row>
    <row r="215" spans="1:11" x14ac:dyDescent="0.3">
      <c r="A215" s="147">
        <v>32261</v>
      </c>
      <c r="B215" s="139" t="s">
        <v>99</v>
      </c>
      <c r="C215" s="298">
        <v>35753</v>
      </c>
      <c r="D215" s="139" t="s">
        <v>23</v>
      </c>
      <c r="E215" s="298">
        <v>45253</v>
      </c>
      <c r="F215" s="140"/>
      <c r="G215" s="105" t="s">
        <v>100</v>
      </c>
      <c r="H215" s="105" t="s">
        <v>14</v>
      </c>
      <c r="I215" s="105" t="s">
        <v>15</v>
      </c>
      <c r="J215" s="105" t="s">
        <v>16</v>
      </c>
      <c r="K215" s="139" t="s">
        <v>101</v>
      </c>
    </row>
    <row r="216" spans="1:11" x14ac:dyDescent="0.3">
      <c r="A216" s="148">
        <v>32348</v>
      </c>
      <c r="B216" s="139" t="s">
        <v>301</v>
      </c>
      <c r="C216" s="298">
        <v>33641</v>
      </c>
      <c r="D216" s="139" t="s">
        <v>23</v>
      </c>
      <c r="E216" s="298">
        <v>45231</v>
      </c>
      <c r="F216" s="140"/>
      <c r="G216" s="105" t="s">
        <v>157</v>
      </c>
      <c r="H216" s="105" t="s">
        <v>19</v>
      </c>
      <c r="I216" s="105" t="s">
        <v>15</v>
      </c>
      <c r="J216" s="105" t="s">
        <v>16</v>
      </c>
      <c r="K216" s="139" t="s">
        <v>68</v>
      </c>
    </row>
    <row r="217" spans="1:11" x14ac:dyDescent="0.3">
      <c r="A217" s="148">
        <v>32386</v>
      </c>
      <c r="B217" s="139" t="s">
        <v>243</v>
      </c>
      <c r="C217" s="297"/>
      <c r="D217" s="139" t="s">
        <v>12</v>
      </c>
      <c r="E217" s="297"/>
      <c r="F217" s="105"/>
      <c r="G217" s="105" t="s">
        <v>76</v>
      </c>
      <c r="H217" s="105" t="s">
        <v>19</v>
      </c>
      <c r="I217" s="105" t="s">
        <v>20</v>
      </c>
      <c r="J217" s="105" t="s">
        <v>16</v>
      </c>
      <c r="K217" s="139" t="s">
        <v>25</v>
      </c>
    </row>
    <row r="218" spans="1:11" x14ac:dyDescent="0.3">
      <c r="A218" s="148">
        <v>32389</v>
      </c>
      <c r="B218" s="139" t="s">
        <v>207</v>
      </c>
      <c r="C218" s="297"/>
      <c r="D218" s="139" t="s">
        <v>12</v>
      </c>
      <c r="E218" s="297"/>
      <c r="F218" s="105"/>
      <c r="G218" s="105" t="s">
        <v>27</v>
      </c>
      <c r="H218" s="105" t="s">
        <v>19</v>
      </c>
      <c r="I218" s="105" t="s">
        <v>20</v>
      </c>
      <c r="J218" s="105" t="s">
        <v>16</v>
      </c>
      <c r="K218" s="139" t="s">
        <v>28</v>
      </c>
    </row>
    <row r="219" spans="1:11" x14ac:dyDescent="0.3">
      <c r="A219" s="107">
        <v>32393</v>
      </c>
      <c r="B219" s="28" t="s">
        <v>389</v>
      </c>
      <c r="C219" s="141">
        <v>34002</v>
      </c>
      <c r="D219" s="142" t="s">
        <v>12</v>
      </c>
      <c r="E219" s="141">
        <v>45257</v>
      </c>
      <c r="F219" s="142"/>
      <c r="G219" s="28" t="s">
        <v>385</v>
      </c>
      <c r="H219" s="105" t="s">
        <v>19</v>
      </c>
      <c r="I219" s="105" t="s">
        <v>20</v>
      </c>
      <c r="J219" s="105" t="s">
        <v>16</v>
      </c>
      <c r="K219" s="139" t="s">
        <v>28</v>
      </c>
    </row>
    <row r="220" spans="1:11" x14ac:dyDescent="0.3">
      <c r="A220" s="148">
        <v>32476</v>
      </c>
      <c r="B220" s="139" t="s">
        <v>307</v>
      </c>
      <c r="C220" s="298">
        <v>36918</v>
      </c>
      <c r="D220" s="139" t="s">
        <v>23</v>
      </c>
      <c r="E220" s="298">
        <v>45271</v>
      </c>
      <c r="F220" s="140"/>
      <c r="G220" s="105" t="s">
        <v>57</v>
      </c>
      <c r="H220" s="105" t="s">
        <v>14</v>
      </c>
      <c r="I220" s="105" t="s">
        <v>15</v>
      </c>
      <c r="J220" s="105" t="s">
        <v>16</v>
      </c>
      <c r="K220" s="139" t="s">
        <v>58</v>
      </c>
    </row>
    <row r="221" spans="1:11" x14ac:dyDescent="0.3">
      <c r="A221" s="147">
        <v>32520</v>
      </c>
      <c r="B221" s="139" t="s">
        <v>38</v>
      </c>
      <c r="C221" s="298">
        <v>35187</v>
      </c>
      <c r="D221" s="139" t="s">
        <v>12</v>
      </c>
      <c r="E221" s="298">
        <v>45271</v>
      </c>
      <c r="F221" s="140"/>
      <c r="G221" s="105" t="s">
        <v>39</v>
      </c>
      <c r="H221" s="105" t="s">
        <v>14</v>
      </c>
      <c r="I221" s="105" t="s">
        <v>15</v>
      </c>
      <c r="J221" s="105" t="s">
        <v>16</v>
      </c>
      <c r="K221" s="139" t="s">
        <v>40</v>
      </c>
    </row>
    <row r="222" spans="1:11" x14ac:dyDescent="0.3">
      <c r="A222" s="148">
        <v>32684</v>
      </c>
      <c r="B222" s="139" t="s">
        <v>369</v>
      </c>
      <c r="C222" s="297"/>
      <c r="D222" s="139" t="s">
        <v>12</v>
      </c>
      <c r="E222" s="297"/>
      <c r="F222" s="105"/>
      <c r="G222" s="105" t="s">
        <v>1399</v>
      </c>
      <c r="H222" s="105" t="s">
        <v>19</v>
      </c>
      <c r="I222" s="105" t="s">
        <v>20</v>
      </c>
      <c r="J222" s="105" t="s">
        <v>16</v>
      </c>
      <c r="K222" s="139" t="s">
        <v>370</v>
      </c>
    </row>
    <row r="223" spans="1:11" x14ac:dyDescent="0.3">
      <c r="A223" s="147">
        <v>32718</v>
      </c>
      <c r="B223" s="139" t="s">
        <v>115</v>
      </c>
      <c r="C223" s="298">
        <v>37527</v>
      </c>
      <c r="D223" s="139" t="s">
        <v>12</v>
      </c>
      <c r="E223" s="298">
        <v>45299</v>
      </c>
      <c r="F223" s="140"/>
      <c r="G223" s="105" t="s">
        <v>96</v>
      </c>
      <c r="H223" s="105" t="s">
        <v>14</v>
      </c>
      <c r="I223" s="105" t="s">
        <v>15</v>
      </c>
      <c r="J223" s="105" t="s">
        <v>16</v>
      </c>
      <c r="K223" s="139" t="s">
        <v>97</v>
      </c>
    </row>
    <row r="224" spans="1:11" x14ac:dyDescent="0.3">
      <c r="A224" s="148">
        <v>32719</v>
      </c>
      <c r="B224" s="139" t="s">
        <v>374</v>
      </c>
      <c r="C224" s="299">
        <v>35422</v>
      </c>
      <c r="D224" s="139" t="s">
        <v>12</v>
      </c>
      <c r="E224" s="299">
        <v>45315</v>
      </c>
      <c r="F224" s="105"/>
      <c r="G224" s="105" t="s">
        <v>100</v>
      </c>
      <c r="H224" s="105" t="s">
        <v>14</v>
      </c>
      <c r="I224" s="105" t="s">
        <v>15</v>
      </c>
      <c r="J224" s="105" t="s">
        <v>16</v>
      </c>
      <c r="K224" s="139" t="s">
        <v>101</v>
      </c>
    </row>
    <row r="225" spans="1:11" x14ac:dyDescent="0.3">
      <c r="A225" s="148">
        <v>32734</v>
      </c>
      <c r="B225" s="139" t="s">
        <v>360</v>
      </c>
      <c r="C225" s="297"/>
      <c r="D225" s="139" t="s">
        <v>12</v>
      </c>
      <c r="E225" s="297"/>
      <c r="F225" s="105"/>
      <c r="G225" s="105" t="s">
        <v>76</v>
      </c>
      <c r="H225" s="105" t="s">
        <v>19</v>
      </c>
      <c r="I225" s="105" t="s">
        <v>20</v>
      </c>
      <c r="J225" s="105" t="s">
        <v>16</v>
      </c>
      <c r="K225" s="139" t="s">
        <v>25</v>
      </c>
    </row>
    <row r="226" spans="1:11" x14ac:dyDescent="0.3">
      <c r="A226" s="148">
        <v>32782</v>
      </c>
      <c r="B226" s="139" t="s">
        <v>166</v>
      </c>
      <c r="C226" s="298">
        <v>35953</v>
      </c>
      <c r="D226" s="139" t="s">
        <v>23</v>
      </c>
      <c r="E226" s="298">
        <v>45376</v>
      </c>
      <c r="F226" s="140"/>
      <c r="G226" s="105" t="s">
        <v>50</v>
      </c>
      <c r="H226" s="105" t="s">
        <v>14</v>
      </c>
      <c r="I226" s="105" t="s">
        <v>15</v>
      </c>
      <c r="J226" s="105" t="s">
        <v>16</v>
      </c>
      <c r="K226" s="139" t="s">
        <v>51</v>
      </c>
    </row>
    <row r="227" spans="1:11" x14ac:dyDescent="0.3">
      <c r="A227" s="147">
        <v>32831</v>
      </c>
      <c r="B227" s="139" t="s">
        <v>47</v>
      </c>
      <c r="C227" s="297"/>
      <c r="D227" s="139" t="s">
        <v>12</v>
      </c>
      <c r="E227" s="297"/>
      <c r="F227" s="105"/>
      <c r="G227" s="105" t="s">
        <v>76</v>
      </c>
      <c r="H227" s="105" t="s">
        <v>19</v>
      </c>
      <c r="I227" s="105" t="s">
        <v>20</v>
      </c>
      <c r="J227" s="105" t="s">
        <v>16</v>
      </c>
      <c r="K227" s="139" t="s">
        <v>25</v>
      </c>
    </row>
    <row r="228" spans="1:11" x14ac:dyDescent="0.3">
      <c r="A228" s="148">
        <v>32905</v>
      </c>
      <c r="B228" s="139" t="s">
        <v>380</v>
      </c>
      <c r="C228" s="297"/>
      <c r="D228" s="139" t="s">
        <v>12</v>
      </c>
      <c r="E228" s="297"/>
      <c r="F228" s="105"/>
      <c r="G228" s="105" t="s">
        <v>76</v>
      </c>
      <c r="H228" s="105" t="s">
        <v>19</v>
      </c>
      <c r="I228" s="105" t="s">
        <v>20</v>
      </c>
      <c r="J228" s="105" t="s">
        <v>16</v>
      </c>
      <c r="K228" s="139" t="s">
        <v>25</v>
      </c>
    </row>
    <row r="229" spans="1:11" x14ac:dyDescent="0.3">
      <c r="A229" s="148">
        <v>32906</v>
      </c>
      <c r="B229" s="139" t="s">
        <v>379</v>
      </c>
      <c r="C229" s="297"/>
      <c r="D229" s="139" t="s">
        <v>12</v>
      </c>
      <c r="E229" s="297"/>
      <c r="F229" s="105"/>
      <c r="G229" s="105" t="s">
        <v>76</v>
      </c>
      <c r="H229" s="105" t="s">
        <v>19</v>
      </c>
      <c r="I229" s="105" t="s">
        <v>20</v>
      </c>
      <c r="J229" s="105" t="s">
        <v>16</v>
      </c>
      <c r="K229" s="139" t="s">
        <v>25</v>
      </c>
    </row>
    <row r="230" spans="1:11" x14ac:dyDescent="0.3">
      <c r="A230" s="148">
        <v>32954</v>
      </c>
      <c r="B230" s="139" t="s">
        <v>231</v>
      </c>
      <c r="C230" s="297"/>
      <c r="D230" s="139" t="s">
        <v>12</v>
      </c>
      <c r="E230" s="297"/>
      <c r="F230" s="105"/>
      <c r="G230" s="105" t="s">
        <v>76</v>
      </c>
      <c r="H230" s="105" t="s">
        <v>19</v>
      </c>
      <c r="I230" s="105" t="s">
        <v>20</v>
      </c>
      <c r="J230" s="105" t="s">
        <v>16</v>
      </c>
      <c r="K230" s="139" t="s">
        <v>25</v>
      </c>
    </row>
    <row r="231" spans="1:11" x14ac:dyDescent="0.3">
      <c r="A231" s="148">
        <v>32975</v>
      </c>
      <c r="B231" s="139" t="s">
        <v>261</v>
      </c>
      <c r="C231" s="297"/>
      <c r="D231" s="139" t="s">
        <v>12</v>
      </c>
      <c r="E231" s="297"/>
      <c r="F231" s="105"/>
      <c r="G231" s="105" t="s">
        <v>76</v>
      </c>
      <c r="H231" s="105" t="s">
        <v>19</v>
      </c>
      <c r="I231" s="105" t="s">
        <v>20</v>
      </c>
      <c r="J231" s="105" t="s">
        <v>16</v>
      </c>
      <c r="K231" s="139" t="s">
        <v>25</v>
      </c>
    </row>
    <row r="232" spans="1:11" x14ac:dyDescent="0.3">
      <c r="A232" s="148">
        <v>33013</v>
      </c>
      <c r="B232" s="139" t="s">
        <v>203</v>
      </c>
      <c r="C232" s="297"/>
      <c r="D232" s="139" t="s">
        <v>12</v>
      </c>
      <c r="E232" s="297"/>
      <c r="F232" s="105"/>
      <c r="G232" s="105" t="s">
        <v>27</v>
      </c>
      <c r="H232" s="105" t="s">
        <v>19</v>
      </c>
      <c r="I232" s="105" t="s">
        <v>20</v>
      </c>
      <c r="J232" s="105" t="s">
        <v>16</v>
      </c>
      <c r="K232" s="139" t="s">
        <v>28</v>
      </c>
    </row>
    <row r="233" spans="1:11" x14ac:dyDescent="0.3">
      <c r="A233" s="147">
        <v>33064</v>
      </c>
      <c r="B233" s="139" t="s">
        <v>129</v>
      </c>
      <c r="C233" s="298">
        <v>32733</v>
      </c>
      <c r="D233" s="139" t="s">
        <v>12</v>
      </c>
      <c r="E233" s="298">
        <v>45355</v>
      </c>
      <c r="F233" s="140"/>
      <c r="G233" s="105" t="s">
        <v>13</v>
      </c>
      <c r="H233" s="105" t="s">
        <v>14</v>
      </c>
      <c r="I233" s="105" t="s">
        <v>15</v>
      </c>
      <c r="J233" s="105" t="s">
        <v>16</v>
      </c>
      <c r="K233" s="139" t="s">
        <v>17</v>
      </c>
    </row>
    <row r="234" spans="1:11" x14ac:dyDescent="0.3">
      <c r="A234" s="148">
        <v>33065</v>
      </c>
      <c r="B234" s="139" t="s">
        <v>274</v>
      </c>
      <c r="C234" s="298">
        <v>34480</v>
      </c>
      <c r="D234" s="139" t="s">
        <v>23</v>
      </c>
      <c r="E234" s="298">
        <v>45422</v>
      </c>
      <c r="F234" s="140"/>
      <c r="G234" s="105" t="s">
        <v>60</v>
      </c>
      <c r="H234" s="105" t="s">
        <v>14</v>
      </c>
      <c r="I234" s="105" t="s">
        <v>15</v>
      </c>
      <c r="J234" s="105" t="s">
        <v>16</v>
      </c>
      <c r="K234" s="139" t="s">
        <v>31</v>
      </c>
    </row>
    <row r="235" spans="1:11" x14ac:dyDescent="0.3">
      <c r="A235" s="148">
        <v>33077</v>
      </c>
      <c r="B235" s="139" t="s">
        <v>921</v>
      </c>
      <c r="C235" s="298">
        <v>34118</v>
      </c>
      <c r="D235" s="139" t="s">
        <v>12</v>
      </c>
      <c r="E235" s="298">
        <v>45352</v>
      </c>
      <c r="F235" s="140"/>
      <c r="G235" s="105" t="s">
        <v>157</v>
      </c>
      <c r="H235" s="105" t="s">
        <v>19</v>
      </c>
      <c r="I235" s="105" t="s">
        <v>15</v>
      </c>
      <c r="J235" s="105" t="s">
        <v>16</v>
      </c>
      <c r="K235" s="139" t="s">
        <v>68</v>
      </c>
    </row>
    <row r="236" spans="1:11" x14ac:dyDescent="0.3">
      <c r="A236" s="148">
        <v>33130</v>
      </c>
      <c r="B236" s="139" t="s">
        <v>322</v>
      </c>
      <c r="C236" s="298">
        <v>35170</v>
      </c>
      <c r="D236" s="139" t="s">
        <v>12</v>
      </c>
      <c r="E236" s="298">
        <v>45358</v>
      </c>
      <c r="F236" s="140"/>
      <c r="G236" s="105" t="s">
        <v>50</v>
      </c>
      <c r="H236" s="105" t="s">
        <v>14</v>
      </c>
      <c r="I236" s="105" t="s">
        <v>15</v>
      </c>
      <c r="J236" s="105" t="s">
        <v>16</v>
      </c>
      <c r="K236" s="139" t="s">
        <v>51</v>
      </c>
    </row>
    <row r="237" spans="1:11" x14ac:dyDescent="0.3">
      <c r="A237" s="147">
        <v>33131</v>
      </c>
      <c r="B237" s="139" t="s">
        <v>111</v>
      </c>
      <c r="C237" s="298">
        <v>36139</v>
      </c>
      <c r="D237" s="139" t="s">
        <v>23</v>
      </c>
      <c r="E237" s="298">
        <v>45364</v>
      </c>
      <c r="F237" s="140"/>
      <c r="G237" s="105" t="s">
        <v>13</v>
      </c>
      <c r="H237" s="105" t="s">
        <v>14</v>
      </c>
      <c r="I237" s="105" t="s">
        <v>15</v>
      </c>
      <c r="J237" s="105" t="s">
        <v>16</v>
      </c>
      <c r="K237" s="139" t="s">
        <v>17</v>
      </c>
    </row>
    <row r="238" spans="1:11" x14ac:dyDescent="0.3">
      <c r="A238" s="148">
        <v>33154</v>
      </c>
      <c r="B238" s="139" t="s">
        <v>361</v>
      </c>
      <c r="C238" s="298">
        <v>34282</v>
      </c>
      <c r="D238" s="139" t="s">
        <v>12</v>
      </c>
      <c r="E238" s="298">
        <v>45454</v>
      </c>
      <c r="F238" s="140"/>
      <c r="G238" s="105" t="s">
        <v>60</v>
      </c>
      <c r="H238" s="105" t="s">
        <v>14</v>
      </c>
      <c r="I238" s="105" t="s">
        <v>15</v>
      </c>
      <c r="J238" s="105" t="s">
        <v>16</v>
      </c>
      <c r="K238" s="139" t="s">
        <v>31</v>
      </c>
    </row>
    <row r="239" spans="1:11" x14ac:dyDescent="0.3">
      <c r="A239" s="148">
        <v>33155</v>
      </c>
      <c r="B239" s="139" t="s">
        <v>259</v>
      </c>
      <c r="C239" s="297"/>
      <c r="D239" s="139" t="s">
        <v>12</v>
      </c>
      <c r="E239" s="297"/>
      <c r="F239" s="105"/>
      <c r="G239" s="105" t="s">
        <v>27</v>
      </c>
      <c r="H239" s="105" t="s">
        <v>19</v>
      </c>
      <c r="I239" s="105" t="s">
        <v>20</v>
      </c>
      <c r="J239" s="105" t="s">
        <v>16</v>
      </c>
      <c r="K239" s="139" t="s">
        <v>28</v>
      </c>
    </row>
    <row r="240" spans="1:11" x14ac:dyDescent="0.3">
      <c r="A240" s="147">
        <v>33327</v>
      </c>
      <c r="B240" s="139" t="s">
        <v>65</v>
      </c>
      <c r="C240" s="298">
        <v>32989</v>
      </c>
      <c r="D240" s="139" t="s">
        <v>12</v>
      </c>
      <c r="E240" s="298">
        <v>45397</v>
      </c>
      <c r="F240" s="140"/>
      <c r="G240" s="105" t="s">
        <v>60</v>
      </c>
      <c r="H240" s="105" t="s">
        <v>14</v>
      </c>
      <c r="I240" s="105" t="s">
        <v>15</v>
      </c>
      <c r="J240" s="105" t="s">
        <v>16</v>
      </c>
      <c r="K240" s="139" t="s">
        <v>31</v>
      </c>
    </row>
    <row r="241" spans="1:11" x14ac:dyDescent="0.3">
      <c r="A241" s="148">
        <v>33367</v>
      </c>
      <c r="B241" s="139" t="s">
        <v>204</v>
      </c>
      <c r="C241" s="297"/>
      <c r="D241" s="139" t="s">
        <v>12</v>
      </c>
      <c r="E241" s="297"/>
      <c r="F241" s="105"/>
      <c r="G241" s="105" t="s">
        <v>27</v>
      </c>
      <c r="H241" s="105" t="s">
        <v>19</v>
      </c>
      <c r="I241" s="105" t="s">
        <v>20</v>
      </c>
      <c r="J241" s="105" t="s">
        <v>16</v>
      </c>
      <c r="K241" s="139" t="s">
        <v>28</v>
      </c>
    </row>
    <row r="242" spans="1:11" x14ac:dyDescent="0.3">
      <c r="A242" s="154">
        <v>33411</v>
      </c>
      <c r="B242" s="155" t="s">
        <v>331</v>
      </c>
      <c r="C242" s="156">
        <v>30958</v>
      </c>
      <c r="D242" s="155" t="s">
        <v>23</v>
      </c>
      <c r="E242" s="156">
        <v>45415</v>
      </c>
      <c r="F242" s="156">
        <v>45868</v>
      </c>
      <c r="G242" s="157" t="s">
        <v>60</v>
      </c>
      <c r="H242" s="157" t="s">
        <v>14</v>
      </c>
      <c r="I242" s="157" t="s">
        <v>15</v>
      </c>
      <c r="J242" s="157" t="s">
        <v>150</v>
      </c>
      <c r="K242" s="155" t="s">
        <v>31</v>
      </c>
    </row>
    <row r="243" spans="1:11" x14ac:dyDescent="0.3">
      <c r="A243" s="169">
        <v>33486</v>
      </c>
      <c r="B243" s="142" t="s">
        <v>347</v>
      </c>
      <c r="C243" s="302"/>
      <c r="D243" s="142" t="s">
        <v>12</v>
      </c>
      <c r="E243" s="302">
        <v>45421</v>
      </c>
      <c r="F243" s="144">
        <v>45833</v>
      </c>
      <c r="G243" s="105" t="s">
        <v>348</v>
      </c>
      <c r="H243" s="105" t="s">
        <v>19</v>
      </c>
      <c r="I243" s="105" t="s">
        <v>76</v>
      </c>
      <c r="J243" s="105" t="s">
        <v>150</v>
      </c>
      <c r="K243" s="142" t="s">
        <v>25</v>
      </c>
    </row>
    <row r="244" spans="1:11" x14ac:dyDescent="0.3">
      <c r="A244" s="148">
        <v>33529</v>
      </c>
      <c r="B244" s="139" t="s">
        <v>254</v>
      </c>
      <c r="C244" s="298">
        <v>36642</v>
      </c>
      <c r="D244" s="139" t="s">
        <v>23</v>
      </c>
      <c r="E244" s="298">
        <v>45446</v>
      </c>
      <c r="F244" s="140"/>
      <c r="G244" s="105" t="s">
        <v>210</v>
      </c>
      <c r="H244" s="105" t="s">
        <v>14</v>
      </c>
      <c r="I244" s="105" t="s">
        <v>15</v>
      </c>
      <c r="J244" s="105" t="s">
        <v>16</v>
      </c>
      <c r="K244" s="139" t="s">
        <v>211</v>
      </c>
    </row>
    <row r="245" spans="1:11" x14ac:dyDescent="0.3">
      <c r="A245" s="148">
        <v>33556</v>
      </c>
      <c r="B245" s="139" t="s">
        <v>224</v>
      </c>
      <c r="C245" s="297"/>
      <c r="D245" s="139" t="s">
        <v>12</v>
      </c>
      <c r="E245" s="297"/>
      <c r="F245" s="105"/>
      <c r="G245" s="105" t="s">
        <v>76</v>
      </c>
      <c r="H245" s="105" t="s">
        <v>19</v>
      </c>
      <c r="I245" s="105" t="s">
        <v>20</v>
      </c>
      <c r="J245" s="105" t="s">
        <v>16</v>
      </c>
      <c r="K245" s="139" t="s">
        <v>25</v>
      </c>
    </row>
    <row r="246" spans="1:11" x14ac:dyDescent="0.3">
      <c r="A246" s="148">
        <v>33572</v>
      </c>
      <c r="B246" s="139" t="s">
        <v>339</v>
      </c>
      <c r="C246" s="297"/>
      <c r="D246" s="139" t="s">
        <v>12</v>
      </c>
      <c r="E246" s="297"/>
      <c r="F246" s="105"/>
      <c r="G246" s="105" t="s">
        <v>385</v>
      </c>
      <c r="H246" s="105" t="s">
        <v>19</v>
      </c>
      <c r="I246" s="105" t="s">
        <v>20</v>
      </c>
      <c r="J246" s="105" t="s">
        <v>16</v>
      </c>
      <c r="K246" s="139" t="s">
        <v>64</v>
      </c>
    </row>
    <row r="247" spans="1:11" x14ac:dyDescent="0.3">
      <c r="A247" s="147">
        <v>33584</v>
      </c>
      <c r="B247" s="139" t="s">
        <v>98</v>
      </c>
      <c r="C247" s="298">
        <v>36931</v>
      </c>
      <c r="D247" s="139" t="s">
        <v>12</v>
      </c>
      <c r="E247" s="298">
        <v>45446</v>
      </c>
      <c r="F247" s="140"/>
      <c r="G247" s="105" t="s">
        <v>60</v>
      </c>
      <c r="H247" s="105" t="s">
        <v>14</v>
      </c>
      <c r="I247" s="105" t="s">
        <v>15</v>
      </c>
      <c r="J247" s="105" t="s">
        <v>16</v>
      </c>
      <c r="K247" s="139" t="s">
        <v>31</v>
      </c>
    </row>
    <row r="248" spans="1:11" x14ac:dyDescent="0.3">
      <c r="A248" s="147">
        <v>33727</v>
      </c>
      <c r="B248" s="139" t="s">
        <v>73</v>
      </c>
      <c r="C248" s="297"/>
      <c r="D248" s="139" t="s">
        <v>12</v>
      </c>
      <c r="E248" s="297"/>
      <c r="F248" s="105"/>
      <c r="G248" s="105" t="s">
        <v>76</v>
      </c>
      <c r="H248" s="105" t="s">
        <v>19</v>
      </c>
      <c r="I248" s="105" t="s">
        <v>20</v>
      </c>
      <c r="J248" s="105" t="s">
        <v>16</v>
      </c>
      <c r="K248" s="139" t="s">
        <v>25</v>
      </c>
    </row>
    <row r="249" spans="1:11" x14ac:dyDescent="0.3">
      <c r="A249" s="147">
        <v>33728</v>
      </c>
      <c r="B249" s="139" t="s">
        <v>66</v>
      </c>
      <c r="C249" s="298">
        <v>36602</v>
      </c>
      <c r="D249" s="139" t="s">
        <v>12</v>
      </c>
      <c r="E249" s="298">
        <v>45495</v>
      </c>
      <c r="F249" s="140"/>
      <c r="G249" s="105" t="s">
        <v>67</v>
      </c>
      <c r="H249" s="105" t="s">
        <v>19</v>
      </c>
      <c r="I249" s="105" t="s">
        <v>15</v>
      </c>
      <c r="J249" s="105" t="s">
        <v>16</v>
      </c>
      <c r="K249" s="139" t="s">
        <v>68</v>
      </c>
    </row>
    <row r="250" spans="1:11" s="38" customFormat="1" x14ac:dyDescent="0.3">
      <c r="A250" s="148">
        <v>33748</v>
      </c>
      <c r="B250" s="139" t="s">
        <v>198</v>
      </c>
      <c r="C250" s="298">
        <v>36150</v>
      </c>
      <c r="D250" s="139" t="s">
        <v>12</v>
      </c>
      <c r="E250" s="298">
        <v>45545</v>
      </c>
      <c r="F250" s="140"/>
      <c r="G250" s="105" t="s">
        <v>60</v>
      </c>
      <c r="H250" s="105" t="s">
        <v>14</v>
      </c>
      <c r="I250" s="105" t="s">
        <v>15</v>
      </c>
      <c r="J250" s="105" t="s">
        <v>16</v>
      </c>
      <c r="K250" s="139" t="s">
        <v>31</v>
      </c>
    </row>
    <row r="251" spans="1:11" x14ac:dyDescent="0.3">
      <c r="A251" s="147">
        <v>33750</v>
      </c>
      <c r="B251" s="139" t="s">
        <v>382</v>
      </c>
      <c r="C251" s="297"/>
      <c r="D251" s="139" t="s">
        <v>12</v>
      </c>
      <c r="E251" s="297"/>
      <c r="F251" s="105"/>
      <c r="G251" s="105" t="s">
        <v>385</v>
      </c>
      <c r="H251" s="105" t="s">
        <v>19</v>
      </c>
      <c r="I251" s="105" t="s">
        <v>20</v>
      </c>
      <c r="J251" s="105" t="s">
        <v>16</v>
      </c>
      <c r="K251" s="139" t="s">
        <v>64</v>
      </c>
    </row>
    <row r="252" spans="1:11" x14ac:dyDescent="0.3">
      <c r="A252" s="148">
        <v>33763</v>
      </c>
      <c r="B252" s="139" t="s">
        <v>344</v>
      </c>
      <c r="C252" s="298">
        <v>37590</v>
      </c>
      <c r="D252" s="139" t="s">
        <v>12</v>
      </c>
      <c r="E252" s="298">
        <v>45649</v>
      </c>
      <c r="F252" s="140"/>
      <c r="G252" s="105" t="s">
        <v>96</v>
      </c>
      <c r="H252" s="105" t="s">
        <v>14</v>
      </c>
      <c r="I252" s="105" t="s">
        <v>15</v>
      </c>
      <c r="J252" s="105" t="s">
        <v>16</v>
      </c>
      <c r="K252" s="139" t="s">
        <v>97</v>
      </c>
    </row>
    <row r="253" spans="1:11" x14ac:dyDescent="0.3">
      <c r="A253" s="148">
        <v>33790</v>
      </c>
      <c r="B253" s="139" t="s">
        <v>253</v>
      </c>
      <c r="C253" s="297"/>
      <c r="D253" s="139" t="s">
        <v>12</v>
      </c>
      <c r="E253" s="297"/>
      <c r="F253" s="105"/>
      <c r="G253" s="105" t="s">
        <v>76</v>
      </c>
      <c r="H253" s="105" t="s">
        <v>19</v>
      </c>
      <c r="I253" s="105" t="s">
        <v>20</v>
      </c>
      <c r="J253" s="105" t="s">
        <v>16</v>
      </c>
      <c r="K253" s="139" t="s">
        <v>25</v>
      </c>
    </row>
    <row r="254" spans="1:11" x14ac:dyDescent="0.3">
      <c r="A254" s="148">
        <v>33847</v>
      </c>
      <c r="B254" s="139" t="s">
        <v>381</v>
      </c>
      <c r="C254" s="297"/>
      <c r="D254" s="139" t="s">
        <v>12</v>
      </c>
      <c r="E254" s="297"/>
      <c r="F254" s="105"/>
      <c r="G254" s="105" t="s">
        <v>76</v>
      </c>
      <c r="H254" s="105" t="s">
        <v>19</v>
      </c>
      <c r="I254" s="105" t="s">
        <v>20</v>
      </c>
      <c r="J254" s="105" t="s">
        <v>16</v>
      </c>
      <c r="K254" s="139" t="s">
        <v>25</v>
      </c>
    </row>
    <row r="255" spans="1:11" x14ac:dyDescent="0.3">
      <c r="A255" s="148">
        <v>34057</v>
      </c>
      <c r="B255" s="139" t="s">
        <v>336</v>
      </c>
      <c r="C255" s="298">
        <v>31532</v>
      </c>
      <c r="D255" s="139" t="s">
        <v>23</v>
      </c>
      <c r="E255" s="298">
        <v>45572</v>
      </c>
      <c r="F255" s="140"/>
      <c r="G255" s="105" t="s">
        <v>157</v>
      </c>
      <c r="H255" s="105" t="s">
        <v>19</v>
      </c>
      <c r="I255" s="105" t="s">
        <v>15</v>
      </c>
      <c r="J255" s="105" t="s">
        <v>16</v>
      </c>
      <c r="K255" s="139" t="s">
        <v>337</v>
      </c>
    </row>
    <row r="256" spans="1:11" x14ac:dyDescent="0.3">
      <c r="A256" s="147">
        <v>34106</v>
      </c>
      <c r="B256" s="139" t="s">
        <v>32</v>
      </c>
      <c r="C256" s="298">
        <v>28328</v>
      </c>
      <c r="D256" s="139" t="s">
        <v>12</v>
      </c>
      <c r="E256" s="298">
        <v>45559</v>
      </c>
      <c r="F256" s="140"/>
      <c r="G256" s="105" t="s">
        <v>30</v>
      </c>
      <c r="H256" s="105" t="s">
        <v>14</v>
      </c>
      <c r="I256" s="105" t="s">
        <v>15</v>
      </c>
      <c r="J256" s="105" t="s">
        <v>16</v>
      </c>
      <c r="K256" s="139" t="s">
        <v>33</v>
      </c>
    </row>
    <row r="257" spans="1:11" x14ac:dyDescent="0.3">
      <c r="A257" s="148">
        <v>34107</v>
      </c>
      <c r="B257" s="139" t="s">
        <v>303</v>
      </c>
      <c r="C257" s="297"/>
      <c r="D257" s="139" t="s">
        <v>12</v>
      </c>
      <c r="E257" s="297"/>
      <c r="F257" s="105"/>
      <c r="G257" s="105" t="s">
        <v>76</v>
      </c>
      <c r="H257" s="105" t="s">
        <v>19</v>
      </c>
      <c r="I257" s="105" t="s">
        <v>20</v>
      </c>
      <c r="J257" s="105" t="s">
        <v>16</v>
      </c>
      <c r="K257" s="139" t="s">
        <v>25</v>
      </c>
    </row>
    <row r="258" spans="1:11" x14ac:dyDescent="0.3">
      <c r="A258" s="147">
        <v>34124</v>
      </c>
      <c r="B258" s="139" t="s">
        <v>62</v>
      </c>
      <c r="C258" s="297"/>
      <c r="D258" s="139" t="s">
        <v>12</v>
      </c>
      <c r="E258" s="297"/>
      <c r="F258" s="105"/>
      <c r="G258" s="105" t="s">
        <v>27</v>
      </c>
      <c r="H258" s="105" t="s">
        <v>19</v>
      </c>
      <c r="I258" s="105" t="s">
        <v>20</v>
      </c>
      <c r="J258" s="105" t="s">
        <v>16</v>
      </c>
      <c r="K258" s="139" t="s">
        <v>28</v>
      </c>
    </row>
    <row r="259" spans="1:11" x14ac:dyDescent="0.3">
      <c r="A259" s="161">
        <v>34157</v>
      </c>
      <c r="B259" s="157" t="s">
        <v>392</v>
      </c>
      <c r="C259" s="156">
        <v>33175</v>
      </c>
      <c r="D259" s="155" t="s">
        <v>12</v>
      </c>
      <c r="E259" s="303">
        <v>45566</v>
      </c>
      <c r="F259" s="156">
        <v>45605</v>
      </c>
      <c r="G259" s="160" t="s">
        <v>393</v>
      </c>
      <c r="H259" s="157" t="s">
        <v>14</v>
      </c>
      <c r="I259" s="157" t="s">
        <v>15</v>
      </c>
      <c r="J259" s="157" t="s">
        <v>150</v>
      </c>
      <c r="K259" s="157" t="s">
        <v>31</v>
      </c>
    </row>
    <row r="260" spans="1:11" x14ac:dyDescent="0.3">
      <c r="A260" s="148">
        <v>34166</v>
      </c>
      <c r="B260" s="139" t="s">
        <v>217</v>
      </c>
      <c r="C260" s="298">
        <v>37151</v>
      </c>
      <c r="D260" s="139" t="s">
        <v>23</v>
      </c>
      <c r="E260" s="298">
        <v>45566</v>
      </c>
      <c r="F260" s="140"/>
      <c r="G260" s="105" t="s">
        <v>60</v>
      </c>
      <c r="H260" s="105" t="s">
        <v>14</v>
      </c>
      <c r="I260" s="105" t="s">
        <v>15</v>
      </c>
      <c r="J260" s="105" t="s">
        <v>16</v>
      </c>
      <c r="K260" s="139" t="s">
        <v>31</v>
      </c>
    </row>
    <row r="261" spans="1:11" x14ac:dyDescent="0.3">
      <c r="A261" s="148">
        <v>34255</v>
      </c>
      <c r="B261" s="139" t="s">
        <v>151</v>
      </c>
      <c r="C261" s="297"/>
      <c r="D261" s="139" t="s">
        <v>12</v>
      </c>
      <c r="E261" s="297"/>
      <c r="F261" s="105"/>
      <c r="G261" s="105" t="s">
        <v>76</v>
      </c>
      <c r="H261" s="105" t="s">
        <v>19</v>
      </c>
      <c r="I261" s="105" t="s">
        <v>20</v>
      </c>
      <c r="J261" s="105" t="s">
        <v>16</v>
      </c>
      <c r="K261" s="139" t="s">
        <v>25</v>
      </c>
    </row>
    <row r="262" spans="1:11" s="296" customFormat="1" x14ac:dyDescent="0.3">
      <c r="A262" s="148">
        <v>34256</v>
      </c>
      <c r="B262" s="139" t="s">
        <v>309</v>
      </c>
      <c r="C262" s="297"/>
      <c r="D262" s="139" t="s">
        <v>12</v>
      </c>
      <c r="E262" s="297"/>
      <c r="F262" s="105"/>
      <c r="G262" s="105" t="s">
        <v>113</v>
      </c>
      <c r="H262" s="105" t="s">
        <v>19</v>
      </c>
      <c r="I262" s="105" t="s">
        <v>20</v>
      </c>
      <c r="J262" s="105" t="s">
        <v>16</v>
      </c>
      <c r="K262" s="139" t="s">
        <v>114</v>
      </c>
    </row>
    <row r="263" spans="1:11" s="296" customFormat="1" x14ac:dyDescent="0.3">
      <c r="A263" s="147">
        <v>34259</v>
      </c>
      <c r="B263" s="139" t="s">
        <v>34</v>
      </c>
      <c r="C263" s="297"/>
      <c r="D263" s="139" t="s">
        <v>12</v>
      </c>
      <c r="E263" s="297"/>
      <c r="F263" s="105"/>
      <c r="G263" s="105" t="s">
        <v>76</v>
      </c>
      <c r="H263" s="105" t="s">
        <v>19</v>
      </c>
      <c r="I263" s="105" t="s">
        <v>20</v>
      </c>
      <c r="J263" s="105" t="s">
        <v>16</v>
      </c>
      <c r="K263" s="139" t="s">
        <v>25</v>
      </c>
    </row>
    <row r="264" spans="1:11" x14ac:dyDescent="0.3">
      <c r="A264" s="148">
        <v>34260</v>
      </c>
      <c r="B264" s="139" t="s">
        <v>184</v>
      </c>
      <c r="C264" s="297"/>
      <c r="D264" s="139" t="s">
        <v>12</v>
      </c>
      <c r="E264" s="297"/>
      <c r="F264" s="105"/>
      <c r="G264" s="105" t="s">
        <v>76</v>
      </c>
      <c r="H264" s="105" t="s">
        <v>19</v>
      </c>
      <c r="I264" s="105" t="s">
        <v>20</v>
      </c>
      <c r="J264" s="105" t="s">
        <v>16</v>
      </c>
      <c r="K264" s="139" t="s">
        <v>25</v>
      </c>
    </row>
    <row r="265" spans="1:11" x14ac:dyDescent="0.3">
      <c r="A265" s="148">
        <v>34261</v>
      </c>
      <c r="B265" s="139" t="s">
        <v>353</v>
      </c>
      <c r="C265" s="297"/>
      <c r="D265" s="139" t="s">
        <v>12</v>
      </c>
      <c r="E265" s="297"/>
      <c r="F265" s="105"/>
      <c r="G265" s="105" t="s">
        <v>76</v>
      </c>
      <c r="H265" s="105" t="s">
        <v>19</v>
      </c>
      <c r="I265" s="105" t="s">
        <v>20</v>
      </c>
      <c r="J265" s="105" t="s">
        <v>16</v>
      </c>
      <c r="K265" s="139" t="s">
        <v>25</v>
      </c>
    </row>
    <row r="266" spans="1:11" x14ac:dyDescent="0.3">
      <c r="A266" s="148">
        <v>34262</v>
      </c>
      <c r="B266" s="139" t="s">
        <v>291</v>
      </c>
      <c r="C266" s="297"/>
      <c r="D266" s="139" t="s">
        <v>12</v>
      </c>
      <c r="E266" s="297"/>
      <c r="F266" s="105"/>
      <c r="G266" s="105" t="s">
        <v>76</v>
      </c>
      <c r="H266" s="105" t="s">
        <v>19</v>
      </c>
      <c r="I266" s="105" t="s">
        <v>20</v>
      </c>
      <c r="J266" s="105" t="s">
        <v>16</v>
      </c>
      <c r="K266" s="139" t="s">
        <v>25</v>
      </c>
    </row>
    <row r="267" spans="1:11" x14ac:dyDescent="0.3">
      <c r="A267" s="289">
        <v>34331</v>
      </c>
      <c r="B267" s="290" t="s">
        <v>401</v>
      </c>
      <c r="C267" s="300">
        <v>32257</v>
      </c>
      <c r="D267" s="291" t="s">
        <v>12</v>
      </c>
      <c r="E267" s="300">
        <v>45612</v>
      </c>
      <c r="F267" s="292">
        <v>45782</v>
      </c>
      <c r="G267" s="293" t="s">
        <v>386</v>
      </c>
      <c r="H267" s="294" t="s">
        <v>19</v>
      </c>
      <c r="I267" s="294" t="s">
        <v>20</v>
      </c>
      <c r="J267" s="105" t="s">
        <v>150</v>
      </c>
      <c r="K267" s="291" t="s">
        <v>28</v>
      </c>
    </row>
    <row r="268" spans="1:11" x14ac:dyDescent="0.3">
      <c r="A268" s="147">
        <v>34350</v>
      </c>
      <c r="B268" s="139" t="s">
        <v>112</v>
      </c>
      <c r="C268" s="297"/>
      <c r="D268" s="139" t="s">
        <v>12</v>
      </c>
      <c r="E268" s="297"/>
      <c r="F268" s="105"/>
      <c r="G268" s="105" t="s">
        <v>113</v>
      </c>
      <c r="H268" s="105" t="s">
        <v>19</v>
      </c>
      <c r="I268" s="105" t="s">
        <v>20</v>
      </c>
      <c r="J268" s="105" t="s">
        <v>16</v>
      </c>
      <c r="K268" s="139" t="s">
        <v>114</v>
      </c>
    </row>
    <row r="269" spans="1:11" x14ac:dyDescent="0.3">
      <c r="A269" s="148">
        <v>34355</v>
      </c>
      <c r="B269" s="139" t="s">
        <v>285</v>
      </c>
      <c r="C269" s="298">
        <v>31930</v>
      </c>
      <c r="D269" s="139" t="s">
        <v>12</v>
      </c>
      <c r="E269" s="298">
        <v>45684</v>
      </c>
      <c r="F269" s="140"/>
      <c r="G269" s="105" t="s">
        <v>60</v>
      </c>
      <c r="H269" s="105" t="s">
        <v>14</v>
      </c>
      <c r="I269" s="105" t="s">
        <v>15</v>
      </c>
      <c r="J269" s="105" t="s">
        <v>16</v>
      </c>
      <c r="K269" s="139" t="s">
        <v>31</v>
      </c>
    </row>
    <row r="270" spans="1:11" x14ac:dyDescent="0.3">
      <c r="A270" s="148">
        <v>34397</v>
      </c>
      <c r="B270" s="139" t="s">
        <v>169</v>
      </c>
      <c r="C270" s="297"/>
      <c r="D270" s="139" t="s">
        <v>12</v>
      </c>
      <c r="E270" s="297"/>
      <c r="F270" s="105"/>
      <c r="G270" s="105" t="s">
        <v>157</v>
      </c>
      <c r="H270" s="105" t="s">
        <v>19</v>
      </c>
      <c r="I270" s="105" t="s">
        <v>20</v>
      </c>
      <c r="J270" s="105" t="s">
        <v>16</v>
      </c>
      <c r="K270" s="139" t="s">
        <v>170</v>
      </c>
    </row>
    <row r="271" spans="1:11" x14ac:dyDescent="0.3">
      <c r="A271" s="107">
        <v>34435</v>
      </c>
      <c r="B271" s="28" t="s">
        <v>28</v>
      </c>
      <c r="C271" s="141">
        <v>29706</v>
      </c>
      <c r="D271" s="142" t="s">
        <v>12</v>
      </c>
      <c r="E271" s="141">
        <v>45663</v>
      </c>
      <c r="F271" s="141"/>
      <c r="G271" s="28" t="s">
        <v>24</v>
      </c>
      <c r="H271" s="105" t="s">
        <v>19</v>
      </c>
      <c r="I271" s="105" t="s">
        <v>15</v>
      </c>
      <c r="J271" s="105" t="s">
        <v>16</v>
      </c>
      <c r="K271" s="105" t="s">
        <v>316</v>
      </c>
    </row>
    <row r="272" spans="1:11" x14ac:dyDescent="0.3">
      <c r="A272" s="148">
        <v>34494</v>
      </c>
      <c r="B272" s="139" t="s">
        <v>317</v>
      </c>
      <c r="C272" s="297"/>
      <c r="D272" s="139" t="s">
        <v>12</v>
      </c>
      <c r="E272" s="297"/>
      <c r="F272" s="105"/>
      <c r="G272" s="105" t="s">
        <v>76</v>
      </c>
      <c r="H272" s="105" t="s">
        <v>19</v>
      </c>
      <c r="I272" s="105" t="s">
        <v>20</v>
      </c>
      <c r="J272" s="105" t="s">
        <v>16</v>
      </c>
      <c r="K272" s="139" t="s">
        <v>25</v>
      </c>
    </row>
    <row r="273" spans="1:11" x14ac:dyDescent="0.3">
      <c r="A273" s="148">
        <v>34498</v>
      </c>
      <c r="B273" s="139" t="s">
        <v>273</v>
      </c>
      <c r="C273" s="297"/>
      <c r="D273" s="139" t="s">
        <v>12</v>
      </c>
      <c r="E273" s="297"/>
      <c r="F273" s="105"/>
      <c r="G273" s="105" t="s">
        <v>76</v>
      </c>
      <c r="H273" s="105" t="s">
        <v>19</v>
      </c>
      <c r="I273" s="105" t="s">
        <v>20</v>
      </c>
      <c r="J273" s="105" t="s">
        <v>16</v>
      </c>
      <c r="K273" s="139" t="s">
        <v>25</v>
      </c>
    </row>
    <row r="274" spans="1:11" x14ac:dyDescent="0.3">
      <c r="A274" s="148">
        <v>34499</v>
      </c>
      <c r="B274" s="139" t="s">
        <v>341</v>
      </c>
      <c r="C274" s="297"/>
      <c r="D274" s="139" t="s">
        <v>12</v>
      </c>
      <c r="E274" s="297"/>
      <c r="F274" s="105"/>
      <c r="G274" s="105" t="s">
        <v>76</v>
      </c>
      <c r="H274" s="105" t="s">
        <v>19</v>
      </c>
      <c r="I274" s="105" t="s">
        <v>20</v>
      </c>
      <c r="J274" s="105" t="s">
        <v>16</v>
      </c>
      <c r="K274" s="139" t="s">
        <v>25</v>
      </c>
    </row>
    <row r="275" spans="1:11" x14ac:dyDescent="0.3">
      <c r="A275" s="148">
        <v>34500</v>
      </c>
      <c r="B275" s="139" t="s">
        <v>162</v>
      </c>
      <c r="C275" s="297"/>
      <c r="D275" s="139" t="s">
        <v>12</v>
      </c>
      <c r="E275" s="297"/>
      <c r="F275" s="105"/>
      <c r="G275" s="105" t="s">
        <v>76</v>
      </c>
      <c r="H275" s="105" t="s">
        <v>19</v>
      </c>
      <c r="I275" s="105" t="s">
        <v>20</v>
      </c>
      <c r="J275" s="105" t="s">
        <v>16</v>
      </c>
      <c r="K275" s="139" t="s">
        <v>25</v>
      </c>
    </row>
    <row r="276" spans="1:11" x14ac:dyDescent="0.3">
      <c r="A276" s="147">
        <v>34502</v>
      </c>
      <c r="B276" s="139" t="s">
        <v>139</v>
      </c>
      <c r="C276" s="298">
        <v>36375</v>
      </c>
      <c r="D276" s="139" t="s">
        <v>23</v>
      </c>
      <c r="E276" s="298">
        <v>45672</v>
      </c>
      <c r="F276" s="140"/>
      <c r="G276" s="105" t="s">
        <v>60</v>
      </c>
      <c r="H276" s="105" t="s">
        <v>14</v>
      </c>
      <c r="I276" s="105" t="s">
        <v>15</v>
      </c>
      <c r="J276" s="105" t="s">
        <v>16</v>
      </c>
      <c r="K276" s="139" t="s">
        <v>31</v>
      </c>
    </row>
    <row r="277" spans="1:11" x14ac:dyDescent="0.3">
      <c r="A277" s="162">
        <v>34512</v>
      </c>
      <c r="B277" s="157" t="s">
        <v>411</v>
      </c>
      <c r="C277" s="156">
        <v>36741</v>
      </c>
      <c r="D277" s="155" t="s">
        <v>12</v>
      </c>
      <c r="E277" s="303">
        <v>45672</v>
      </c>
      <c r="F277" s="156">
        <v>45852</v>
      </c>
      <c r="G277" s="164" t="s">
        <v>57</v>
      </c>
      <c r="H277" s="157" t="s">
        <v>14</v>
      </c>
      <c r="I277" s="157" t="s">
        <v>15</v>
      </c>
      <c r="J277" s="157" t="s">
        <v>150</v>
      </c>
      <c r="K277" s="157" t="s">
        <v>58</v>
      </c>
    </row>
    <row r="278" spans="1:11" x14ac:dyDescent="0.3">
      <c r="A278" s="148">
        <v>34521</v>
      </c>
      <c r="B278" s="139" t="s">
        <v>202</v>
      </c>
      <c r="C278" s="298">
        <v>36600</v>
      </c>
      <c r="D278" s="139" t="s">
        <v>12</v>
      </c>
      <c r="E278" s="298">
        <v>45677</v>
      </c>
      <c r="F278" s="140"/>
      <c r="G278" s="105" t="s">
        <v>57</v>
      </c>
      <c r="H278" s="105" t="s">
        <v>14</v>
      </c>
      <c r="I278" s="105" t="s">
        <v>15</v>
      </c>
      <c r="J278" s="105" t="s">
        <v>16</v>
      </c>
      <c r="K278" s="139" t="s">
        <v>58</v>
      </c>
    </row>
    <row r="279" spans="1:11" x14ac:dyDescent="0.3">
      <c r="A279" s="148">
        <v>34522</v>
      </c>
      <c r="B279" s="139" t="s">
        <v>364</v>
      </c>
      <c r="C279" s="298">
        <v>36497</v>
      </c>
      <c r="D279" s="139" t="s">
        <v>12</v>
      </c>
      <c r="E279" s="298">
        <v>45672</v>
      </c>
      <c r="F279" s="140"/>
      <c r="G279" s="105" t="s">
        <v>57</v>
      </c>
      <c r="H279" s="105" t="s">
        <v>14</v>
      </c>
      <c r="I279" s="105" t="s">
        <v>15</v>
      </c>
      <c r="J279" s="105" t="s">
        <v>16</v>
      </c>
      <c r="K279" s="139" t="s">
        <v>58</v>
      </c>
    </row>
    <row r="280" spans="1:11" x14ac:dyDescent="0.3">
      <c r="A280" s="148">
        <v>34526</v>
      </c>
      <c r="B280" s="139" t="s">
        <v>242</v>
      </c>
      <c r="C280" s="297"/>
      <c r="D280" s="139" t="s">
        <v>12</v>
      </c>
      <c r="E280" s="297"/>
      <c r="F280" s="105"/>
      <c r="G280" s="105" t="s">
        <v>76</v>
      </c>
      <c r="H280" s="105" t="s">
        <v>19</v>
      </c>
      <c r="I280" s="105" t="s">
        <v>20</v>
      </c>
      <c r="J280" s="105" t="s">
        <v>16</v>
      </c>
      <c r="K280" s="139" t="s">
        <v>25</v>
      </c>
    </row>
    <row r="281" spans="1:11" x14ac:dyDescent="0.3">
      <c r="A281" s="148">
        <v>34537</v>
      </c>
      <c r="B281" s="139" t="s">
        <v>154</v>
      </c>
      <c r="C281" s="298">
        <v>32735</v>
      </c>
      <c r="D281" s="139" t="s">
        <v>12</v>
      </c>
      <c r="E281" s="298">
        <v>45677</v>
      </c>
      <c r="F281" s="140"/>
      <c r="G281" s="105" t="s">
        <v>60</v>
      </c>
      <c r="H281" s="105" t="s">
        <v>14</v>
      </c>
      <c r="I281" s="105" t="s">
        <v>15</v>
      </c>
      <c r="J281" s="105" t="s">
        <v>16</v>
      </c>
      <c r="K281" s="139" t="s">
        <v>31</v>
      </c>
    </row>
    <row r="282" spans="1:11" x14ac:dyDescent="0.3">
      <c r="A282" s="148">
        <v>34553</v>
      </c>
      <c r="B282" s="139" t="s">
        <v>306</v>
      </c>
      <c r="C282" s="298">
        <v>34448</v>
      </c>
      <c r="D282" s="139" t="s">
        <v>12</v>
      </c>
      <c r="E282" s="298">
        <v>45684</v>
      </c>
      <c r="F282" s="140"/>
      <c r="G282" s="105" t="s">
        <v>57</v>
      </c>
      <c r="H282" s="105" t="s">
        <v>14</v>
      </c>
      <c r="I282" s="105" t="s">
        <v>15</v>
      </c>
      <c r="J282" s="105" t="s">
        <v>16</v>
      </c>
      <c r="K282" s="139" t="s">
        <v>58</v>
      </c>
    </row>
    <row r="283" spans="1:11" x14ac:dyDescent="0.3">
      <c r="A283" s="148">
        <v>34564</v>
      </c>
      <c r="B283" s="139" t="s">
        <v>367</v>
      </c>
      <c r="C283" s="297"/>
      <c r="D283" s="139" t="s">
        <v>12</v>
      </c>
      <c r="E283" s="297"/>
      <c r="F283" s="105"/>
      <c r="G283" s="105" t="s">
        <v>76</v>
      </c>
      <c r="H283" s="105" t="s">
        <v>19</v>
      </c>
      <c r="I283" s="105" t="s">
        <v>20</v>
      </c>
      <c r="J283" s="105" t="s">
        <v>16</v>
      </c>
      <c r="K283" s="139" t="s">
        <v>25</v>
      </c>
    </row>
    <row r="284" spans="1:11" x14ac:dyDescent="0.3">
      <c r="A284" s="148">
        <v>34568</v>
      </c>
      <c r="B284" s="139" t="s">
        <v>308</v>
      </c>
      <c r="C284" s="298">
        <v>33634</v>
      </c>
      <c r="D284" s="139" t="s">
        <v>12</v>
      </c>
      <c r="E284" s="298">
        <v>45684</v>
      </c>
      <c r="F284" s="140"/>
      <c r="G284" s="105" t="s">
        <v>57</v>
      </c>
      <c r="H284" s="105" t="s">
        <v>14</v>
      </c>
      <c r="I284" s="105" t="s">
        <v>15</v>
      </c>
      <c r="J284" s="105" t="s">
        <v>16</v>
      </c>
      <c r="K284" s="139" t="s">
        <v>58</v>
      </c>
    </row>
    <row r="285" spans="1:11" x14ac:dyDescent="0.3">
      <c r="A285" s="147">
        <v>34570</v>
      </c>
      <c r="B285" s="139" t="s">
        <v>132</v>
      </c>
      <c r="C285" s="298">
        <v>33278</v>
      </c>
      <c r="D285" s="139" t="s">
        <v>12</v>
      </c>
      <c r="E285" s="298">
        <v>45754</v>
      </c>
      <c r="F285" s="140"/>
      <c r="G285" s="105" t="s">
        <v>127</v>
      </c>
      <c r="H285" s="105" t="s">
        <v>19</v>
      </c>
      <c r="I285" s="105" t="s">
        <v>15</v>
      </c>
      <c r="J285" s="105" t="s">
        <v>16</v>
      </c>
      <c r="K285" s="139" t="s">
        <v>133</v>
      </c>
    </row>
    <row r="286" spans="1:11" x14ac:dyDescent="0.3">
      <c r="A286" s="148">
        <v>34579</v>
      </c>
      <c r="B286" s="139" t="s">
        <v>292</v>
      </c>
      <c r="C286" s="297"/>
      <c r="D286" s="139" t="s">
        <v>12</v>
      </c>
      <c r="E286" s="297"/>
      <c r="F286" s="105"/>
      <c r="G286" s="105" t="s">
        <v>76</v>
      </c>
      <c r="H286" s="105" t="s">
        <v>19</v>
      </c>
      <c r="I286" s="105" t="s">
        <v>20</v>
      </c>
      <c r="J286" s="105" t="s">
        <v>16</v>
      </c>
      <c r="K286" s="139" t="s">
        <v>25</v>
      </c>
    </row>
    <row r="287" spans="1:11" x14ac:dyDescent="0.3">
      <c r="A287" s="162">
        <v>34596</v>
      </c>
      <c r="B287" s="157" t="s">
        <v>412</v>
      </c>
      <c r="C287" s="156">
        <v>29831</v>
      </c>
      <c r="D287" s="157" t="s">
        <v>23</v>
      </c>
      <c r="E287" s="303">
        <v>45693</v>
      </c>
      <c r="F287" s="156">
        <v>45846</v>
      </c>
      <c r="G287" s="160" t="s">
        <v>407</v>
      </c>
      <c r="H287" s="157" t="s">
        <v>14</v>
      </c>
      <c r="I287" s="157" t="s">
        <v>15</v>
      </c>
      <c r="J287" s="157" t="s">
        <v>150</v>
      </c>
      <c r="K287" s="157" t="s">
        <v>211</v>
      </c>
    </row>
    <row r="288" spans="1:11" x14ac:dyDescent="0.3">
      <c r="A288" s="162">
        <v>34610</v>
      </c>
      <c r="B288" s="157" t="s">
        <v>413</v>
      </c>
      <c r="C288" s="156">
        <v>37115</v>
      </c>
      <c r="D288" s="157" t="s">
        <v>23</v>
      </c>
      <c r="E288" s="303">
        <v>45705</v>
      </c>
      <c r="F288" s="156">
        <v>45846</v>
      </c>
      <c r="G288" s="160" t="s">
        <v>407</v>
      </c>
      <c r="H288" s="157" t="s">
        <v>14</v>
      </c>
      <c r="I288" s="157" t="s">
        <v>15</v>
      </c>
      <c r="J288" s="157" t="s">
        <v>150</v>
      </c>
      <c r="K288" s="157" t="s">
        <v>211</v>
      </c>
    </row>
    <row r="289" spans="1:11" x14ac:dyDescent="0.3">
      <c r="A289" s="147">
        <v>34617</v>
      </c>
      <c r="B289" s="139" t="s">
        <v>148</v>
      </c>
      <c r="C289" s="297"/>
      <c r="D289" s="139" t="s">
        <v>12</v>
      </c>
      <c r="E289" s="297"/>
      <c r="F289" s="105"/>
      <c r="G289" s="105" t="s">
        <v>76</v>
      </c>
      <c r="H289" s="105" t="s">
        <v>19</v>
      </c>
      <c r="I289" s="105" t="s">
        <v>20</v>
      </c>
      <c r="J289" s="105" t="s">
        <v>16</v>
      </c>
      <c r="K289" s="139" t="s">
        <v>25</v>
      </c>
    </row>
    <row r="290" spans="1:11" x14ac:dyDescent="0.3">
      <c r="A290" s="148">
        <v>34623</v>
      </c>
      <c r="B290" s="139" t="s">
        <v>260</v>
      </c>
      <c r="C290" s="297"/>
      <c r="D290" s="139" t="s">
        <v>12</v>
      </c>
      <c r="E290" s="297"/>
      <c r="F290" s="105"/>
      <c r="G290" s="105" t="s">
        <v>385</v>
      </c>
      <c r="H290" s="105" t="s">
        <v>19</v>
      </c>
      <c r="I290" s="105" t="s">
        <v>20</v>
      </c>
      <c r="J290" s="105" t="s">
        <v>16</v>
      </c>
      <c r="K290" s="139" t="s">
        <v>64</v>
      </c>
    </row>
    <row r="291" spans="1:11" x14ac:dyDescent="0.3">
      <c r="A291" s="148">
        <v>34671</v>
      </c>
      <c r="B291" s="139" t="s">
        <v>239</v>
      </c>
      <c r="C291" s="297"/>
      <c r="D291" s="139" t="s">
        <v>12</v>
      </c>
      <c r="E291" s="297"/>
      <c r="F291" s="105"/>
      <c r="G291" s="105" t="s">
        <v>76</v>
      </c>
      <c r="H291" s="105" t="s">
        <v>19</v>
      </c>
      <c r="I291" s="105" t="s">
        <v>20</v>
      </c>
      <c r="J291" s="105" t="s">
        <v>16</v>
      </c>
      <c r="K291" s="139" t="s">
        <v>25</v>
      </c>
    </row>
    <row r="292" spans="1:11" x14ac:dyDescent="0.3">
      <c r="A292" s="147">
        <v>34678</v>
      </c>
      <c r="B292" s="139" t="s">
        <v>107</v>
      </c>
      <c r="C292" s="297"/>
      <c r="D292" s="139" t="s">
        <v>12</v>
      </c>
      <c r="E292" s="297"/>
      <c r="F292" s="105"/>
      <c r="G292" s="105" t="s">
        <v>76</v>
      </c>
      <c r="H292" s="105" t="s">
        <v>19</v>
      </c>
      <c r="I292" s="105" t="s">
        <v>20</v>
      </c>
      <c r="J292" s="105" t="s">
        <v>16</v>
      </c>
      <c r="K292" s="139" t="s">
        <v>25</v>
      </c>
    </row>
    <row r="293" spans="1:11" x14ac:dyDescent="0.3">
      <c r="A293" s="147">
        <v>34708</v>
      </c>
      <c r="B293" s="139" t="s">
        <v>118</v>
      </c>
      <c r="C293" s="297"/>
      <c r="D293" s="139" t="s">
        <v>12</v>
      </c>
      <c r="E293" s="297"/>
      <c r="F293" s="105"/>
      <c r="G293" s="105" t="s">
        <v>76</v>
      </c>
      <c r="H293" s="105" t="s">
        <v>19</v>
      </c>
      <c r="I293" s="105" t="s">
        <v>20</v>
      </c>
      <c r="J293" s="105" t="s">
        <v>16</v>
      </c>
      <c r="K293" s="139" t="s">
        <v>25</v>
      </c>
    </row>
    <row r="294" spans="1:11" x14ac:dyDescent="0.3">
      <c r="A294" s="147">
        <v>34714</v>
      </c>
      <c r="B294" s="139" t="s">
        <v>74</v>
      </c>
      <c r="C294" s="298">
        <v>36055</v>
      </c>
      <c r="D294" s="139" t="s">
        <v>12</v>
      </c>
      <c r="E294" s="298">
        <v>45733</v>
      </c>
      <c r="F294" s="140"/>
      <c r="G294" s="105" t="s">
        <v>67</v>
      </c>
      <c r="H294" s="105" t="s">
        <v>19</v>
      </c>
      <c r="I294" s="105" t="s">
        <v>15</v>
      </c>
      <c r="J294" s="105" t="s">
        <v>16</v>
      </c>
      <c r="K294" s="139" t="s">
        <v>68</v>
      </c>
    </row>
    <row r="295" spans="1:11" x14ac:dyDescent="0.3">
      <c r="A295" s="147">
        <v>34715</v>
      </c>
      <c r="B295" s="139" t="s">
        <v>137</v>
      </c>
      <c r="C295" s="298">
        <v>31173</v>
      </c>
      <c r="D295" s="139" t="s">
        <v>12</v>
      </c>
      <c r="E295" s="298">
        <v>45726</v>
      </c>
      <c r="F295" s="140"/>
      <c r="G295" s="105" t="s">
        <v>57</v>
      </c>
      <c r="H295" s="105" t="s">
        <v>14</v>
      </c>
      <c r="I295" s="105" t="s">
        <v>15</v>
      </c>
      <c r="J295" s="105" t="s">
        <v>16</v>
      </c>
      <c r="K295" s="139" t="s">
        <v>58</v>
      </c>
    </row>
    <row r="296" spans="1:11" x14ac:dyDescent="0.3">
      <c r="A296" s="148">
        <v>34716</v>
      </c>
      <c r="B296" s="139" t="s">
        <v>290</v>
      </c>
      <c r="C296" s="298">
        <v>36293</v>
      </c>
      <c r="D296" s="139" t="s">
        <v>23</v>
      </c>
      <c r="E296" s="298">
        <v>45726</v>
      </c>
      <c r="F296" s="140"/>
      <c r="G296" s="105" t="s">
        <v>157</v>
      </c>
      <c r="H296" s="105" t="s">
        <v>19</v>
      </c>
      <c r="I296" s="105" t="s">
        <v>15</v>
      </c>
      <c r="J296" s="105" t="s">
        <v>16</v>
      </c>
      <c r="K296" s="139" t="s">
        <v>68</v>
      </c>
    </row>
    <row r="297" spans="1:11" x14ac:dyDescent="0.3">
      <c r="A297" s="148">
        <v>34718</v>
      </c>
      <c r="B297" s="139" t="s">
        <v>229</v>
      </c>
      <c r="C297" s="297"/>
      <c r="D297" s="139" t="s">
        <v>12</v>
      </c>
      <c r="E297" s="297"/>
      <c r="F297" s="105"/>
      <c r="G297" s="105" t="s">
        <v>76</v>
      </c>
      <c r="H297" s="105" t="s">
        <v>19</v>
      </c>
      <c r="I297" s="105" t="s">
        <v>20</v>
      </c>
      <c r="J297" s="105" t="s">
        <v>16</v>
      </c>
      <c r="K297" s="139" t="s">
        <v>25</v>
      </c>
    </row>
    <row r="298" spans="1:11" x14ac:dyDescent="0.3">
      <c r="A298" s="148">
        <v>34719</v>
      </c>
      <c r="B298" s="139" t="s">
        <v>245</v>
      </c>
      <c r="C298" s="297"/>
      <c r="D298" s="139" t="s">
        <v>12</v>
      </c>
      <c r="E298" s="297"/>
      <c r="F298" s="105"/>
      <c r="G298" s="105" t="s">
        <v>76</v>
      </c>
      <c r="H298" s="105" t="s">
        <v>19</v>
      </c>
      <c r="I298" s="105" t="s">
        <v>20</v>
      </c>
      <c r="J298" s="105" t="s">
        <v>16</v>
      </c>
      <c r="K298" s="139" t="s">
        <v>25</v>
      </c>
    </row>
    <row r="299" spans="1:11" x14ac:dyDescent="0.3">
      <c r="A299" s="147">
        <v>34720</v>
      </c>
      <c r="B299" s="139" t="s">
        <v>89</v>
      </c>
      <c r="C299" s="297"/>
      <c r="D299" s="139" t="s">
        <v>12</v>
      </c>
      <c r="E299" s="297"/>
      <c r="F299" s="105"/>
      <c r="G299" s="105" t="s">
        <v>76</v>
      </c>
      <c r="H299" s="105" t="s">
        <v>19</v>
      </c>
      <c r="I299" s="105" t="s">
        <v>20</v>
      </c>
      <c r="J299" s="105" t="s">
        <v>16</v>
      </c>
      <c r="K299" s="139" t="s">
        <v>25</v>
      </c>
    </row>
    <row r="300" spans="1:11" x14ac:dyDescent="0.3">
      <c r="A300" s="147">
        <v>34749</v>
      </c>
      <c r="B300" s="139" t="s">
        <v>102</v>
      </c>
      <c r="C300" s="298">
        <v>32314</v>
      </c>
      <c r="D300" s="139" t="s">
        <v>12</v>
      </c>
      <c r="E300" s="298">
        <v>45729</v>
      </c>
      <c r="F300" s="140"/>
      <c r="G300" s="105" t="s">
        <v>57</v>
      </c>
      <c r="H300" s="105" t="s">
        <v>14</v>
      </c>
      <c r="I300" s="105" t="s">
        <v>15</v>
      </c>
      <c r="J300" s="105" t="s">
        <v>16</v>
      </c>
      <c r="K300" s="139" t="s">
        <v>58</v>
      </c>
    </row>
    <row r="301" spans="1:11" x14ac:dyDescent="0.3">
      <c r="A301" s="148">
        <v>34821</v>
      </c>
      <c r="B301" s="139" t="s">
        <v>282</v>
      </c>
      <c r="C301" s="298">
        <v>30647</v>
      </c>
      <c r="D301" s="139" t="s">
        <v>12</v>
      </c>
      <c r="E301" s="298">
        <v>45750</v>
      </c>
      <c r="F301" s="140"/>
      <c r="G301" s="105" t="s">
        <v>60</v>
      </c>
      <c r="H301" s="105" t="s">
        <v>14</v>
      </c>
      <c r="I301" s="105" t="s">
        <v>15</v>
      </c>
      <c r="J301" s="105" t="s">
        <v>16</v>
      </c>
      <c r="K301" s="139" t="s">
        <v>31</v>
      </c>
    </row>
    <row r="302" spans="1:11" x14ac:dyDescent="0.3">
      <c r="A302" s="147">
        <v>34827</v>
      </c>
      <c r="B302" s="139" t="s">
        <v>49</v>
      </c>
      <c r="C302" s="298">
        <v>34773</v>
      </c>
      <c r="D302" s="139" t="s">
        <v>12</v>
      </c>
      <c r="E302" s="298">
        <v>45750</v>
      </c>
      <c r="F302" s="140"/>
      <c r="G302" s="105" t="s">
        <v>50</v>
      </c>
      <c r="H302" s="105" t="s">
        <v>14</v>
      </c>
      <c r="I302" s="105" t="s">
        <v>15</v>
      </c>
      <c r="J302" s="105" t="s">
        <v>16</v>
      </c>
      <c r="K302" s="139" t="s">
        <v>51</v>
      </c>
    </row>
    <row r="303" spans="1:11" x14ac:dyDescent="0.3">
      <c r="A303" s="147">
        <v>34842</v>
      </c>
      <c r="B303" s="139" t="s">
        <v>59</v>
      </c>
      <c r="C303" s="298">
        <v>35500</v>
      </c>
      <c r="D303" s="139" t="s">
        <v>23</v>
      </c>
      <c r="E303" s="298">
        <v>45749</v>
      </c>
      <c r="F303" s="140"/>
      <c r="G303" s="105" t="s">
        <v>60</v>
      </c>
      <c r="H303" s="105" t="s">
        <v>14</v>
      </c>
      <c r="I303" s="105" t="s">
        <v>15</v>
      </c>
      <c r="J303" s="105" t="s">
        <v>16</v>
      </c>
      <c r="K303" s="139" t="s">
        <v>31</v>
      </c>
    </row>
    <row r="304" spans="1:11" x14ac:dyDescent="0.3">
      <c r="A304" s="148">
        <v>34890</v>
      </c>
      <c r="B304" s="139" t="s">
        <v>320</v>
      </c>
      <c r="C304" s="297" t="s">
        <v>1397</v>
      </c>
      <c r="D304" s="139" t="s">
        <v>12</v>
      </c>
      <c r="E304" s="297" t="s">
        <v>1398</v>
      </c>
      <c r="F304" s="105"/>
      <c r="G304" s="105" t="s">
        <v>1399</v>
      </c>
      <c r="H304" s="105" t="s">
        <v>19</v>
      </c>
      <c r="I304" s="105" t="s">
        <v>20</v>
      </c>
      <c r="J304" s="105" t="s">
        <v>16</v>
      </c>
      <c r="K304" s="139" t="s">
        <v>25</v>
      </c>
    </row>
    <row r="305" spans="1:11" x14ac:dyDescent="0.3">
      <c r="A305" s="148">
        <v>34898</v>
      </c>
      <c r="B305" s="139" t="s">
        <v>270</v>
      </c>
      <c r="C305" s="297"/>
      <c r="D305" s="139" t="s">
        <v>12</v>
      </c>
      <c r="E305" s="297"/>
      <c r="F305" s="105"/>
      <c r="G305" s="105" t="s">
        <v>76</v>
      </c>
      <c r="H305" s="105" t="s">
        <v>19</v>
      </c>
      <c r="I305" s="105" t="s">
        <v>20</v>
      </c>
      <c r="J305" s="105" t="s">
        <v>16</v>
      </c>
      <c r="K305" s="139" t="s">
        <v>25</v>
      </c>
    </row>
    <row r="306" spans="1:11" x14ac:dyDescent="0.3">
      <c r="A306" s="148">
        <v>34899</v>
      </c>
      <c r="B306" s="139" t="s">
        <v>286</v>
      </c>
      <c r="C306" s="297"/>
      <c r="D306" s="139" t="s">
        <v>12</v>
      </c>
      <c r="E306" s="297"/>
      <c r="F306" s="105"/>
      <c r="G306" s="105" t="s">
        <v>76</v>
      </c>
      <c r="H306" s="105" t="s">
        <v>19</v>
      </c>
      <c r="I306" s="105" t="s">
        <v>20</v>
      </c>
      <c r="J306" s="105" t="s">
        <v>16</v>
      </c>
      <c r="K306" s="139" t="s">
        <v>25</v>
      </c>
    </row>
    <row r="307" spans="1:11" x14ac:dyDescent="0.3">
      <c r="A307" s="148">
        <v>34900</v>
      </c>
      <c r="B307" s="139" t="s">
        <v>368</v>
      </c>
      <c r="C307" s="299">
        <v>32414</v>
      </c>
      <c r="D307" s="139" t="s">
        <v>12</v>
      </c>
      <c r="E307" s="299">
        <v>45826</v>
      </c>
      <c r="F307" s="140"/>
      <c r="G307" s="105" t="s">
        <v>141</v>
      </c>
      <c r="H307" s="105" t="s">
        <v>14</v>
      </c>
      <c r="I307" s="105" t="s">
        <v>15</v>
      </c>
      <c r="J307" s="105" t="s">
        <v>16</v>
      </c>
      <c r="K307" s="139" t="s">
        <v>142</v>
      </c>
    </row>
    <row r="308" spans="1:11" x14ac:dyDescent="0.3">
      <c r="A308" s="148">
        <v>34910</v>
      </c>
      <c r="B308" s="139" t="s">
        <v>213</v>
      </c>
      <c r="C308" s="297"/>
      <c r="D308" s="139" t="s">
        <v>12</v>
      </c>
      <c r="E308" s="297"/>
      <c r="F308" s="105"/>
      <c r="G308" s="105" t="s">
        <v>76</v>
      </c>
      <c r="H308" s="105" t="s">
        <v>19</v>
      </c>
      <c r="I308" s="105" t="s">
        <v>20</v>
      </c>
      <c r="J308" s="105" t="s">
        <v>16</v>
      </c>
      <c r="K308" s="139" t="s">
        <v>25</v>
      </c>
    </row>
    <row r="309" spans="1:11" x14ac:dyDescent="0.3">
      <c r="A309" s="147">
        <v>34913</v>
      </c>
      <c r="B309" s="139" t="s">
        <v>134</v>
      </c>
      <c r="C309" s="297"/>
      <c r="D309" s="139" t="s">
        <v>12</v>
      </c>
      <c r="E309" s="297"/>
      <c r="F309" s="105"/>
      <c r="G309" s="105" t="s">
        <v>76</v>
      </c>
      <c r="H309" s="105" t="s">
        <v>19</v>
      </c>
      <c r="I309" s="105" t="s">
        <v>20</v>
      </c>
      <c r="J309" s="105" t="s">
        <v>16</v>
      </c>
      <c r="K309" s="139" t="s">
        <v>25</v>
      </c>
    </row>
    <row r="310" spans="1:11" x14ac:dyDescent="0.3">
      <c r="A310" s="148">
        <v>34941</v>
      </c>
      <c r="B310" s="139" t="s">
        <v>267</v>
      </c>
      <c r="C310" s="297"/>
      <c r="D310" s="139" t="s">
        <v>12</v>
      </c>
      <c r="E310" s="297"/>
      <c r="F310" s="105"/>
      <c r="G310" s="105" t="s">
        <v>76</v>
      </c>
      <c r="H310" s="105" t="s">
        <v>19</v>
      </c>
      <c r="I310" s="105" t="s">
        <v>20</v>
      </c>
      <c r="J310" s="105" t="s">
        <v>16</v>
      </c>
      <c r="K310" s="139" t="s">
        <v>25</v>
      </c>
    </row>
    <row r="311" spans="1:11" x14ac:dyDescent="0.3">
      <c r="A311" s="148">
        <v>34943</v>
      </c>
      <c r="B311" s="139" t="s">
        <v>268</v>
      </c>
      <c r="C311" s="297"/>
      <c r="D311" s="139" t="s">
        <v>12</v>
      </c>
      <c r="E311" s="297"/>
      <c r="F311" s="105"/>
      <c r="G311" s="105" t="s">
        <v>76</v>
      </c>
      <c r="H311" s="105" t="s">
        <v>19</v>
      </c>
      <c r="I311" s="105" t="s">
        <v>20</v>
      </c>
      <c r="J311" s="105" t="s">
        <v>16</v>
      </c>
      <c r="K311" s="139" t="s">
        <v>25</v>
      </c>
    </row>
    <row r="312" spans="1:11" x14ac:dyDescent="0.3">
      <c r="A312" s="148">
        <v>34944</v>
      </c>
      <c r="B312" s="139" t="s">
        <v>359</v>
      </c>
      <c r="C312" s="297"/>
      <c r="D312" s="139" t="s">
        <v>12</v>
      </c>
      <c r="E312" s="297"/>
      <c r="F312" s="105"/>
      <c r="G312" s="105" t="s">
        <v>76</v>
      </c>
      <c r="H312" s="105" t="s">
        <v>19</v>
      </c>
      <c r="I312" s="105" t="s">
        <v>20</v>
      </c>
      <c r="J312" s="105" t="s">
        <v>16</v>
      </c>
      <c r="K312" s="139" t="s">
        <v>25</v>
      </c>
    </row>
    <row r="313" spans="1:11" x14ac:dyDescent="0.3">
      <c r="A313" s="147">
        <v>35002</v>
      </c>
      <c r="B313" s="139" t="s">
        <v>110</v>
      </c>
      <c r="C313" s="297"/>
      <c r="D313" s="139" t="s">
        <v>12</v>
      </c>
      <c r="E313" s="297"/>
      <c r="F313" s="105"/>
      <c r="G313" s="105" t="s">
        <v>76</v>
      </c>
      <c r="H313" s="105" t="s">
        <v>19</v>
      </c>
      <c r="I313" s="105" t="s">
        <v>20</v>
      </c>
      <c r="J313" s="105" t="s">
        <v>16</v>
      </c>
      <c r="K313" s="139" t="s">
        <v>45</v>
      </c>
    </row>
    <row r="314" spans="1:11" x14ac:dyDescent="0.3">
      <c r="A314" s="149">
        <v>35146</v>
      </c>
      <c r="B314" s="105" t="s">
        <v>410</v>
      </c>
      <c r="C314" s="144">
        <v>33757</v>
      </c>
      <c r="D314" s="143" t="s">
        <v>12</v>
      </c>
      <c r="E314" s="144">
        <v>45832</v>
      </c>
      <c r="F314" s="140"/>
      <c r="G314" s="146" t="s">
        <v>20</v>
      </c>
      <c r="H314" s="105" t="s">
        <v>19</v>
      </c>
      <c r="I314" s="105" t="s">
        <v>20</v>
      </c>
      <c r="J314" s="105" t="s">
        <v>16</v>
      </c>
      <c r="K314" s="105" t="s">
        <v>408</v>
      </c>
    </row>
    <row r="315" spans="1:11" x14ac:dyDescent="0.3">
      <c r="A315" s="149">
        <v>35177</v>
      </c>
      <c r="B315" s="105" t="s">
        <v>405</v>
      </c>
      <c r="C315" s="140" t="s">
        <v>406</v>
      </c>
      <c r="D315" s="143" t="s">
        <v>23</v>
      </c>
      <c r="E315" s="144">
        <v>45824</v>
      </c>
      <c r="F315" s="140"/>
      <c r="G315" s="146" t="s">
        <v>407</v>
      </c>
      <c r="H315" s="105" t="s">
        <v>19</v>
      </c>
      <c r="I315" s="105" t="s">
        <v>15</v>
      </c>
      <c r="J315" s="105" t="s">
        <v>16</v>
      </c>
      <c r="K315" s="105" t="s">
        <v>408</v>
      </c>
    </row>
    <row r="316" spans="1:11" x14ac:dyDescent="0.3">
      <c r="A316" s="149">
        <v>35179</v>
      </c>
      <c r="B316" s="105" t="s">
        <v>409</v>
      </c>
      <c r="C316" s="140" t="s">
        <v>406</v>
      </c>
      <c r="D316" s="143" t="s">
        <v>12</v>
      </c>
      <c r="E316" s="144">
        <v>45820</v>
      </c>
      <c r="F316" s="140"/>
      <c r="G316" s="146" t="s">
        <v>407</v>
      </c>
      <c r="H316" s="105" t="s">
        <v>19</v>
      </c>
      <c r="I316" s="105" t="s">
        <v>15</v>
      </c>
      <c r="J316" s="105" t="s">
        <v>16</v>
      </c>
      <c r="K316" s="105" t="s">
        <v>408</v>
      </c>
    </row>
    <row r="317" spans="1:11" x14ac:dyDescent="0.3">
      <c r="A317" s="149">
        <v>35199</v>
      </c>
      <c r="B317" s="145" t="s">
        <v>403</v>
      </c>
      <c r="C317" s="140">
        <v>31292</v>
      </c>
      <c r="D317" s="143" t="s">
        <v>12</v>
      </c>
      <c r="E317" s="144">
        <v>45838</v>
      </c>
      <c r="F317" s="140"/>
      <c r="G317" s="105" t="s">
        <v>210</v>
      </c>
      <c r="H317" s="105" t="s">
        <v>14</v>
      </c>
      <c r="I317" s="105" t="s">
        <v>15</v>
      </c>
      <c r="J317" s="105" t="s">
        <v>16</v>
      </c>
      <c r="K317" s="105" t="s">
        <v>211</v>
      </c>
    </row>
    <row r="318" spans="1:11" x14ac:dyDescent="0.3">
      <c r="A318" s="149">
        <v>35240</v>
      </c>
      <c r="B318" s="105" t="s">
        <v>402</v>
      </c>
      <c r="C318" s="140">
        <v>33914</v>
      </c>
      <c r="D318" s="143" t="s">
        <v>12</v>
      </c>
      <c r="E318" s="144">
        <v>45845</v>
      </c>
      <c r="F318" s="140"/>
      <c r="G318" s="105" t="s">
        <v>57</v>
      </c>
      <c r="H318" s="105" t="s">
        <v>14</v>
      </c>
      <c r="I318" s="105" t="s">
        <v>15</v>
      </c>
      <c r="J318" s="105" t="s">
        <v>16</v>
      </c>
      <c r="K318" s="105" t="s">
        <v>58</v>
      </c>
    </row>
    <row r="319" spans="1:11" x14ac:dyDescent="0.3">
      <c r="A319" s="149">
        <v>35258</v>
      </c>
      <c r="B319" s="105" t="s">
        <v>427</v>
      </c>
      <c r="C319" s="140">
        <v>31627</v>
      </c>
      <c r="D319" s="105" t="s">
        <v>23</v>
      </c>
      <c r="E319" s="144">
        <v>45873</v>
      </c>
      <c r="F319" s="140"/>
      <c r="G319" s="146" t="s">
        <v>24</v>
      </c>
      <c r="H319" s="105" t="s">
        <v>19</v>
      </c>
      <c r="I319" s="105" t="s">
        <v>20</v>
      </c>
      <c r="J319" s="105" t="s">
        <v>16</v>
      </c>
      <c r="K319" s="105" t="s">
        <v>428</v>
      </c>
    </row>
    <row r="320" spans="1:11" x14ac:dyDescent="0.3">
      <c r="A320" s="149">
        <v>35276</v>
      </c>
      <c r="B320" s="105" t="s">
        <v>414</v>
      </c>
      <c r="C320" s="140">
        <v>34443</v>
      </c>
      <c r="D320" s="105" t="s">
        <v>12</v>
      </c>
      <c r="E320" s="144">
        <v>45852</v>
      </c>
      <c r="F320" s="140"/>
      <c r="G320" s="146" t="s">
        <v>57</v>
      </c>
      <c r="H320" s="105" t="s">
        <v>14</v>
      </c>
      <c r="I320" s="105" t="s">
        <v>15</v>
      </c>
      <c r="J320" s="105" t="s">
        <v>16</v>
      </c>
      <c r="K320" s="105" t="s">
        <v>58</v>
      </c>
    </row>
    <row r="321" spans="1:11" x14ac:dyDescent="0.3">
      <c r="A321" s="149">
        <v>35280</v>
      </c>
      <c r="B321" s="105" t="s">
        <v>415</v>
      </c>
      <c r="C321" s="140">
        <v>32979</v>
      </c>
      <c r="D321" s="105" t="s">
        <v>12</v>
      </c>
      <c r="E321" s="144">
        <v>45852</v>
      </c>
      <c r="F321" s="140"/>
      <c r="G321" s="146" t="s">
        <v>57</v>
      </c>
      <c r="H321" s="105" t="s">
        <v>14</v>
      </c>
      <c r="I321" s="105" t="s">
        <v>15</v>
      </c>
      <c r="J321" s="105" t="s">
        <v>16</v>
      </c>
      <c r="K321" s="105" t="s">
        <v>58</v>
      </c>
    </row>
    <row r="322" spans="1:11" x14ac:dyDescent="0.3">
      <c r="A322" s="149">
        <v>35304</v>
      </c>
      <c r="B322" s="105" t="s">
        <v>416</v>
      </c>
      <c r="C322" s="140">
        <v>34250</v>
      </c>
      <c r="D322" s="105" t="s">
        <v>12</v>
      </c>
      <c r="E322" s="144">
        <v>45855</v>
      </c>
      <c r="F322" s="140"/>
      <c r="G322" s="146" t="s">
        <v>67</v>
      </c>
      <c r="H322" s="105" t="s">
        <v>19</v>
      </c>
      <c r="I322" s="105" t="s">
        <v>15</v>
      </c>
      <c r="J322" s="105" t="s">
        <v>16</v>
      </c>
      <c r="K322" s="105" t="s">
        <v>417</v>
      </c>
    </row>
    <row r="323" spans="1:11" x14ac:dyDescent="0.3">
      <c r="A323" s="149">
        <v>35309</v>
      </c>
      <c r="B323" s="105" t="s">
        <v>429</v>
      </c>
      <c r="C323" s="140">
        <v>37113</v>
      </c>
      <c r="D323" s="105" t="s">
        <v>12</v>
      </c>
      <c r="E323" s="144" t="s">
        <v>419</v>
      </c>
      <c r="F323" s="140"/>
      <c r="G323" s="146" t="s">
        <v>57</v>
      </c>
      <c r="H323" s="105" t="s">
        <v>14</v>
      </c>
      <c r="I323" s="105" t="s">
        <v>15</v>
      </c>
      <c r="J323" s="105" t="s">
        <v>16</v>
      </c>
      <c r="K323" s="105" t="s">
        <v>58</v>
      </c>
    </row>
    <row r="324" spans="1:11" x14ac:dyDescent="0.3">
      <c r="A324" s="149">
        <v>35310</v>
      </c>
      <c r="B324" s="105" t="s">
        <v>418</v>
      </c>
      <c r="C324" s="140">
        <v>37168</v>
      </c>
      <c r="D324" s="105" t="s">
        <v>12</v>
      </c>
      <c r="E324" s="144" t="s">
        <v>419</v>
      </c>
      <c r="F324" s="140"/>
      <c r="G324" s="146" t="s">
        <v>67</v>
      </c>
      <c r="H324" s="105" t="s">
        <v>14</v>
      </c>
      <c r="I324" s="105" t="s">
        <v>15</v>
      </c>
      <c r="J324" s="105" t="s">
        <v>16</v>
      </c>
      <c r="K324" s="105" t="s">
        <v>420</v>
      </c>
    </row>
    <row r="325" spans="1:11" x14ac:dyDescent="0.3">
      <c r="A325" s="149">
        <v>35421</v>
      </c>
      <c r="B325" s="105" t="s">
        <v>425</v>
      </c>
      <c r="C325" s="140">
        <v>34608</v>
      </c>
      <c r="D325" s="105" t="s">
        <v>12</v>
      </c>
      <c r="E325" s="144">
        <v>45866</v>
      </c>
      <c r="F325" s="140"/>
      <c r="G325" s="146" t="s">
        <v>407</v>
      </c>
      <c r="H325" s="105" t="s">
        <v>14</v>
      </c>
      <c r="I325" s="105" t="s">
        <v>15</v>
      </c>
      <c r="J325" s="105" t="s">
        <v>16</v>
      </c>
      <c r="K325" s="105" t="s">
        <v>211</v>
      </c>
    </row>
    <row r="326" spans="1:11" x14ac:dyDescent="0.3">
      <c r="A326" s="149">
        <v>38328</v>
      </c>
      <c r="B326" s="105" t="s">
        <v>421</v>
      </c>
      <c r="C326" s="140" t="s">
        <v>422</v>
      </c>
      <c r="D326" s="105" t="s">
        <v>23</v>
      </c>
      <c r="E326" s="144" t="s">
        <v>419</v>
      </c>
      <c r="F326" s="140"/>
      <c r="G326" s="146" t="s">
        <v>407</v>
      </c>
      <c r="H326" s="105" t="s">
        <v>14</v>
      </c>
      <c r="I326" s="105" t="s">
        <v>15</v>
      </c>
      <c r="J326" s="105" t="s">
        <v>16</v>
      </c>
      <c r="K326" s="105" t="s">
        <v>423</v>
      </c>
    </row>
    <row r="327" spans="1:11" x14ac:dyDescent="0.3">
      <c r="A327" s="149">
        <v>35446</v>
      </c>
      <c r="B327" s="105" t="s">
        <v>426</v>
      </c>
      <c r="C327" s="140">
        <v>37582</v>
      </c>
      <c r="D327" s="105" t="s">
        <v>23</v>
      </c>
      <c r="E327" s="144">
        <v>45873</v>
      </c>
      <c r="F327" s="319"/>
      <c r="G327" s="146" t="s">
        <v>407</v>
      </c>
      <c r="H327" s="105" t="s">
        <v>14</v>
      </c>
      <c r="I327" s="105" t="s">
        <v>15</v>
      </c>
      <c r="J327" s="105" t="s">
        <v>16</v>
      </c>
      <c r="K327" s="105" t="s">
        <v>211</v>
      </c>
    </row>
    <row r="328" spans="1:11" x14ac:dyDescent="0.3">
      <c r="A328" s="149">
        <v>35495</v>
      </c>
      <c r="B328" s="105" t="s">
        <v>431</v>
      </c>
      <c r="C328" s="140" t="s">
        <v>432</v>
      </c>
      <c r="D328" s="105" t="s">
        <v>12</v>
      </c>
      <c r="E328" s="144" t="s">
        <v>433</v>
      </c>
      <c r="F328" s="319"/>
      <c r="G328" s="146" t="s">
        <v>216</v>
      </c>
      <c r="H328" s="105" t="s">
        <v>19</v>
      </c>
      <c r="I328" s="105" t="s">
        <v>15</v>
      </c>
      <c r="J328" s="105" t="s">
        <v>16</v>
      </c>
      <c r="K328" s="105" t="s">
        <v>219</v>
      </c>
    </row>
  </sheetData>
  <phoneticPr fontId="1" type="noConversion"/>
  <conditionalFormatting sqref="A1:A325 A326:O328 B1:O216 B217 B218:O325 P1:XFD347 D217:O217 L327:O347 L349:XFD609 G374:G610 L611:XFD1048576 A1812:K1048576">
    <cfRule type="containsText" dxfId="43" priority="8" operator="containsText" text="Resigned">
      <formula>NOT(ISERROR(SEARCH("Resigned",A1)))</formula>
    </cfRule>
  </conditionalFormatting>
  <conditionalFormatting sqref="A2:A328">
    <cfRule type="duplicateValues" dxfId="42" priority="4"/>
  </conditionalFormatting>
  <conditionalFormatting sqref="B2:B328">
    <cfRule type="duplicateValues" dxfId="41" priority="3"/>
  </conditionalFormatting>
  <conditionalFormatting sqref="J1:J328 J612:J1048576 J374:J610">
    <cfRule type="cellIs" dxfId="40" priority="9" operator="equal">
      <formula>"Resigned"</formula>
    </cfRule>
  </conditionalFormatting>
  <dataValidations count="5">
    <dataValidation type="list" allowBlank="1" showInputMessage="1" showErrorMessage="1" sqref="D612:D1048576 D374:D610" xr:uid="{E6811CC7-0F93-4CC4-A844-9A5CAFD912CC}">
      <formula1>"Male , Female"</formula1>
    </dataValidation>
    <dataValidation type="list" allowBlank="1" showInputMessage="1" showErrorMessage="1" sqref="J612:J1048576 J374:J610 J2:J328" xr:uid="{4C3636A0-4F89-4421-A1F4-8E702F02D3E9}">
      <formula1>"Active, Resigned , Retired , Not Yet Joined, No show"</formula1>
    </dataValidation>
    <dataValidation type="list" allowBlank="1" showInputMessage="1" showErrorMessage="1" sqref="I612:I1048576 I374:I610 I2:I328" xr:uid="{1D50919A-2004-42E9-87AD-7FFA4526995B}">
      <formula1>"Chennai Office, SITE, Crew, Mumbai Office"</formula1>
    </dataValidation>
    <dataValidation type="list" allowBlank="1" showInputMessage="1" showErrorMessage="1" sqref="H612:H1048576 H374:H610 H2:H328" xr:uid="{7DCB8192-4AB9-47C2-8194-700B447DD335}">
      <formula1>"SSC, ALD"</formula1>
    </dataValidation>
    <dataValidation type="list" allowBlank="1" showInputMessage="1" showErrorMessage="1" sqref="D2:D328" xr:uid="{50D67346-47B9-4D12-A8CE-FA453E06769D}">
      <formula1>"Male,Female"</formula1>
    </dataValidation>
  </dataValidations>
  <pageMargins left="0.7" right="0.7" top="0.75" bottom="0.75" header="0.3" footer="0.3"/>
  <pageSetup paperSize="9" orientation="portrait" r:id="rId1"/>
  <ignoredErrors>
    <ignoredError sqref="J14" listDataValidation="1"/>
  </ignoredErrors>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52768-7570-464B-8EC9-0D0255A54889}">
  <dimension ref="A1:M154"/>
  <sheetViews>
    <sheetView topLeftCell="A125" zoomScaleNormal="100" workbookViewId="0">
      <pane xSplit="2" topLeftCell="C1" activePane="topRight" state="frozen"/>
      <selection pane="topRight" activeCell="G137" sqref="G137"/>
    </sheetView>
  </sheetViews>
  <sheetFormatPr defaultRowHeight="14.4" x14ac:dyDescent="0.3"/>
  <cols>
    <col min="1" max="1" width="9.88671875" style="22" customWidth="1"/>
    <col min="2" max="2" width="41.5546875" bestFit="1" customWidth="1"/>
    <col min="3" max="3" width="41.5546875" customWidth="1"/>
    <col min="4" max="4" width="38" customWidth="1"/>
    <col min="5" max="5" width="12.44140625" customWidth="1"/>
    <col min="6" max="6" width="7.44140625" customWidth="1"/>
    <col min="7" max="7" width="12.6640625" customWidth="1"/>
    <col min="13" max="13" width="11.6640625" customWidth="1"/>
    <col min="14" max="14" width="12.6640625" customWidth="1"/>
    <col min="16" max="16" width="11" customWidth="1"/>
    <col min="17" max="17" width="11.44140625" customWidth="1"/>
  </cols>
  <sheetData>
    <row r="1" spans="1:13" ht="18" customHeight="1" x14ac:dyDescent="0.3">
      <c r="A1" s="23" t="s">
        <v>1067</v>
      </c>
      <c r="B1" s="24" t="s">
        <v>768</v>
      </c>
      <c r="C1" s="24" t="s">
        <v>1068</v>
      </c>
      <c r="D1" s="24" t="s">
        <v>1381</v>
      </c>
      <c r="E1" s="24" t="s">
        <v>1069</v>
      </c>
      <c r="F1" s="25" t="s">
        <v>1070</v>
      </c>
      <c r="G1" s="24" t="s">
        <v>1383</v>
      </c>
      <c r="H1" s="24" t="s">
        <v>1384</v>
      </c>
      <c r="M1" t="s">
        <v>1071</v>
      </c>
    </row>
    <row r="2" spans="1:13" ht="18" customHeight="1" x14ac:dyDescent="0.3">
      <c r="A2" s="265" t="s">
        <v>1072</v>
      </c>
      <c r="B2" s="52" t="s">
        <v>1073</v>
      </c>
      <c r="C2" s="52" t="s">
        <v>1074</v>
      </c>
      <c r="D2" s="3" t="s">
        <v>1075</v>
      </c>
      <c r="E2" s="3" t="s">
        <v>1023</v>
      </c>
      <c r="F2" s="26">
        <v>1</v>
      </c>
      <c r="H2">
        <v>2025</v>
      </c>
    </row>
    <row r="3" spans="1:13" ht="28.8" x14ac:dyDescent="0.3">
      <c r="A3" s="265">
        <v>31576</v>
      </c>
      <c r="B3" s="52" t="s">
        <v>1076</v>
      </c>
      <c r="C3" s="52" t="s">
        <v>1074</v>
      </c>
      <c r="D3" s="10" t="s">
        <v>1077</v>
      </c>
      <c r="E3" s="3" t="s">
        <v>1023</v>
      </c>
      <c r="F3" s="26">
        <v>2</v>
      </c>
      <c r="H3">
        <v>2025</v>
      </c>
    </row>
    <row r="4" spans="1:13" x14ac:dyDescent="0.3">
      <c r="A4" s="266">
        <v>34106</v>
      </c>
      <c r="B4" s="95" t="s">
        <v>1078</v>
      </c>
      <c r="C4" s="99" t="s">
        <v>450</v>
      </c>
      <c r="D4" s="3" t="s">
        <v>1079</v>
      </c>
      <c r="E4" s="3" t="s">
        <v>1023</v>
      </c>
      <c r="F4" s="26">
        <v>1</v>
      </c>
      <c r="H4">
        <v>2025</v>
      </c>
    </row>
    <row r="5" spans="1:13" x14ac:dyDescent="0.3">
      <c r="A5" s="266">
        <v>32520</v>
      </c>
      <c r="B5" s="95" t="s">
        <v>1080</v>
      </c>
      <c r="C5" s="99" t="s">
        <v>450</v>
      </c>
      <c r="D5" s="3" t="s">
        <v>1081</v>
      </c>
      <c r="E5" s="3" t="s">
        <v>1023</v>
      </c>
      <c r="F5" s="26">
        <v>1</v>
      </c>
      <c r="G5">
        <v>2025</v>
      </c>
      <c r="H5">
        <v>2025</v>
      </c>
    </row>
    <row r="6" spans="1:13" ht="18" customHeight="1" x14ac:dyDescent="0.3">
      <c r="A6" s="265">
        <v>21298</v>
      </c>
      <c r="B6" s="52" t="s">
        <v>1082</v>
      </c>
      <c r="C6" s="52" t="s">
        <v>1083</v>
      </c>
      <c r="D6" s="3" t="s">
        <v>1084</v>
      </c>
      <c r="E6" s="3" t="s">
        <v>1085</v>
      </c>
      <c r="F6" s="26">
        <v>1</v>
      </c>
      <c r="H6">
        <v>2025</v>
      </c>
    </row>
    <row r="7" spans="1:13" ht="15.6" customHeight="1" x14ac:dyDescent="0.3">
      <c r="A7" s="265">
        <v>29699</v>
      </c>
      <c r="B7" s="96" t="s">
        <v>1086</v>
      </c>
      <c r="C7" s="99" t="s">
        <v>450</v>
      </c>
      <c r="D7" s="3" t="s">
        <v>1087</v>
      </c>
      <c r="E7" s="3" t="s">
        <v>1023</v>
      </c>
      <c r="F7" s="26">
        <v>1</v>
      </c>
      <c r="G7">
        <v>2025</v>
      </c>
      <c r="H7">
        <v>2025</v>
      </c>
    </row>
    <row r="8" spans="1:13" x14ac:dyDescent="0.3">
      <c r="A8" s="265">
        <v>21716</v>
      </c>
      <c r="B8" s="95" t="s">
        <v>1088</v>
      </c>
      <c r="C8" s="99" t="s">
        <v>450</v>
      </c>
      <c r="D8" s="3" t="s">
        <v>1089</v>
      </c>
      <c r="E8" s="3" t="s">
        <v>1023</v>
      </c>
      <c r="F8" s="26">
        <v>1</v>
      </c>
      <c r="G8">
        <v>2025</v>
      </c>
      <c r="H8">
        <v>2025</v>
      </c>
    </row>
    <row r="9" spans="1:13" ht="16.95" customHeight="1" x14ac:dyDescent="0.3">
      <c r="A9" s="265">
        <v>23832</v>
      </c>
      <c r="B9" s="52" t="s">
        <v>1090</v>
      </c>
      <c r="C9" s="52" t="s">
        <v>1083</v>
      </c>
      <c r="D9" s="3" t="s">
        <v>1091</v>
      </c>
      <c r="E9" s="3" t="s">
        <v>1085</v>
      </c>
      <c r="F9" s="26">
        <v>1</v>
      </c>
      <c r="H9">
        <v>2025</v>
      </c>
    </row>
    <row r="10" spans="1:13" ht="15" customHeight="1" x14ac:dyDescent="0.3">
      <c r="A10" s="265">
        <v>34842</v>
      </c>
      <c r="B10" s="52" t="s">
        <v>1092</v>
      </c>
      <c r="C10" s="52" t="s">
        <v>1083</v>
      </c>
      <c r="D10" s="3" t="s">
        <v>1093</v>
      </c>
      <c r="E10" s="3" t="s">
        <v>1085</v>
      </c>
      <c r="F10" s="26">
        <v>1</v>
      </c>
      <c r="H10">
        <v>2025</v>
      </c>
    </row>
    <row r="11" spans="1:13" x14ac:dyDescent="0.3">
      <c r="A11" s="265">
        <v>33327</v>
      </c>
      <c r="B11" s="52" t="s">
        <v>1094</v>
      </c>
      <c r="C11" s="52" t="s">
        <v>1083</v>
      </c>
      <c r="D11" s="3" t="s">
        <v>1095</v>
      </c>
      <c r="E11" s="3" t="s">
        <v>1085</v>
      </c>
      <c r="F11" s="26">
        <v>1</v>
      </c>
      <c r="H11">
        <v>2025</v>
      </c>
    </row>
    <row r="12" spans="1:13" ht="28.8" x14ac:dyDescent="0.3">
      <c r="A12" s="266">
        <v>33728</v>
      </c>
      <c r="B12" s="52" t="s">
        <v>1096</v>
      </c>
      <c r="C12" s="52" t="s">
        <v>1083</v>
      </c>
      <c r="D12" s="10" t="s">
        <v>1097</v>
      </c>
      <c r="E12" s="3" t="s">
        <v>1085</v>
      </c>
      <c r="F12" s="26">
        <v>2</v>
      </c>
      <c r="H12">
        <v>2025</v>
      </c>
    </row>
    <row r="13" spans="1:13" x14ac:dyDescent="0.3">
      <c r="A13" s="265">
        <v>26547</v>
      </c>
      <c r="B13" s="52" t="s">
        <v>1098</v>
      </c>
      <c r="C13" s="52" t="s">
        <v>1083</v>
      </c>
      <c r="D13" s="3" t="s">
        <v>1099</v>
      </c>
      <c r="E13" s="3" t="s">
        <v>1085</v>
      </c>
      <c r="F13" s="26">
        <v>1</v>
      </c>
      <c r="H13">
        <v>2025</v>
      </c>
    </row>
    <row r="14" spans="1:13" x14ac:dyDescent="0.3">
      <c r="A14" s="265">
        <v>20442</v>
      </c>
      <c r="B14" s="52" t="s">
        <v>1100</v>
      </c>
      <c r="C14" s="52" t="s">
        <v>1083</v>
      </c>
      <c r="D14" s="3" t="s">
        <v>1101</v>
      </c>
      <c r="E14" s="3" t="s">
        <v>1085</v>
      </c>
      <c r="F14" s="26">
        <v>1</v>
      </c>
      <c r="H14">
        <v>2025</v>
      </c>
    </row>
    <row r="15" spans="1:13" ht="16.2" customHeight="1" x14ac:dyDescent="0.3">
      <c r="A15" s="265">
        <v>25306</v>
      </c>
      <c r="B15" s="52" t="s">
        <v>1102</v>
      </c>
      <c r="C15" s="52" t="s">
        <v>1083</v>
      </c>
      <c r="D15" s="3" t="s">
        <v>1103</v>
      </c>
      <c r="E15" s="3" t="s">
        <v>1085</v>
      </c>
      <c r="F15" s="26">
        <v>1</v>
      </c>
      <c r="H15">
        <v>2025</v>
      </c>
    </row>
    <row r="16" spans="1:13" x14ac:dyDescent="0.3">
      <c r="A16" s="265">
        <v>22562</v>
      </c>
      <c r="B16" s="52" t="s">
        <v>1104</v>
      </c>
      <c r="C16" s="52" t="s">
        <v>1083</v>
      </c>
      <c r="D16" s="3" t="s">
        <v>1105</v>
      </c>
      <c r="E16" s="3" t="s">
        <v>1085</v>
      </c>
      <c r="F16" s="26">
        <v>1</v>
      </c>
      <c r="H16">
        <v>2025</v>
      </c>
    </row>
    <row r="17" spans="1:8" x14ac:dyDescent="0.3">
      <c r="A17" s="265">
        <v>30335</v>
      </c>
      <c r="B17" s="52" t="s">
        <v>1106</v>
      </c>
      <c r="C17" s="52" t="s">
        <v>1083</v>
      </c>
      <c r="D17" s="3" t="s">
        <v>1107</v>
      </c>
      <c r="E17" s="3" t="s">
        <v>1085</v>
      </c>
      <c r="F17" s="26">
        <v>1</v>
      </c>
      <c r="H17">
        <v>2025</v>
      </c>
    </row>
    <row r="18" spans="1:8" ht="16.95" customHeight="1" x14ac:dyDescent="0.3">
      <c r="A18" s="265">
        <v>32261</v>
      </c>
      <c r="B18" s="95" t="s">
        <v>1108</v>
      </c>
      <c r="C18" s="99" t="s">
        <v>450</v>
      </c>
      <c r="D18" s="15" t="s">
        <v>1109</v>
      </c>
      <c r="E18" s="3" t="s">
        <v>1023</v>
      </c>
      <c r="F18" s="26">
        <v>1</v>
      </c>
      <c r="G18">
        <v>2025</v>
      </c>
      <c r="H18">
        <v>2025</v>
      </c>
    </row>
    <row r="19" spans="1:8" x14ac:dyDescent="0.3">
      <c r="A19" s="265">
        <v>34749</v>
      </c>
      <c r="B19" s="52" t="s">
        <v>1110</v>
      </c>
      <c r="C19" s="52" t="s">
        <v>1083</v>
      </c>
      <c r="D19" s="3" t="s">
        <v>1111</v>
      </c>
      <c r="E19" s="3" t="s">
        <v>1085</v>
      </c>
      <c r="F19" s="26">
        <v>1</v>
      </c>
      <c r="H19">
        <v>2025</v>
      </c>
    </row>
    <row r="20" spans="1:8" x14ac:dyDescent="0.3">
      <c r="A20" s="265">
        <v>29868</v>
      </c>
      <c r="B20" s="95" t="s">
        <v>1112</v>
      </c>
      <c r="C20" s="99" t="s">
        <v>450</v>
      </c>
      <c r="D20" s="3">
        <v>0</v>
      </c>
      <c r="E20" s="3" t="s">
        <v>1023</v>
      </c>
      <c r="F20" s="26">
        <v>1</v>
      </c>
      <c r="H20">
        <v>2024</v>
      </c>
    </row>
    <row r="21" spans="1:8" x14ac:dyDescent="0.3">
      <c r="A21" s="265">
        <v>33131</v>
      </c>
      <c r="B21" s="52" t="s">
        <v>1113</v>
      </c>
      <c r="C21" s="52" t="s">
        <v>1083</v>
      </c>
      <c r="D21" s="3" t="s">
        <v>1114</v>
      </c>
      <c r="E21" s="3" t="s">
        <v>1085</v>
      </c>
      <c r="F21" s="26">
        <v>1</v>
      </c>
      <c r="H21">
        <v>2025</v>
      </c>
    </row>
    <row r="22" spans="1:8" ht="17.399999999999999" customHeight="1" x14ac:dyDescent="0.3">
      <c r="A22" s="265">
        <v>32718</v>
      </c>
      <c r="B22" s="52" t="s">
        <v>1115</v>
      </c>
      <c r="C22" s="52" t="s">
        <v>1083</v>
      </c>
      <c r="D22" s="3" t="s">
        <v>1116</v>
      </c>
      <c r="E22" s="3" t="s">
        <v>1085</v>
      </c>
      <c r="F22" s="26">
        <v>1</v>
      </c>
      <c r="H22">
        <v>2025</v>
      </c>
    </row>
    <row r="23" spans="1:8" x14ac:dyDescent="0.3">
      <c r="A23" s="265">
        <v>31642</v>
      </c>
      <c r="B23" s="95" t="s">
        <v>1117</v>
      </c>
      <c r="C23" s="99" t="s">
        <v>450</v>
      </c>
      <c r="D23" s="3">
        <v>0</v>
      </c>
      <c r="E23" s="3" t="s">
        <v>1023</v>
      </c>
      <c r="F23" s="26">
        <v>1</v>
      </c>
      <c r="H23">
        <v>2025</v>
      </c>
    </row>
    <row r="24" spans="1:8" x14ac:dyDescent="0.3">
      <c r="A24" s="265">
        <v>24700</v>
      </c>
      <c r="B24" s="52" t="s">
        <v>814</v>
      </c>
      <c r="C24" s="52" t="s">
        <v>1074</v>
      </c>
      <c r="D24" s="3" t="s">
        <v>1118</v>
      </c>
      <c r="E24" s="3" t="s">
        <v>1023</v>
      </c>
      <c r="F24" s="26">
        <v>2</v>
      </c>
      <c r="H24">
        <v>2025</v>
      </c>
    </row>
    <row r="25" spans="1:8" x14ac:dyDescent="0.3">
      <c r="A25" s="265">
        <v>15985</v>
      </c>
      <c r="B25" s="52" t="s">
        <v>1119</v>
      </c>
      <c r="C25" s="52" t="s">
        <v>1074</v>
      </c>
      <c r="D25" s="3" t="s">
        <v>1120</v>
      </c>
      <c r="E25" s="3" t="s">
        <v>1023</v>
      </c>
      <c r="F25" s="26">
        <v>1</v>
      </c>
      <c r="H25">
        <v>2024</v>
      </c>
    </row>
    <row r="26" spans="1:8" x14ac:dyDescent="0.3">
      <c r="A26" s="265">
        <v>23968</v>
      </c>
      <c r="B26" s="95" t="s">
        <v>1121</v>
      </c>
      <c r="C26" s="99" t="s">
        <v>450</v>
      </c>
      <c r="D26" s="3" t="s">
        <v>1122</v>
      </c>
      <c r="E26" s="3" t="s">
        <v>1023</v>
      </c>
      <c r="F26" s="26">
        <v>1</v>
      </c>
      <c r="G26">
        <v>2025</v>
      </c>
      <c r="H26">
        <v>2025</v>
      </c>
    </row>
    <row r="27" spans="1:8" x14ac:dyDescent="0.3">
      <c r="A27" s="265">
        <v>31101</v>
      </c>
      <c r="B27" s="52" t="s">
        <v>1123</v>
      </c>
      <c r="C27" s="52" t="s">
        <v>1074</v>
      </c>
      <c r="D27" s="3" t="s">
        <v>1124</v>
      </c>
      <c r="E27" s="3" t="s">
        <v>1023</v>
      </c>
      <c r="F27" s="26">
        <v>1</v>
      </c>
      <c r="H27">
        <v>2024</v>
      </c>
    </row>
    <row r="28" spans="1:8" x14ac:dyDescent="0.3">
      <c r="A28" s="266">
        <v>33064</v>
      </c>
      <c r="B28" s="52" t="s">
        <v>1125</v>
      </c>
      <c r="C28" s="52" t="s">
        <v>1074</v>
      </c>
      <c r="D28" s="10" t="s">
        <v>1126</v>
      </c>
      <c r="E28" s="3" t="s">
        <v>1023</v>
      </c>
      <c r="F28" s="26">
        <v>1</v>
      </c>
      <c r="H28">
        <v>2025</v>
      </c>
    </row>
    <row r="29" spans="1:8" ht="28.8" x14ac:dyDescent="0.3">
      <c r="A29" s="266">
        <v>22913</v>
      </c>
      <c r="B29" s="52" t="s">
        <v>1127</v>
      </c>
      <c r="C29" s="52" t="s">
        <v>1083</v>
      </c>
      <c r="D29" s="10" t="s">
        <v>1128</v>
      </c>
      <c r="E29" s="3" t="s">
        <v>1085</v>
      </c>
      <c r="F29" s="26">
        <v>2</v>
      </c>
      <c r="H29">
        <v>2025</v>
      </c>
    </row>
    <row r="30" spans="1:8" ht="15.6" customHeight="1" x14ac:dyDescent="0.3">
      <c r="A30" s="265">
        <v>34570</v>
      </c>
      <c r="B30" s="52" t="s">
        <v>1129</v>
      </c>
      <c r="C30" s="52" t="s">
        <v>1083</v>
      </c>
      <c r="D30" s="3" t="s">
        <v>1130</v>
      </c>
      <c r="E30" s="3" t="s">
        <v>1085</v>
      </c>
      <c r="F30" s="26">
        <v>1</v>
      </c>
      <c r="H30">
        <v>2025</v>
      </c>
    </row>
    <row r="31" spans="1:8" x14ac:dyDescent="0.3">
      <c r="A31" s="265">
        <v>21699</v>
      </c>
      <c r="B31" s="95" t="s">
        <v>1131</v>
      </c>
      <c r="C31" s="99" t="s">
        <v>450</v>
      </c>
      <c r="D31" s="3" t="s">
        <v>1132</v>
      </c>
      <c r="E31" s="3" t="s">
        <v>1023</v>
      </c>
      <c r="F31" s="26">
        <v>1</v>
      </c>
      <c r="G31">
        <v>2025</v>
      </c>
      <c r="H31">
        <v>2025</v>
      </c>
    </row>
    <row r="32" spans="1:8" ht="15.6" customHeight="1" x14ac:dyDescent="0.3">
      <c r="A32" s="265">
        <v>34715</v>
      </c>
      <c r="B32" s="52" t="s">
        <v>1133</v>
      </c>
      <c r="C32" s="52" t="s">
        <v>1083</v>
      </c>
      <c r="D32" s="3" t="s">
        <v>1134</v>
      </c>
      <c r="E32" s="3" t="s">
        <v>1085</v>
      </c>
      <c r="F32" s="26">
        <v>1</v>
      </c>
      <c r="H32">
        <v>2025</v>
      </c>
    </row>
    <row r="33" spans="1:8" ht="15.6" customHeight="1" x14ac:dyDescent="0.3">
      <c r="A33" s="265">
        <v>31338</v>
      </c>
      <c r="B33" s="52" t="s">
        <v>1135</v>
      </c>
      <c r="C33" s="52" t="s">
        <v>1074</v>
      </c>
      <c r="D33" s="3" t="s">
        <v>1136</v>
      </c>
      <c r="E33" s="3" t="s">
        <v>1023</v>
      </c>
      <c r="F33" s="26">
        <v>1</v>
      </c>
      <c r="H33">
        <v>2024</v>
      </c>
    </row>
    <row r="34" spans="1:8" x14ac:dyDescent="0.3">
      <c r="A34" s="265">
        <v>34502</v>
      </c>
      <c r="B34" s="52" t="s">
        <v>1137</v>
      </c>
      <c r="C34" s="52" t="s">
        <v>1083</v>
      </c>
      <c r="D34" s="3" t="s">
        <v>1138</v>
      </c>
      <c r="E34" s="3" t="s">
        <v>1085</v>
      </c>
      <c r="F34" s="26">
        <v>1</v>
      </c>
      <c r="H34">
        <v>2025</v>
      </c>
    </row>
    <row r="35" spans="1:8" ht="28.8" x14ac:dyDescent="0.3">
      <c r="A35" s="266">
        <v>30791</v>
      </c>
      <c r="B35" s="52" t="s">
        <v>1139</v>
      </c>
      <c r="C35" s="52" t="s">
        <v>1074</v>
      </c>
      <c r="D35" s="10" t="s">
        <v>1140</v>
      </c>
      <c r="E35" s="3" t="s">
        <v>1023</v>
      </c>
      <c r="F35" s="26">
        <v>2</v>
      </c>
      <c r="H35">
        <v>2024</v>
      </c>
    </row>
    <row r="36" spans="1:8" x14ac:dyDescent="0.3">
      <c r="A36" s="265">
        <v>24865</v>
      </c>
      <c r="B36" s="52" t="s">
        <v>1141</v>
      </c>
      <c r="C36" s="52" t="s">
        <v>1083</v>
      </c>
      <c r="D36" s="3" t="s">
        <v>1142</v>
      </c>
      <c r="E36" s="3" t="s">
        <v>1085</v>
      </c>
      <c r="F36" s="26">
        <v>1</v>
      </c>
      <c r="H36">
        <v>2025</v>
      </c>
    </row>
    <row r="37" spans="1:8" ht="13.95" customHeight="1" x14ac:dyDescent="0.3">
      <c r="A37" s="265">
        <v>31446</v>
      </c>
      <c r="B37" s="97" t="s">
        <v>1143</v>
      </c>
      <c r="C37" s="99" t="s">
        <v>450</v>
      </c>
      <c r="D37" s="3" t="s">
        <v>1144</v>
      </c>
      <c r="E37" s="3" t="s">
        <v>1023</v>
      </c>
      <c r="F37" s="26">
        <v>1</v>
      </c>
      <c r="G37">
        <v>2025</v>
      </c>
      <c r="H37">
        <v>2025</v>
      </c>
    </row>
    <row r="38" spans="1:8" x14ac:dyDescent="0.3">
      <c r="A38" s="265">
        <v>34537</v>
      </c>
      <c r="B38" s="52" t="s">
        <v>1145</v>
      </c>
      <c r="C38" s="52" t="s">
        <v>1083</v>
      </c>
      <c r="D38" s="3" t="s">
        <v>1146</v>
      </c>
      <c r="E38" s="3" t="s">
        <v>1085</v>
      </c>
      <c r="F38" s="26">
        <v>1</v>
      </c>
      <c r="H38">
        <v>2025</v>
      </c>
    </row>
    <row r="39" spans="1:8" x14ac:dyDescent="0.3">
      <c r="A39" s="265">
        <v>32782</v>
      </c>
      <c r="B39" s="95" t="s">
        <v>1147</v>
      </c>
      <c r="C39" s="99" t="s">
        <v>450</v>
      </c>
      <c r="D39" s="3" t="s">
        <v>1148</v>
      </c>
      <c r="E39" s="3" t="s">
        <v>1023</v>
      </c>
      <c r="F39" s="26">
        <v>1</v>
      </c>
      <c r="G39">
        <v>2025</v>
      </c>
      <c r="H39">
        <v>2025</v>
      </c>
    </row>
    <row r="40" spans="1:8" x14ac:dyDescent="0.3">
      <c r="A40" s="265">
        <v>30133</v>
      </c>
      <c r="B40" s="52" t="s">
        <v>1149</v>
      </c>
      <c r="C40" s="52" t="s">
        <v>1083</v>
      </c>
      <c r="D40" s="3" t="s">
        <v>1150</v>
      </c>
      <c r="E40" s="3" t="s">
        <v>1085</v>
      </c>
      <c r="F40" s="26">
        <v>1</v>
      </c>
      <c r="H40">
        <v>2025</v>
      </c>
    </row>
    <row r="41" spans="1:8" x14ac:dyDescent="0.3">
      <c r="A41" s="265">
        <v>30202</v>
      </c>
      <c r="B41" s="52" t="s">
        <v>1151</v>
      </c>
      <c r="C41" s="52" t="s">
        <v>1074</v>
      </c>
      <c r="D41" s="3" t="s">
        <v>1152</v>
      </c>
      <c r="E41" s="3" t="s">
        <v>1023</v>
      </c>
      <c r="F41" s="26">
        <v>1</v>
      </c>
      <c r="H41">
        <v>2024</v>
      </c>
    </row>
    <row r="42" spans="1:8" x14ac:dyDescent="0.3">
      <c r="A42" s="265">
        <v>29716</v>
      </c>
      <c r="B42" s="52" t="s">
        <v>1153</v>
      </c>
      <c r="C42" s="52" t="s">
        <v>1083</v>
      </c>
      <c r="D42" s="3" t="s">
        <v>1154</v>
      </c>
      <c r="E42" s="3" t="s">
        <v>1085</v>
      </c>
      <c r="F42" s="26">
        <v>1</v>
      </c>
      <c r="H42">
        <v>2025</v>
      </c>
    </row>
    <row r="43" spans="1:8" ht="15" customHeight="1" x14ac:dyDescent="0.3">
      <c r="A43" s="265">
        <v>18747</v>
      </c>
      <c r="B43" s="52" t="s">
        <v>1155</v>
      </c>
      <c r="C43" s="52" t="s">
        <v>1074</v>
      </c>
      <c r="D43" s="3" t="s">
        <v>1156</v>
      </c>
      <c r="E43" s="3" t="s">
        <v>1023</v>
      </c>
      <c r="F43" s="26">
        <v>1</v>
      </c>
      <c r="H43">
        <v>2024</v>
      </c>
    </row>
    <row r="44" spans="1:8" x14ac:dyDescent="0.3">
      <c r="A44" s="265">
        <v>21856</v>
      </c>
      <c r="B44" s="52" t="s">
        <v>1157</v>
      </c>
      <c r="C44" s="52" t="s">
        <v>1083</v>
      </c>
      <c r="D44" s="3" t="s">
        <v>1158</v>
      </c>
      <c r="E44" s="3" t="s">
        <v>1085</v>
      </c>
      <c r="F44" s="26">
        <v>1</v>
      </c>
      <c r="H44">
        <v>2025</v>
      </c>
    </row>
    <row r="45" spans="1:8" ht="28.8" x14ac:dyDescent="0.3">
      <c r="A45" s="266">
        <v>32094</v>
      </c>
      <c r="B45" s="52" t="s">
        <v>1159</v>
      </c>
      <c r="C45" s="52" t="s">
        <v>1074</v>
      </c>
      <c r="D45" s="10" t="s">
        <v>1160</v>
      </c>
      <c r="E45" s="3" t="s">
        <v>1023</v>
      </c>
      <c r="F45" s="26">
        <v>2</v>
      </c>
      <c r="H45">
        <v>2025</v>
      </c>
    </row>
    <row r="46" spans="1:8" x14ac:dyDescent="0.3">
      <c r="A46" s="265">
        <v>30024</v>
      </c>
      <c r="B46" s="52" t="s">
        <v>849</v>
      </c>
      <c r="C46" s="52" t="s">
        <v>450</v>
      </c>
      <c r="D46" s="56" t="s">
        <v>1161</v>
      </c>
      <c r="E46" s="3" t="s">
        <v>1023</v>
      </c>
      <c r="F46" s="26">
        <v>1</v>
      </c>
      <c r="H46">
        <v>2025</v>
      </c>
    </row>
    <row r="47" spans="1:8" ht="16.2" customHeight="1" x14ac:dyDescent="0.3">
      <c r="A47" s="265">
        <v>25288</v>
      </c>
      <c r="B47" s="52" t="s">
        <v>1162</v>
      </c>
      <c r="C47" s="52" t="s">
        <v>1083</v>
      </c>
      <c r="D47" s="3" t="s">
        <v>1163</v>
      </c>
      <c r="E47" s="3" t="s">
        <v>1085</v>
      </c>
      <c r="F47" s="26">
        <v>1</v>
      </c>
      <c r="H47">
        <v>2025</v>
      </c>
    </row>
    <row r="48" spans="1:8" x14ac:dyDescent="0.3">
      <c r="A48" s="265">
        <v>32240</v>
      </c>
      <c r="B48" s="52" t="s">
        <v>1164</v>
      </c>
      <c r="C48" s="52" t="s">
        <v>1074</v>
      </c>
      <c r="D48" s="3" t="s">
        <v>1165</v>
      </c>
      <c r="E48" s="3" t="s">
        <v>1023</v>
      </c>
      <c r="F48" s="26">
        <v>1</v>
      </c>
      <c r="G48">
        <v>2025</v>
      </c>
      <c r="H48">
        <v>2025</v>
      </c>
    </row>
    <row r="49" spans="1:8" x14ac:dyDescent="0.3">
      <c r="A49" s="265">
        <v>33748</v>
      </c>
      <c r="B49" s="52" t="s">
        <v>1166</v>
      </c>
      <c r="C49" s="52" t="s">
        <v>1074</v>
      </c>
      <c r="D49" s="3" t="s">
        <v>1167</v>
      </c>
      <c r="E49" s="3" t="s">
        <v>1023</v>
      </c>
      <c r="F49" s="26">
        <v>1</v>
      </c>
      <c r="H49">
        <v>2024</v>
      </c>
    </row>
    <row r="50" spans="1:8" ht="17.399999999999999" customHeight="1" x14ac:dyDescent="0.3">
      <c r="A50" s="265">
        <v>34521</v>
      </c>
      <c r="B50" s="52" t="s">
        <v>1168</v>
      </c>
      <c r="C50" s="52" t="s">
        <v>1074</v>
      </c>
      <c r="D50" s="3" t="s">
        <v>1169</v>
      </c>
      <c r="E50" s="3" t="s">
        <v>1023</v>
      </c>
      <c r="F50" s="26">
        <v>1</v>
      </c>
      <c r="H50">
        <v>2025</v>
      </c>
    </row>
    <row r="51" spans="1:8" ht="28.8" x14ac:dyDescent="0.3">
      <c r="A51" s="265">
        <v>32177</v>
      </c>
      <c r="B51" s="52" t="s">
        <v>850</v>
      </c>
      <c r="C51" s="52" t="s">
        <v>1074</v>
      </c>
      <c r="D51" s="10" t="s">
        <v>1170</v>
      </c>
      <c r="E51" s="3" t="s">
        <v>1023</v>
      </c>
      <c r="F51" s="26">
        <v>2</v>
      </c>
      <c r="H51">
        <v>2025</v>
      </c>
    </row>
    <row r="52" spans="1:8" x14ac:dyDescent="0.3">
      <c r="A52" s="265">
        <v>31163</v>
      </c>
      <c r="B52" s="52" t="s">
        <v>1171</v>
      </c>
      <c r="C52" s="52" t="s">
        <v>1083</v>
      </c>
      <c r="D52" s="3" t="s">
        <v>1172</v>
      </c>
      <c r="E52" s="3" t="s">
        <v>1085</v>
      </c>
      <c r="F52" s="26">
        <v>1</v>
      </c>
      <c r="H52">
        <v>2025</v>
      </c>
    </row>
    <row r="53" spans="1:8" x14ac:dyDescent="0.3">
      <c r="A53" s="265">
        <v>29961</v>
      </c>
      <c r="B53" s="95" t="s">
        <v>1173</v>
      </c>
      <c r="C53" s="99" t="s">
        <v>450</v>
      </c>
      <c r="D53" s="3" t="s">
        <v>1174</v>
      </c>
      <c r="E53" s="3" t="s">
        <v>1023</v>
      </c>
      <c r="F53" s="26">
        <v>1</v>
      </c>
      <c r="G53">
        <v>2025</v>
      </c>
      <c r="H53">
        <v>2025</v>
      </c>
    </row>
    <row r="54" spans="1:8" ht="28.8" x14ac:dyDescent="0.3">
      <c r="A54" s="265">
        <v>15551</v>
      </c>
      <c r="B54" s="52" t="s">
        <v>1175</v>
      </c>
      <c r="C54" s="52" t="s">
        <v>1074</v>
      </c>
      <c r="D54" s="10" t="s">
        <v>1176</v>
      </c>
      <c r="E54" s="3" t="s">
        <v>1023</v>
      </c>
      <c r="F54" s="26">
        <v>2</v>
      </c>
      <c r="H54">
        <v>2024</v>
      </c>
    </row>
    <row r="55" spans="1:8" x14ac:dyDescent="0.3">
      <c r="A55" s="265">
        <v>22690</v>
      </c>
      <c r="B55" s="95" t="s">
        <v>1177</v>
      </c>
      <c r="C55" s="99" t="s">
        <v>450</v>
      </c>
      <c r="D55" s="3" t="s">
        <v>1178</v>
      </c>
      <c r="E55" s="3" t="s">
        <v>1023</v>
      </c>
      <c r="F55" s="26">
        <v>1</v>
      </c>
      <c r="G55">
        <v>2025</v>
      </c>
      <c r="H55">
        <v>2025</v>
      </c>
    </row>
    <row r="56" spans="1:8" x14ac:dyDescent="0.3">
      <c r="A56" s="265">
        <v>34166</v>
      </c>
      <c r="B56" s="52" t="s">
        <v>1179</v>
      </c>
      <c r="C56" s="52" t="s">
        <v>1074</v>
      </c>
      <c r="D56" s="3" t="s">
        <v>1180</v>
      </c>
      <c r="E56" s="3" t="s">
        <v>1023</v>
      </c>
      <c r="F56" s="26">
        <v>1</v>
      </c>
      <c r="H56">
        <v>2024</v>
      </c>
    </row>
    <row r="57" spans="1:8" x14ac:dyDescent="0.3">
      <c r="A57" s="265">
        <v>31950</v>
      </c>
      <c r="B57" s="95" t="s">
        <v>1181</v>
      </c>
      <c r="C57" s="99" t="s">
        <v>450</v>
      </c>
      <c r="D57" s="3" t="s">
        <v>1182</v>
      </c>
      <c r="E57" s="3" t="s">
        <v>1023</v>
      </c>
      <c r="F57" s="26">
        <v>1</v>
      </c>
      <c r="G57">
        <v>2025</v>
      </c>
      <c r="H57">
        <v>2025</v>
      </c>
    </row>
    <row r="58" spans="1:8" x14ac:dyDescent="0.3">
      <c r="A58" s="265">
        <v>29643</v>
      </c>
      <c r="B58" s="52" t="s">
        <v>1183</v>
      </c>
      <c r="C58" s="52" t="s">
        <v>1083</v>
      </c>
      <c r="D58" s="3" t="s">
        <v>1184</v>
      </c>
      <c r="E58" s="3" t="s">
        <v>1085</v>
      </c>
      <c r="F58" s="26">
        <v>1</v>
      </c>
      <c r="H58">
        <v>2025</v>
      </c>
    </row>
    <row r="59" spans="1:8" x14ac:dyDescent="0.3">
      <c r="A59" s="265">
        <v>7284</v>
      </c>
      <c r="B59" s="52" t="s">
        <v>1185</v>
      </c>
      <c r="C59" s="52" t="s">
        <v>1074</v>
      </c>
      <c r="D59" s="3" t="s">
        <v>1186</v>
      </c>
      <c r="E59" s="3" t="s">
        <v>1023</v>
      </c>
      <c r="F59" s="26">
        <v>1</v>
      </c>
      <c r="H59">
        <v>2024</v>
      </c>
    </row>
    <row r="60" spans="1:8" x14ac:dyDescent="0.3">
      <c r="A60" s="265">
        <v>24829</v>
      </c>
      <c r="B60" s="52" t="s">
        <v>1187</v>
      </c>
      <c r="C60" s="52" t="s">
        <v>450</v>
      </c>
      <c r="D60" s="3" t="s">
        <v>1188</v>
      </c>
      <c r="E60" s="3" t="s">
        <v>1085</v>
      </c>
      <c r="F60" s="26">
        <v>1</v>
      </c>
      <c r="H60">
        <v>2025</v>
      </c>
    </row>
    <row r="61" spans="1:8" x14ac:dyDescent="0.3">
      <c r="A61" s="265">
        <v>29849</v>
      </c>
      <c r="B61" s="95" t="s">
        <v>1189</v>
      </c>
      <c r="C61" s="99" t="s">
        <v>450</v>
      </c>
      <c r="D61" s="3" t="s">
        <v>1190</v>
      </c>
      <c r="E61" s="3" t="s">
        <v>1023</v>
      </c>
      <c r="F61" s="26">
        <v>1</v>
      </c>
      <c r="G61">
        <v>2025</v>
      </c>
      <c r="H61">
        <v>2025</v>
      </c>
    </row>
    <row r="62" spans="1:8" x14ac:dyDescent="0.3">
      <c r="A62" s="265">
        <v>22689</v>
      </c>
      <c r="B62" s="95" t="s">
        <v>1191</v>
      </c>
      <c r="C62" s="99" t="s">
        <v>450</v>
      </c>
      <c r="D62" s="3" t="s">
        <v>1192</v>
      </c>
      <c r="E62" s="3" t="s">
        <v>1023</v>
      </c>
      <c r="F62" s="26">
        <v>1</v>
      </c>
      <c r="G62">
        <v>2025</v>
      </c>
      <c r="H62">
        <v>2025</v>
      </c>
    </row>
    <row r="63" spans="1:8" x14ac:dyDescent="0.3">
      <c r="A63" s="265">
        <v>30267</v>
      </c>
      <c r="B63" s="52" t="s">
        <v>1193</v>
      </c>
      <c r="C63" s="52" t="s">
        <v>1074</v>
      </c>
      <c r="D63" s="3" t="s">
        <v>1194</v>
      </c>
      <c r="E63" s="3" t="s">
        <v>1023</v>
      </c>
      <c r="F63" s="26">
        <v>1</v>
      </c>
    </row>
    <row r="64" spans="1:8" ht="28.8" x14ac:dyDescent="0.3">
      <c r="A64" s="266">
        <v>30853</v>
      </c>
      <c r="B64" s="52" t="s">
        <v>1195</v>
      </c>
      <c r="C64" s="52" t="s">
        <v>1422</v>
      </c>
      <c r="D64" s="10" t="s">
        <v>1196</v>
      </c>
      <c r="E64" s="3" t="s">
        <v>1085</v>
      </c>
      <c r="F64" s="26">
        <v>2</v>
      </c>
      <c r="H64">
        <v>2025</v>
      </c>
    </row>
    <row r="65" spans="1:8" ht="28.8" x14ac:dyDescent="0.3">
      <c r="A65" s="266">
        <v>28137</v>
      </c>
      <c r="B65" s="52" t="s">
        <v>1197</v>
      </c>
      <c r="C65" s="52" t="s">
        <v>1422</v>
      </c>
      <c r="D65" s="10" t="s">
        <v>1198</v>
      </c>
      <c r="E65" s="3" t="s">
        <v>1199</v>
      </c>
      <c r="F65" s="26">
        <v>2</v>
      </c>
    </row>
    <row r="66" spans="1:8" x14ac:dyDescent="0.3">
      <c r="A66" s="265">
        <v>30680</v>
      </c>
      <c r="B66" s="52" t="s">
        <v>1200</v>
      </c>
      <c r="C66" s="52" t="s">
        <v>1083</v>
      </c>
      <c r="D66" s="3" t="s">
        <v>1201</v>
      </c>
      <c r="E66" s="3" t="s">
        <v>1085</v>
      </c>
      <c r="F66" s="26">
        <v>1</v>
      </c>
      <c r="H66">
        <v>2025</v>
      </c>
    </row>
    <row r="67" spans="1:8" ht="28.8" x14ac:dyDescent="0.3">
      <c r="A67" s="266">
        <v>23999</v>
      </c>
      <c r="B67" s="52" t="s">
        <v>1202</v>
      </c>
      <c r="C67" s="52" t="s">
        <v>1083</v>
      </c>
      <c r="D67" s="10" t="s">
        <v>1203</v>
      </c>
      <c r="E67" s="3" t="s">
        <v>1085</v>
      </c>
      <c r="F67" s="26">
        <v>2</v>
      </c>
      <c r="H67">
        <v>2025</v>
      </c>
    </row>
    <row r="68" spans="1:8" ht="28.8" x14ac:dyDescent="0.3">
      <c r="A68" s="265">
        <v>17036</v>
      </c>
      <c r="B68" s="52" t="s">
        <v>1204</v>
      </c>
      <c r="C68" s="52" t="s">
        <v>1083</v>
      </c>
      <c r="D68" s="10" t="s">
        <v>1205</v>
      </c>
      <c r="E68" s="3" t="s">
        <v>1085</v>
      </c>
      <c r="F68" s="26">
        <v>2</v>
      </c>
      <c r="H68">
        <v>2025</v>
      </c>
    </row>
    <row r="69" spans="1:8" ht="16.2" customHeight="1" x14ac:dyDescent="0.3">
      <c r="A69" s="265">
        <v>30113</v>
      </c>
      <c r="B69" s="52" t="s">
        <v>1206</v>
      </c>
      <c r="C69" s="52" t="s">
        <v>1074</v>
      </c>
      <c r="D69" s="3" t="s">
        <v>1207</v>
      </c>
      <c r="E69" s="3" t="s">
        <v>1023</v>
      </c>
      <c r="F69" s="26">
        <v>1</v>
      </c>
    </row>
    <row r="70" spans="1:8" x14ac:dyDescent="0.3">
      <c r="A70" s="265">
        <v>25604</v>
      </c>
      <c r="B70" s="52" t="s">
        <v>1208</v>
      </c>
      <c r="C70" s="52" t="s">
        <v>1074</v>
      </c>
      <c r="D70" s="3" t="s">
        <v>1209</v>
      </c>
      <c r="E70" s="3" t="s">
        <v>1023</v>
      </c>
      <c r="F70" s="26">
        <v>1</v>
      </c>
    </row>
    <row r="71" spans="1:8" ht="16.2" customHeight="1" x14ac:dyDescent="0.3">
      <c r="A71" s="265">
        <v>22791</v>
      </c>
      <c r="B71" s="52" t="s">
        <v>1210</v>
      </c>
      <c r="C71" s="52" t="s">
        <v>1083</v>
      </c>
      <c r="D71" s="3" t="s">
        <v>1211</v>
      </c>
      <c r="E71" s="3" t="s">
        <v>1085</v>
      </c>
      <c r="F71" s="26">
        <v>1</v>
      </c>
      <c r="H71">
        <v>2025</v>
      </c>
    </row>
    <row r="72" spans="1:8" x14ac:dyDescent="0.3">
      <c r="A72" s="265">
        <v>29645</v>
      </c>
      <c r="B72" s="95" t="s">
        <v>1212</v>
      </c>
      <c r="C72" s="99" t="s">
        <v>450</v>
      </c>
      <c r="D72" s="3" t="s">
        <v>1213</v>
      </c>
      <c r="E72" s="3" t="s">
        <v>1023</v>
      </c>
      <c r="F72" s="26">
        <v>1</v>
      </c>
    </row>
    <row r="73" spans="1:8" x14ac:dyDescent="0.3">
      <c r="A73" s="265">
        <v>21549</v>
      </c>
      <c r="B73" s="52" t="s">
        <v>1214</v>
      </c>
      <c r="C73" s="52" t="s">
        <v>1083</v>
      </c>
      <c r="D73" s="3" t="s">
        <v>1215</v>
      </c>
      <c r="E73" s="3" t="s">
        <v>1085</v>
      </c>
      <c r="F73" s="26">
        <v>1</v>
      </c>
      <c r="H73">
        <v>2025</v>
      </c>
    </row>
    <row r="74" spans="1:8" x14ac:dyDescent="0.3">
      <c r="A74" s="265">
        <v>24757</v>
      </c>
      <c r="B74" s="52" t="s">
        <v>1216</v>
      </c>
      <c r="C74" s="52" t="s">
        <v>1083</v>
      </c>
      <c r="D74" s="3" t="s">
        <v>1217</v>
      </c>
      <c r="E74" s="3" t="s">
        <v>1085</v>
      </c>
      <c r="F74" s="26">
        <v>1</v>
      </c>
      <c r="H74">
        <v>2025</v>
      </c>
    </row>
    <row r="75" spans="1:8" x14ac:dyDescent="0.3">
      <c r="A75" s="265">
        <v>33529</v>
      </c>
      <c r="B75" s="52" t="s">
        <v>1218</v>
      </c>
      <c r="C75" s="52" t="s">
        <v>1074</v>
      </c>
      <c r="D75" s="3" t="s">
        <v>1219</v>
      </c>
      <c r="E75" s="3" t="s">
        <v>1023</v>
      </c>
      <c r="F75" s="26">
        <v>1</v>
      </c>
    </row>
    <row r="76" spans="1:8" x14ac:dyDescent="0.3">
      <c r="A76" s="265">
        <v>29922</v>
      </c>
      <c r="B76" s="95" t="s">
        <v>1220</v>
      </c>
      <c r="C76" s="99" t="s">
        <v>450</v>
      </c>
      <c r="D76" s="3" t="s">
        <v>1221</v>
      </c>
      <c r="E76" s="3" t="s">
        <v>1023</v>
      </c>
      <c r="F76" s="26">
        <v>1</v>
      </c>
    </row>
    <row r="77" spans="1:8" x14ac:dyDescent="0.3">
      <c r="A77" s="265">
        <v>30689</v>
      </c>
      <c r="B77" s="52" t="s">
        <v>1222</v>
      </c>
      <c r="C77" s="52" t="s">
        <v>1074</v>
      </c>
      <c r="D77" s="3" t="s">
        <v>1223</v>
      </c>
      <c r="E77" s="3" t="s">
        <v>1023</v>
      </c>
      <c r="F77" s="26">
        <v>1</v>
      </c>
    </row>
    <row r="78" spans="1:8" x14ac:dyDescent="0.3">
      <c r="A78" s="265">
        <v>33065</v>
      </c>
      <c r="B78" s="52" t="s">
        <v>1224</v>
      </c>
      <c r="C78" s="52" t="s">
        <v>1083</v>
      </c>
      <c r="D78" s="3" t="s">
        <v>1225</v>
      </c>
      <c r="E78" s="3" t="s">
        <v>1085</v>
      </c>
      <c r="F78" s="26">
        <v>1</v>
      </c>
      <c r="H78">
        <v>2025</v>
      </c>
    </row>
    <row r="79" spans="1:8" x14ac:dyDescent="0.3">
      <c r="A79" s="265">
        <v>4908</v>
      </c>
      <c r="B79" s="52" t="s">
        <v>1226</v>
      </c>
      <c r="C79" s="52" t="s">
        <v>1083</v>
      </c>
      <c r="D79" s="3" t="s">
        <v>1227</v>
      </c>
      <c r="E79" s="3" t="s">
        <v>1085</v>
      </c>
      <c r="F79" s="26">
        <v>1</v>
      </c>
      <c r="H79">
        <v>2025</v>
      </c>
    </row>
    <row r="80" spans="1:8" x14ac:dyDescent="0.3">
      <c r="A80" s="267">
        <v>24829</v>
      </c>
      <c r="B80" s="95" t="s">
        <v>873</v>
      </c>
      <c r="C80" s="99" t="s">
        <v>450</v>
      </c>
      <c r="D80" s="3" t="s">
        <v>1228</v>
      </c>
      <c r="E80" s="3" t="s">
        <v>1023</v>
      </c>
      <c r="F80" s="26">
        <v>1</v>
      </c>
    </row>
    <row r="81" spans="1:8" x14ac:dyDescent="0.3">
      <c r="A81" s="265">
        <v>31828</v>
      </c>
      <c r="B81" s="52" t="s">
        <v>1229</v>
      </c>
      <c r="C81" s="52" t="s">
        <v>1074</v>
      </c>
      <c r="D81" s="3" t="s">
        <v>1230</v>
      </c>
      <c r="E81" s="3" t="s">
        <v>1023</v>
      </c>
      <c r="F81" s="26">
        <v>1</v>
      </c>
    </row>
    <row r="82" spans="1:8" x14ac:dyDescent="0.3">
      <c r="A82" s="265">
        <v>15983</v>
      </c>
      <c r="B82" s="52" t="s">
        <v>1231</v>
      </c>
      <c r="C82" s="52" t="s">
        <v>1074</v>
      </c>
      <c r="D82" s="3" t="s">
        <v>1232</v>
      </c>
      <c r="E82" s="3" t="s">
        <v>1023</v>
      </c>
      <c r="F82" s="26">
        <v>1</v>
      </c>
    </row>
    <row r="83" spans="1:8" x14ac:dyDescent="0.3">
      <c r="A83" s="265">
        <v>34821</v>
      </c>
      <c r="B83" s="52" t="s">
        <v>1233</v>
      </c>
      <c r="C83" s="52" t="s">
        <v>1083</v>
      </c>
      <c r="D83" s="3" t="s">
        <v>1201</v>
      </c>
      <c r="E83" s="3" t="s">
        <v>1085</v>
      </c>
      <c r="F83" s="26">
        <v>1</v>
      </c>
      <c r="H83">
        <v>2025</v>
      </c>
    </row>
    <row r="84" spans="1:8" x14ac:dyDescent="0.3">
      <c r="A84" s="265">
        <v>34355</v>
      </c>
      <c r="B84" s="52" t="s">
        <v>1234</v>
      </c>
      <c r="C84" s="52" t="s">
        <v>1083</v>
      </c>
      <c r="D84" s="3" t="s">
        <v>1235</v>
      </c>
      <c r="E84" s="3" t="s">
        <v>1085</v>
      </c>
      <c r="F84" s="26">
        <v>1</v>
      </c>
      <c r="H84">
        <v>2025</v>
      </c>
    </row>
    <row r="85" spans="1:8" x14ac:dyDescent="0.3">
      <c r="A85" s="265">
        <v>26696</v>
      </c>
      <c r="B85" s="52" t="s">
        <v>1236</v>
      </c>
      <c r="C85" s="52" t="s">
        <v>1083</v>
      </c>
      <c r="D85" s="3" t="s">
        <v>1237</v>
      </c>
      <c r="E85" s="3" t="s">
        <v>1085</v>
      </c>
      <c r="F85" s="26">
        <v>1</v>
      </c>
      <c r="H85">
        <v>2025</v>
      </c>
    </row>
    <row r="86" spans="1:8" x14ac:dyDescent="0.3">
      <c r="A86" s="265">
        <v>34716</v>
      </c>
      <c r="B86" s="52" t="s">
        <v>1238</v>
      </c>
      <c r="C86" s="52" t="s">
        <v>1074</v>
      </c>
      <c r="D86" s="3" t="s">
        <v>1239</v>
      </c>
      <c r="E86" s="3" t="s">
        <v>1023</v>
      </c>
      <c r="F86" s="26">
        <v>1</v>
      </c>
    </row>
    <row r="87" spans="1:8" x14ac:dyDescent="0.3">
      <c r="A87" s="265">
        <v>30678</v>
      </c>
      <c r="B87" s="52" t="s">
        <v>1240</v>
      </c>
      <c r="C87" s="52" t="s">
        <v>1074</v>
      </c>
      <c r="D87" s="3" t="s">
        <v>1241</v>
      </c>
      <c r="E87" s="3" t="s">
        <v>1023</v>
      </c>
      <c r="F87" s="26">
        <v>1</v>
      </c>
    </row>
    <row r="88" spans="1:8" x14ac:dyDescent="0.3">
      <c r="A88" s="265">
        <v>30252</v>
      </c>
      <c r="B88" s="52" t="s">
        <v>1242</v>
      </c>
      <c r="C88" s="52" t="s">
        <v>1074</v>
      </c>
      <c r="D88" s="3" t="s">
        <v>1243</v>
      </c>
      <c r="E88" s="3" t="s">
        <v>1023</v>
      </c>
      <c r="F88" s="26">
        <v>1</v>
      </c>
    </row>
    <row r="89" spans="1:8" x14ac:dyDescent="0.3">
      <c r="A89" s="265">
        <v>20921</v>
      </c>
      <c r="B89" s="52" t="s">
        <v>1244</v>
      </c>
      <c r="C89" s="52" t="s">
        <v>1074</v>
      </c>
      <c r="D89" s="3" t="s">
        <v>1245</v>
      </c>
      <c r="E89" s="3" t="s">
        <v>1023</v>
      </c>
      <c r="F89" s="26">
        <v>1</v>
      </c>
    </row>
    <row r="90" spans="1:8" x14ac:dyDescent="0.3">
      <c r="A90" s="265">
        <v>13059</v>
      </c>
      <c r="B90" s="95" t="s">
        <v>1246</v>
      </c>
      <c r="C90" s="99" t="s">
        <v>450</v>
      </c>
      <c r="D90" s="3" t="s">
        <v>1247</v>
      </c>
      <c r="E90" s="3" t="s">
        <v>1023</v>
      </c>
      <c r="F90" s="26">
        <v>1</v>
      </c>
      <c r="G90">
        <v>2025</v>
      </c>
    </row>
    <row r="91" spans="1:8" ht="28.8" x14ac:dyDescent="0.3">
      <c r="A91" s="265">
        <v>30459</v>
      </c>
      <c r="B91" s="52" t="s">
        <v>1248</v>
      </c>
      <c r="C91" s="52" t="s">
        <v>1083</v>
      </c>
      <c r="D91" s="10" t="s">
        <v>1249</v>
      </c>
      <c r="E91" s="3" t="s">
        <v>1085</v>
      </c>
      <c r="F91" s="26">
        <v>2</v>
      </c>
      <c r="H91">
        <v>2025</v>
      </c>
    </row>
    <row r="92" spans="1:8" ht="15.6" customHeight="1" x14ac:dyDescent="0.3">
      <c r="A92" s="265">
        <v>32348</v>
      </c>
      <c r="B92" s="52" t="s">
        <v>1250</v>
      </c>
      <c r="C92" s="52" t="s">
        <v>1083</v>
      </c>
      <c r="D92" s="3" t="s">
        <v>1251</v>
      </c>
      <c r="E92" s="3" t="s">
        <v>1085</v>
      </c>
      <c r="F92" s="26">
        <v>1</v>
      </c>
      <c r="H92">
        <v>2025</v>
      </c>
    </row>
    <row r="93" spans="1:8" ht="13.95" customHeight="1" x14ac:dyDescent="0.3">
      <c r="A93" s="265">
        <v>34553</v>
      </c>
      <c r="B93" s="52" t="s">
        <v>1252</v>
      </c>
      <c r="C93" s="52" t="s">
        <v>1083</v>
      </c>
      <c r="D93" s="3" t="s">
        <v>1253</v>
      </c>
      <c r="E93" s="3" t="s">
        <v>1085</v>
      </c>
      <c r="F93" s="26">
        <v>1</v>
      </c>
      <c r="H93">
        <v>2025</v>
      </c>
    </row>
    <row r="94" spans="1:8" x14ac:dyDescent="0.3">
      <c r="A94" s="265">
        <v>32476</v>
      </c>
      <c r="B94" s="52" t="s">
        <v>1254</v>
      </c>
      <c r="C94" s="52" t="s">
        <v>1083</v>
      </c>
      <c r="D94" s="3" t="s">
        <v>1255</v>
      </c>
      <c r="E94" s="3" t="s">
        <v>1085</v>
      </c>
      <c r="F94" s="26">
        <v>1</v>
      </c>
      <c r="H94">
        <v>2025</v>
      </c>
    </row>
    <row r="95" spans="1:8" x14ac:dyDescent="0.3">
      <c r="A95" s="265">
        <v>34568</v>
      </c>
      <c r="B95" s="52" t="s">
        <v>1256</v>
      </c>
      <c r="C95" s="52" t="s">
        <v>1083</v>
      </c>
      <c r="D95" s="3" t="s">
        <v>1257</v>
      </c>
      <c r="E95" s="3" t="s">
        <v>1085</v>
      </c>
      <c r="F95" s="26">
        <v>1</v>
      </c>
      <c r="H95">
        <v>2025</v>
      </c>
    </row>
    <row r="96" spans="1:8" x14ac:dyDescent="0.3">
      <c r="A96" s="265">
        <v>21679</v>
      </c>
      <c r="B96" s="52" t="s">
        <v>1258</v>
      </c>
      <c r="C96" s="52" t="s">
        <v>1074</v>
      </c>
      <c r="D96" s="3" t="s">
        <v>1259</v>
      </c>
      <c r="E96" s="3" t="s">
        <v>1023</v>
      </c>
      <c r="F96" s="26">
        <v>1</v>
      </c>
    </row>
    <row r="97" spans="1:8" ht="28.8" x14ac:dyDescent="0.3">
      <c r="A97" s="266">
        <v>30527</v>
      </c>
      <c r="B97" s="52" t="s">
        <v>1260</v>
      </c>
      <c r="C97" s="52" t="s">
        <v>1083</v>
      </c>
      <c r="D97" s="10" t="s">
        <v>1261</v>
      </c>
      <c r="E97" s="3" t="s">
        <v>1199</v>
      </c>
      <c r="F97" s="26">
        <v>2</v>
      </c>
    </row>
    <row r="98" spans="1:8" x14ac:dyDescent="0.3">
      <c r="A98" s="265">
        <v>18641</v>
      </c>
      <c r="B98" s="52" t="s">
        <v>1262</v>
      </c>
      <c r="C98" s="52" t="s">
        <v>1083</v>
      </c>
      <c r="D98" s="3">
        <v>0</v>
      </c>
      <c r="E98" s="3" t="s">
        <v>1085</v>
      </c>
      <c r="F98" s="26">
        <v>1</v>
      </c>
      <c r="H98">
        <v>2025</v>
      </c>
    </row>
    <row r="99" spans="1:8" x14ac:dyDescent="0.3">
      <c r="A99" s="265">
        <v>31932</v>
      </c>
      <c r="B99" s="52" t="s">
        <v>1263</v>
      </c>
      <c r="C99" s="52" t="s">
        <v>1083</v>
      </c>
      <c r="D99" s="3" t="s">
        <v>1264</v>
      </c>
      <c r="E99" s="3" t="s">
        <v>1085</v>
      </c>
      <c r="F99" s="26">
        <v>1</v>
      </c>
      <c r="H99">
        <v>2025</v>
      </c>
    </row>
    <row r="100" spans="1:8" x14ac:dyDescent="0.3">
      <c r="A100" s="265">
        <v>21290</v>
      </c>
      <c r="B100" s="52" t="s">
        <v>1265</v>
      </c>
      <c r="C100" s="52" t="s">
        <v>1074</v>
      </c>
      <c r="D100" s="3" t="s">
        <v>1266</v>
      </c>
      <c r="E100" s="3" t="s">
        <v>1023</v>
      </c>
      <c r="F100" s="26">
        <v>1</v>
      </c>
    </row>
    <row r="101" spans="1:8" x14ac:dyDescent="0.3">
      <c r="A101" s="265">
        <v>19049</v>
      </c>
      <c r="B101" s="52" t="s">
        <v>1267</v>
      </c>
      <c r="C101" s="52" t="s">
        <v>1083</v>
      </c>
      <c r="D101" s="3" t="s">
        <v>1268</v>
      </c>
      <c r="E101" s="3" t="s">
        <v>1085</v>
      </c>
      <c r="F101" s="26">
        <v>1</v>
      </c>
      <c r="H101">
        <v>2025</v>
      </c>
    </row>
    <row r="102" spans="1:8" ht="28.8" x14ac:dyDescent="0.3">
      <c r="A102" s="266">
        <v>33130</v>
      </c>
      <c r="B102" s="52" t="s">
        <v>1269</v>
      </c>
      <c r="C102" s="52" t="s">
        <v>1083</v>
      </c>
      <c r="D102" s="10" t="s">
        <v>1270</v>
      </c>
      <c r="E102" s="3" t="s">
        <v>1085</v>
      </c>
      <c r="F102" s="26">
        <v>2</v>
      </c>
      <c r="H102">
        <v>2025</v>
      </c>
    </row>
    <row r="103" spans="1:8" x14ac:dyDescent="0.3">
      <c r="A103" s="265">
        <v>21705</v>
      </c>
      <c r="B103" s="95" t="s">
        <v>1271</v>
      </c>
      <c r="C103" s="99" t="s">
        <v>450</v>
      </c>
      <c r="D103" s="3" t="s">
        <v>1272</v>
      </c>
      <c r="E103" s="3" t="s">
        <v>1023</v>
      </c>
      <c r="F103" s="26">
        <v>1</v>
      </c>
    </row>
    <row r="104" spans="1:8" ht="28.8" x14ac:dyDescent="0.3">
      <c r="A104" s="266">
        <v>31971</v>
      </c>
      <c r="B104" s="52" t="s">
        <v>1273</v>
      </c>
      <c r="C104" s="52" t="s">
        <v>1083</v>
      </c>
      <c r="D104" s="10" t="s">
        <v>1274</v>
      </c>
      <c r="E104" s="3" t="s">
        <v>1085</v>
      </c>
      <c r="F104" s="26">
        <v>2</v>
      </c>
      <c r="H104">
        <v>2025</v>
      </c>
    </row>
    <row r="105" spans="1:8" x14ac:dyDescent="0.3">
      <c r="A105" s="265">
        <v>33411</v>
      </c>
      <c r="B105" s="52" t="s">
        <v>1275</v>
      </c>
      <c r="C105" s="52" t="s">
        <v>1083</v>
      </c>
      <c r="D105" s="3" t="s">
        <v>1268</v>
      </c>
      <c r="E105" s="3" t="s">
        <v>1085</v>
      </c>
      <c r="F105" s="26">
        <v>1</v>
      </c>
      <c r="H105">
        <v>2025</v>
      </c>
    </row>
    <row r="106" spans="1:8" x14ac:dyDescent="0.3">
      <c r="A106" s="265">
        <v>15601</v>
      </c>
      <c r="B106" s="52" t="s">
        <v>1276</v>
      </c>
      <c r="C106" s="52" t="s">
        <v>1074</v>
      </c>
      <c r="D106" s="3" t="s">
        <v>1277</v>
      </c>
      <c r="E106" s="3" t="s">
        <v>1023</v>
      </c>
      <c r="F106" s="26">
        <v>1</v>
      </c>
    </row>
    <row r="107" spans="1:8" ht="28.8" x14ac:dyDescent="0.3">
      <c r="A107" s="265">
        <v>31226</v>
      </c>
      <c r="B107" s="52" t="s">
        <v>1278</v>
      </c>
      <c r="C107" s="52" t="s">
        <v>1074</v>
      </c>
      <c r="D107" s="10" t="s">
        <v>1279</v>
      </c>
      <c r="E107" s="3" t="s">
        <v>1023</v>
      </c>
      <c r="F107" s="26">
        <v>2</v>
      </c>
      <c r="H107">
        <v>2025</v>
      </c>
    </row>
    <row r="108" spans="1:8" ht="15" customHeight="1" x14ac:dyDescent="0.3">
      <c r="A108" s="265">
        <v>34057</v>
      </c>
      <c r="B108" s="52" t="s">
        <v>1280</v>
      </c>
      <c r="C108" s="52" t="s">
        <v>1074</v>
      </c>
      <c r="D108" s="3" t="s">
        <v>1281</v>
      </c>
      <c r="E108" s="3" t="s">
        <v>1023</v>
      </c>
      <c r="F108" s="26">
        <v>1</v>
      </c>
      <c r="H108">
        <v>2025</v>
      </c>
    </row>
    <row r="109" spans="1:8" ht="28.8" x14ac:dyDescent="0.3">
      <c r="A109" s="266">
        <v>31047</v>
      </c>
      <c r="B109" s="52" t="s">
        <v>1282</v>
      </c>
      <c r="C109" s="52" t="s">
        <v>1074</v>
      </c>
      <c r="D109" s="10" t="s">
        <v>1283</v>
      </c>
      <c r="E109" s="3" t="s">
        <v>1023</v>
      </c>
      <c r="F109" s="26">
        <v>2</v>
      </c>
      <c r="H109">
        <v>2025</v>
      </c>
    </row>
    <row r="110" spans="1:8" x14ac:dyDescent="0.3">
      <c r="A110" s="265">
        <v>33763</v>
      </c>
      <c r="B110" s="52" t="s">
        <v>1284</v>
      </c>
      <c r="C110" s="52" t="s">
        <v>1083</v>
      </c>
      <c r="D110" s="3" t="s">
        <v>1285</v>
      </c>
      <c r="E110" s="3" t="s">
        <v>1085</v>
      </c>
      <c r="F110" s="26">
        <v>1</v>
      </c>
      <c r="H110">
        <v>2025</v>
      </c>
    </row>
    <row r="111" spans="1:8" x14ac:dyDescent="0.3">
      <c r="A111" s="265">
        <v>29678</v>
      </c>
      <c r="B111" s="52" t="s">
        <v>1286</v>
      </c>
      <c r="C111" s="52" t="s">
        <v>1074</v>
      </c>
      <c r="D111" s="3" t="s">
        <v>1287</v>
      </c>
      <c r="E111" s="3" t="s">
        <v>1023</v>
      </c>
      <c r="F111" s="26">
        <v>1</v>
      </c>
      <c r="H111">
        <v>2024</v>
      </c>
    </row>
    <row r="112" spans="1:8" x14ac:dyDescent="0.3">
      <c r="A112" s="265">
        <v>31025</v>
      </c>
      <c r="B112" s="52" t="s">
        <v>1288</v>
      </c>
      <c r="C112" s="52" t="s">
        <v>1074</v>
      </c>
      <c r="D112" s="3" t="s">
        <v>1285</v>
      </c>
      <c r="E112" s="3" t="s">
        <v>1023</v>
      </c>
      <c r="F112" s="26">
        <v>1</v>
      </c>
      <c r="H112">
        <v>2025</v>
      </c>
    </row>
    <row r="113" spans="1:8" x14ac:dyDescent="0.3">
      <c r="A113" s="265">
        <v>30714</v>
      </c>
      <c r="B113" s="95" t="s">
        <v>1289</v>
      </c>
      <c r="C113" s="99" t="s">
        <v>450</v>
      </c>
      <c r="D113" s="3">
        <v>0</v>
      </c>
      <c r="E113" s="3" t="s">
        <v>1023</v>
      </c>
      <c r="F113" s="26">
        <v>1</v>
      </c>
      <c r="H113">
        <v>2025</v>
      </c>
    </row>
    <row r="114" spans="1:8" ht="13.95" customHeight="1" x14ac:dyDescent="0.3">
      <c r="A114" s="265">
        <v>33154</v>
      </c>
      <c r="B114" s="52" t="s">
        <v>1290</v>
      </c>
      <c r="C114" s="52" t="s">
        <v>1083</v>
      </c>
      <c r="D114" s="3" t="s">
        <v>1291</v>
      </c>
      <c r="E114" s="3" t="s">
        <v>1085</v>
      </c>
      <c r="F114" s="26">
        <v>1</v>
      </c>
      <c r="H114">
        <v>2025</v>
      </c>
    </row>
    <row r="115" spans="1:8" x14ac:dyDescent="0.3">
      <c r="A115" s="265">
        <v>32159</v>
      </c>
      <c r="B115" s="52" t="s">
        <v>1292</v>
      </c>
      <c r="C115" s="52" t="s">
        <v>1074</v>
      </c>
      <c r="D115" s="3" t="s">
        <v>1293</v>
      </c>
      <c r="E115" s="3" t="s">
        <v>1023</v>
      </c>
      <c r="F115" s="26">
        <v>1</v>
      </c>
      <c r="H115">
        <v>2024</v>
      </c>
    </row>
    <row r="116" spans="1:8" ht="16.2" customHeight="1" x14ac:dyDescent="0.3">
      <c r="A116" s="265">
        <v>34522</v>
      </c>
      <c r="B116" s="52" t="s">
        <v>1294</v>
      </c>
      <c r="C116" s="52" t="s">
        <v>1083</v>
      </c>
      <c r="D116" s="3" t="s">
        <v>1295</v>
      </c>
      <c r="E116" s="3" t="s">
        <v>1085</v>
      </c>
      <c r="F116" s="26">
        <v>1</v>
      </c>
      <c r="H116">
        <v>2025</v>
      </c>
    </row>
    <row r="117" spans="1:8" ht="28.8" x14ac:dyDescent="0.3">
      <c r="A117" s="266">
        <v>33077</v>
      </c>
      <c r="B117" s="52" t="s">
        <v>1296</v>
      </c>
      <c r="C117" s="52" t="s">
        <v>1074</v>
      </c>
      <c r="D117" s="10" t="s">
        <v>1297</v>
      </c>
      <c r="E117" s="3" t="s">
        <v>1023</v>
      </c>
      <c r="F117" s="26">
        <v>2</v>
      </c>
      <c r="H117">
        <v>2025</v>
      </c>
    </row>
    <row r="118" spans="1:8" ht="28.8" x14ac:dyDescent="0.3">
      <c r="A118" s="265">
        <v>34900</v>
      </c>
      <c r="B118" s="52" t="s">
        <v>1298</v>
      </c>
      <c r="C118" s="52" t="s">
        <v>1083</v>
      </c>
      <c r="D118" s="10" t="s">
        <v>1196</v>
      </c>
      <c r="E118" s="3" t="s">
        <v>1085</v>
      </c>
      <c r="F118" s="26">
        <v>2</v>
      </c>
      <c r="H118">
        <v>2025</v>
      </c>
    </row>
    <row r="119" spans="1:8" x14ac:dyDescent="0.3">
      <c r="A119" s="265">
        <v>17772</v>
      </c>
      <c r="B119" s="95" t="s">
        <v>1299</v>
      </c>
      <c r="C119" s="99" t="s">
        <v>450</v>
      </c>
      <c r="D119" s="3" t="s">
        <v>1300</v>
      </c>
      <c r="E119" s="3" t="s">
        <v>1023</v>
      </c>
      <c r="F119" s="26">
        <v>1</v>
      </c>
      <c r="H119">
        <v>2025</v>
      </c>
    </row>
    <row r="120" spans="1:8" x14ac:dyDescent="0.3">
      <c r="A120" s="265">
        <v>24893</v>
      </c>
      <c r="B120" s="95" t="s">
        <v>1301</v>
      </c>
      <c r="C120" s="99" t="s">
        <v>450</v>
      </c>
      <c r="D120" s="3" t="s">
        <v>1302</v>
      </c>
      <c r="E120" s="3" t="s">
        <v>1023</v>
      </c>
      <c r="F120" s="26">
        <v>1</v>
      </c>
      <c r="H120">
        <v>2025</v>
      </c>
    </row>
    <row r="121" spans="1:8" x14ac:dyDescent="0.3">
      <c r="A121" s="265">
        <v>31454</v>
      </c>
      <c r="B121" s="52" t="s">
        <v>1303</v>
      </c>
      <c r="C121" s="52" t="s">
        <v>1074</v>
      </c>
      <c r="D121" s="3" t="s">
        <v>1304</v>
      </c>
      <c r="E121" s="3" t="s">
        <v>1023</v>
      </c>
      <c r="F121" s="26">
        <v>1</v>
      </c>
      <c r="H121">
        <v>2025</v>
      </c>
    </row>
    <row r="122" spans="1:8" x14ac:dyDescent="0.3">
      <c r="A122" s="265">
        <v>23009</v>
      </c>
      <c r="B122" s="95" t="s">
        <v>1305</v>
      </c>
      <c r="C122" s="99" t="s">
        <v>450</v>
      </c>
      <c r="D122" s="3" t="s">
        <v>1306</v>
      </c>
      <c r="E122" s="3" t="s">
        <v>1023</v>
      </c>
      <c r="F122" s="26">
        <v>1</v>
      </c>
      <c r="H122">
        <v>2025</v>
      </c>
    </row>
    <row r="123" spans="1:8" s="18" customFormat="1" ht="27.6" customHeight="1" x14ac:dyDescent="0.3">
      <c r="A123" s="268">
        <v>34900</v>
      </c>
      <c r="B123" s="15" t="s">
        <v>800</v>
      </c>
      <c r="C123" s="52" t="s">
        <v>1074</v>
      </c>
      <c r="D123" s="17" t="s">
        <v>1307</v>
      </c>
      <c r="E123" s="3" t="s">
        <v>1023</v>
      </c>
      <c r="F123" s="27">
        <v>2</v>
      </c>
      <c r="H123" s="18">
        <v>2025</v>
      </c>
    </row>
    <row r="124" spans="1:8" s="19" customFormat="1" ht="16.2" customHeight="1" x14ac:dyDescent="0.3">
      <c r="A124" s="277">
        <v>34827</v>
      </c>
      <c r="B124" s="53" t="s">
        <v>859</v>
      </c>
      <c r="C124" s="52" t="s">
        <v>1083</v>
      </c>
      <c r="D124" s="20" t="s">
        <v>1308</v>
      </c>
      <c r="E124" s="21" t="s">
        <v>1085</v>
      </c>
      <c r="F124" s="28">
        <v>2</v>
      </c>
      <c r="H124">
        <v>2025</v>
      </c>
    </row>
    <row r="125" spans="1:8" x14ac:dyDescent="0.3">
      <c r="A125" s="269">
        <v>35240</v>
      </c>
      <c r="B125" t="s">
        <v>402</v>
      </c>
      <c r="C125" s="52" t="s">
        <v>1083</v>
      </c>
      <c r="D125" s="3" t="s">
        <v>1309</v>
      </c>
      <c r="E125" s="56" t="s">
        <v>1085</v>
      </c>
      <c r="F125" s="58">
        <v>1</v>
      </c>
      <c r="H125">
        <v>2025</v>
      </c>
    </row>
    <row r="126" spans="1:8" ht="28.8" x14ac:dyDescent="0.3">
      <c r="A126" s="269">
        <v>5481</v>
      </c>
      <c r="B126" s="57" t="s">
        <v>846</v>
      </c>
      <c r="C126" s="52" t="s">
        <v>1074</v>
      </c>
      <c r="D126" s="10" t="s">
        <v>1310</v>
      </c>
      <c r="E126" s="56" t="s">
        <v>1023</v>
      </c>
      <c r="F126" s="58">
        <v>2</v>
      </c>
      <c r="H126">
        <v>2025</v>
      </c>
    </row>
    <row r="127" spans="1:8" x14ac:dyDescent="0.3">
      <c r="A127" s="107">
        <v>34435</v>
      </c>
      <c r="B127" s="98" t="s">
        <v>1311</v>
      </c>
      <c r="C127" s="99" t="s">
        <v>450</v>
      </c>
      <c r="D127" s="3" t="s">
        <v>1312</v>
      </c>
      <c r="E127" s="56" t="s">
        <v>1023</v>
      </c>
      <c r="F127" s="58">
        <v>1</v>
      </c>
      <c r="H127">
        <v>2025</v>
      </c>
    </row>
    <row r="128" spans="1:8" x14ac:dyDescent="0.3">
      <c r="A128" s="149">
        <v>30792</v>
      </c>
      <c r="B128" s="57" t="s">
        <v>1313</v>
      </c>
      <c r="C128" s="52" t="s">
        <v>1083</v>
      </c>
      <c r="D128" s="3" t="s">
        <v>1314</v>
      </c>
      <c r="E128" s="56" t="s">
        <v>1023</v>
      </c>
      <c r="F128" s="58">
        <v>1</v>
      </c>
      <c r="H128">
        <v>2024</v>
      </c>
    </row>
    <row r="129" spans="1:8" x14ac:dyDescent="0.3">
      <c r="A129" s="278">
        <v>35276</v>
      </c>
      <c r="B129" s="57" t="s">
        <v>1015</v>
      </c>
      <c r="C129" s="167" t="s">
        <v>1074</v>
      </c>
      <c r="D129" s="3" t="s">
        <v>1315</v>
      </c>
      <c r="E129" s="56" t="s">
        <v>1085</v>
      </c>
      <c r="F129" s="58">
        <v>1</v>
      </c>
      <c r="H129">
        <v>2025</v>
      </c>
    </row>
    <row r="130" spans="1:8" x14ac:dyDescent="0.3">
      <c r="A130" s="269">
        <v>35280</v>
      </c>
      <c r="B130" s="57" t="s">
        <v>415</v>
      </c>
      <c r="C130" s="167" t="s">
        <v>1074</v>
      </c>
      <c r="D130" s="3" t="s">
        <v>1182</v>
      </c>
      <c r="E130" s="56" t="s">
        <v>1085</v>
      </c>
      <c r="F130" s="58">
        <v>1</v>
      </c>
      <c r="H130">
        <v>2025</v>
      </c>
    </row>
    <row r="131" spans="1:8" x14ac:dyDescent="0.3">
      <c r="A131" s="270">
        <v>18747</v>
      </c>
      <c r="B131" s="57" t="s">
        <v>178</v>
      </c>
      <c r="C131" s="167" t="s">
        <v>1074</v>
      </c>
      <c r="D131" s="56" t="s">
        <v>1316</v>
      </c>
      <c r="E131" s="56" t="s">
        <v>1023</v>
      </c>
      <c r="F131" s="58">
        <v>1</v>
      </c>
      <c r="H131">
        <v>2024</v>
      </c>
    </row>
    <row r="132" spans="1:8" x14ac:dyDescent="0.3">
      <c r="A132" s="270">
        <v>30267</v>
      </c>
      <c r="B132" s="57" t="s">
        <v>232</v>
      </c>
      <c r="C132" s="167" t="s">
        <v>1074</v>
      </c>
      <c r="D132" s="56" t="s">
        <v>1317</v>
      </c>
      <c r="E132" s="56" t="s">
        <v>1023</v>
      </c>
      <c r="F132" s="58">
        <v>0</v>
      </c>
      <c r="G132">
        <v>2025</v>
      </c>
      <c r="H132">
        <v>2025</v>
      </c>
    </row>
    <row r="133" spans="1:8" ht="15.6" customHeight="1" x14ac:dyDescent="0.3">
      <c r="A133" s="269">
        <v>15605</v>
      </c>
      <c r="B133" s="165" t="s">
        <v>1318</v>
      </c>
      <c r="C133" s="167" t="s">
        <v>1074</v>
      </c>
      <c r="D133" s="56" t="s">
        <v>1319</v>
      </c>
      <c r="E133" s="56" t="s">
        <v>1023</v>
      </c>
      <c r="F133" s="58">
        <v>1</v>
      </c>
      <c r="H133">
        <v>2025</v>
      </c>
    </row>
    <row r="134" spans="1:8" x14ac:dyDescent="0.3">
      <c r="A134" s="269">
        <v>21549</v>
      </c>
      <c r="B134" s="57" t="s">
        <v>835</v>
      </c>
      <c r="C134" t="s">
        <v>1083</v>
      </c>
      <c r="D134" s="56" t="s">
        <v>1320</v>
      </c>
      <c r="E134" s="56" t="s">
        <v>1085</v>
      </c>
      <c r="F134" s="58">
        <v>1</v>
      </c>
      <c r="H134">
        <v>2025</v>
      </c>
    </row>
    <row r="135" spans="1:8" x14ac:dyDescent="0.3">
      <c r="A135" s="270">
        <v>23284</v>
      </c>
      <c r="B135" s="57" t="s">
        <v>61</v>
      </c>
      <c r="C135" t="s">
        <v>1083</v>
      </c>
      <c r="D135" s="56" t="s">
        <v>1321</v>
      </c>
      <c r="E135" s="56" t="s">
        <v>1085</v>
      </c>
      <c r="F135" s="58">
        <v>1</v>
      </c>
      <c r="H135">
        <v>2025</v>
      </c>
    </row>
    <row r="136" spans="1:8" x14ac:dyDescent="0.3">
      <c r="A136" s="269">
        <v>29716</v>
      </c>
      <c r="B136" s="57" t="s">
        <v>1322</v>
      </c>
      <c r="C136" t="s">
        <v>1083</v>
      </c>
      <c r="D136" s="56" t="s">
        <v>1154</v>
      </c>
      <c r="E136" s="56" t="s">
        <v>1085</v>
      </c>
      <c r="F136" s="58">
        <v>1</v>
      </c>
      <c r="H136">
        <v>2025</v>
      </c>
    </row>
    <row r="137" spans="1:8" x14ac:dyDescent="0.3">
      <c r="A137" s="279">
        <v>25356</v>
      </c>
      <c r="B137" s="57" t="s">
        <v>255</v>
      </c>
      <c r="C137" t="s">
        <v>1083</v>
      </c>
      <c r="D137" s="56" t="s">
        <v>1215</v>
      </c>
      <c r="E137" s="56" t="s">
        <v>1085</v>
      </c>
      <c r="F137" s="58">
        <v>1</v>
      </c>
      <c r="H137">
        <v>2025</v>
      </c>
    </row>
    <row r="138" spans="1:8" x14ac:dyDescent="0.3">
      <c r="A138" s="271">
        <v>35309</v>
      </c>
      <c r="B138" s="57" t="s">
        <v>429</v>
      </c>
      <c r="C138" t="s">
        <v>1074</v>
      </c>
      <c r="D138" s="56" t="s">
        <v>1089</v>
      </c>
      <c r="E138" s="56" t="s">
        <v>1023</v>
      </c>
      <c r="F138" s="58">
        <v>1</v>
      </c>
      <c r="H138">
        <v>2025</v>
      </c>
    </row>
    <row r="139" spans="1:8" x14ac:dyDescent="0.3">
      <c r="A139" s="272">
        <v>35310</v>
      </c>
      <c r="B139" s="57" t="s">
        <v>430</v>
      </c>
      <c r="C139" t="s">
        <v>1074</v>
      </c>
      <c r="D139" s="56" t="s">
        <v>1132</v>
      </c>
      <c r="E139" s="56" t="s">
        <v>1023</v>
      </c>
      <c r="F139" s="58">
        <v>1</v>
      </c>
      <c r="H139">
        <v>2025</v>
      </c>
    </row>
    <row r="140" spans="1:8" x14ac:dyDescent="0.3">
      <c r="A140" s="273">
        <v>13059</v>
      </c>
      <c r="B140" s="166" t="s">
        <v>298</v>
      </c>
      <c r="C140" t="s">
        <v>450</v>
      </c>
      <c r="D140" s="56" t="s">
        <v>1323</v>
      </c>
      <c r="E140" s="56" t="s">
        <v>1023</v>
      </c>
      <c r="F140" s="58">
        <v>1</v>
      </c>
      <c r="H140">
        <v>2025</v>
      </c>
    </row>
    <row r="141" spans="1:8" x14ac:dyDescent="0.3">
      <c r="A141" s="147">
        <v>15601</v>
      </c>
      <c r="B141" s="139" t="s">
        <v>332</v>
      </c>
      <c r="C141" t="s">
        <v>1074</v>
      </c>
      <c r="D141" s="56"/>
      <c r="E141" s="56" t="s">
        <v>1023</v>
      </c>
      <c r="F141" s="58">
        <v>1</v>
      </c>
      <c r="H141">
        <v>2024</v>
      </c>
    </row>
    <row r="142" spans="1:8" x14ac:dyDescent="0.3">
      <c r="A142" s="269">
        <v>4209</v>
      </c>
      <c r="B142" s="57" t="s">
        <v>434</v>
      </c>
      <c r="C142" t="s">
        <v>1074</v>
      </c>
      <c r="D142" s="56" t="s">
        <v>1324</v>
      </c>
      <c r="E142" s="56" t="s">
        <v>1023</v>
      </c>
      <c r="F142" s="58">
        <v>1</v>
      </c>
      <c r="H142">
        <v>2024</v>
      </c>
    </row>
    <row r="143" spans="1:8" x14ac:dyDescent="0.3">
      <c r="A143" s="280">
        <v>33728</v>
      </c>
      <c r="B143" s="194" t="s">
        <v>591</v>
      </c>
      <c r="C143" t="s">
        <v>1083</v>
      </c>
      <c r="D143" s="194" t="s">
        <v>1325</v>
      </c>
      <c r="E143" s="194" t="s">
        <v>1085</v>
      </c>
      <c r="F143" s="198">
        <v>2</v>
      </c>
      <c r="G143" s="194"/>
      <c r="H143" s="195" t="s">
        <v>1326</v>
      </c>
    </row>
    <row r="144" spans="1:8" ht="28.8" x14ac:dyDescent="0.3">
      <c r="A144" s="274" t="s">
        <v>1327</v>
      </c>
      <c r="B144" s="57" t="s">
        <v>366</v>
      </c>
      <c r="C144" t="s">
        <v>1074</v>
      </c>
      <c r="D144" s="196" t="s">
        <v>1328</v>
      </c>
      <c r="E144" s="56" t="s">
        <v>1023</v>
      </c>
      <c r="F144" s="58">
        <v>2</v>
      </c>
    </row>
    <row r="145" spans="1:8" x14ac:dyDescent="0.3">
      <c r="A145" s="275">
        <v>30113</v>
      </c>
      <c r="B145" s="197" t="s">
        <v>241</v>
      </c>
      <c r="C145" t="s">
        <v>1074</v>
      </c>
      <c r="D145" s="56" t="s">
        <v>1329</v>
      </c>
      <c r="E145" s="56" t="s">
        <v>1023</v>
      </c>
      <c r="F145" s="58">
        <v>1</v>
      </c>
    </row>
    <row r="146" spans="1:8" x14ac:dyDescent="0.3">
      <c r="A146" s="269">
        <v>32348</v>
      </c>
      <c r="B146" s="57" t="s">
        <v>1330</v>
      </c>
      <c r="C146" t="s">
        <v>1083</v>
      </c>
      <c r="D146" s="56" t="s">
        <v>1251</v>
      </c>
      <c r="E146" s="56" t="s">
        <v>1085</v>
      </c>
      <c r="F146" s="58">
        <v>1</v>
      </c>
      <c r="H146">
        <v>2024</v>
      </c>
    </row>
    <row r="147" spans="1:8" ht="43.2" x14ac:dyDescent="0.3">
      <c r="A147" s="276" t="s">
        <v>1331</v>
      </c>
      <c r="B147" s="57" t="s">
        <v>1332</v>
      </c>
      <c r="C147" t="s">
        <v>1074</v>
      </c>
      <c r="D147" s="196" t="s">
        <v>1333</v>
      </c>
      <c r="E147" s="56" t="s">
        <v>1023</v>
      </c>
      <c r="F147" s="58">
        <v>2</v>
      </c>
      <c r="H147">
        <v>2024</v>
      </c>
    </row>
    <row r="148" spans="1:8" ht="28.8" x14ac:dyDescent="0.3">
      <c r="A148" s="281" t="s">
        <v>1382</v>
      </c>
      <c r="B148" s="57" t="s">
        <v>1334</v>
      </c>
      <c r="C148" t="s">
        <v>1074</v>
      </c>
      <c r="D148" s="56" t="s">
        <v>1335</v>
      </c>
      <c r="E148" s="56" t="s">
        <v>1023</v>
      </c>
      <c r="F148" s="58">
        <v>1</v>
      </c>
      <c r="H148">
        <v>2024</v>
      </c>
    </row>
    <row r="149" spans="1:8" ht="28.8" x14ac:dyDescent="0.3">
      <c r="A149" s="276" t="s">
        <v>1336</v>
      </c>
      <c r="B149" s="57" t="s">
        <v>1337</v>
      </c>
      <c r="C149" t="s">
        <v>1074</v>
      </c>
      <c r="D149" s="56" t="s">
        <v>1241</v>
      </c>
      <c r="E149" s="56" t="s">
        <v>1023</v>
      </c>
      <c r="F149" s="58">
        <v>1</v>
      </c>
      <c r="H149">
        <v>2024</v>
      </c>
    </row>
    <row r="150" spans="1:8" x14ac:dyDescent="0.3">
      <c r="A150" s="276" t="s">
        <v>1338</v>
      </c>
      <c r="B150" s="57" t="s">
        <v>1339</v>
      </c>
      <c r="C150" t="s">
        <v>1074</v>
      </c>
      <c r="D150" s="56" t="s">
        <v>1340</v>
      </c>
      <c r="E150" s="56" t="s">
        <v>1023</v>
      </c>
      <c r="F150" s="58">
        <v>1</v>
      </c>
      <c r="H150">
        <v>2025</v>
      </c>
    </row>
    <row r="151" spans="1:8" ht="28.8" x14ac:dyDescent="0.3">
      <c r="A151" s="276" t="s">
        <v>1341</v>
      </c>
      <c r="B151" s="57" t="s">
        <v>346</v>
      </c>
      <c r="C151" t="s">
        <v>1074</v>
      </c>
      <c r="D151" s="56" t="s">
        <v>1342</v>
      </c>
      <c r="E151" s="56" t="s">
        <v>1023</v>
      </c>
      <c r="F151" s="58">
        <v>1</v>
      </c>
      <c r="H151">
        <v>2024</v>
      </c>
    </row>
    <row r="152" spans="1:8" ht="28.8" x14ac:dyDescent="0.3">
      <c r="A152" s="276" t="s">
        <v>1343</v>
      </c>
      <c r="B152" s="57" t="s">
        <v>1344</v>
      </c>
      <c r="C152" t="s">
        <v>1074</v>
      </c>
      <c r="D152" s="56" t="s">
        <v>1345</v>
      </c>
      <c r="E152" s="56" t="s">
        <v>1085</v>
      </c>
      <c r="F152" s="58">
        <v>1</v>
      </c>
      <c r="H152">
        <v>2025</v>
      </c>
    </row>
    <row r="153" spans="1:8" ht="28.8" x14ac:dyDescent="0.3">
      <c r="A153" s="276" t="s">
        <v>1346</v>
      </c>
      <c r="B153" s="57" t="s">
        <v>336</v>
      </c>
      <c r="C153" t="s">
        <v>1074</v>
      </c>
      <c r="D153" s="56" t="s">
        <v>1347</v>
      </c>
      <c r="E153" s="56" t="s">
        <v>1023</v>
      </c>
      <c r="F153" s="58">
        <v>1</v>
      </c>
      <c r="H153">
        <v>2024</v>
      </c>
    </row>
    <row r="154" spans="1:8" x14ac:dyDescent="0.3">
      <c r="A154" s="269"/>
      <c r="B154" s="57"/>
      <c r="C154" t="s">
        <v>450</v>
      </c>
      <c r="D154" s="56"/>
      <c r="E154" s="56"/>
      <c r="F154" s="58"/>
    </row>
  </sheetData>
  <sortState xmlns:xlrd2="http://schemas.microsoft.com/office/spreadsheetml/2017/richdata2" ref="A2:F122">
    <sortCondition descending="1" ref="F1:F122"/>
  </sortState>
  <phoneticPr fontId="1" type="noConversion"/>
  <conditionalFormatting sqref="A127:A128">
    <cfRule type="containsText" dxfId="1" priority="8" operator="containsText" text="Resigned">
      <formula>NOT(ISERROR(SEARCH("Resigned",A127)))</formula>
    </cfRule>
  </conditionalFormatting>
  <conditionalFormatting sqref="A140:B141">
    <cfRule type="containsText" dxfId="0" priority="1" operator="containsText" text="Resigned">
      <formula>NOT(ISERROR(SEARCH("Resigned",A140)))</formula>
    </cfRule>
  </conditionalFormatting>
  <dataValidations count="6">
    <dataValidation type="list" allowBlank="1" showInputMessage="1" showErrorMessage="1" sqref="I65 J99" xr:uid="{81BE5FC3-22C0-45FC-A393-EFFAB028BF77}">
      <formula1>$P$12:$P$13</formula1>
    </dataValidation>
    <dataValidation type="list" allowBlank="1" showInputMessage="1" showErrorMessage="1" sqref="H63" xr:uid="{32788B77-F6F6-4210-9929-A663D9AA0B87}">
      <formula1>$Q$12:$Q$13</formula1>
    </dataValidation>
    <dataValidation type="list" allowBlank="1" showInputMessage="1" showErrorMessage="1" sqref="E114:E125 E2:E112 E127:E142 E144:E1048576" xr:uid="{C38C219C-999C-4C76-888D-1957C8B4FA97}">
      <formula1>"Dell, Samsung, Samsung2, Dell2, SamDell"</formula1>
    </dataValidation>
    <dataValidation type="list" allowBlank="1" showInputMessage="1" showErrorMessage="1" sqref="F155:F1048576" xr:uid="{CDC273F4-A53D-4EF8-808B-1AA4AEF701EA}">
      <formula1>"1,2"</formula1>
    </dataValidation>
    <dataValidation type="list" allowBlank="1" showInputMessage="1" showErrorMessage="1" sqref="C154:C1048576" xr:uid="{BBA7FF4F-68E1-4FDA-8D89-749884754FE2}">
      <formula1>"Curved Monitor, 27 INCH Monitor Samsung, 27 INCH Monitor Dell"</formula1>
    </dataValidation>
    <dataValidation type="list" allowBlank="1" showInputMessage="1" showErrorMessage="1" sqref="C2:C153" xr:uid="{F0A0B225-EDBD-4F27-BDB5-093F474EB84D}">
      <formula1>"Curved Monitor, 27 INCH Monitor Samsung, 27 INCH Monitor Dell, 27 INCH Monittor DellSam"</formula1>
    </dataValidation>
  </dataValidations>
  <pageMargins left="0.7" right="0.7" top="0.75" bottom="0.75" header="0.3" footer="0.3"/>
  <pageSetup paperSize="9" orientation="portrait" r:id="rId1"/>
  <ignoredErrors>
    <ignoredError sqref="A2" numberStoredAsText="1"/>
  </ignoredErrors>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AF93A-BA37-40C4-B6DD-93DD2D78EE67}">
  <dimension ref="A1:I447"/>
  <sheetViews>
    <sheetView topLeftCell="A407" workbookViewId="0">
      <selection activeCell="E452" sqref="E452"/>
    </sheetView>
  </sheetViews>
  <sheetFormatPr defaultRowHeight="14.4" x14ac:dyDescent="0.3"/>
  <cols>
    <col min="1" max="1" width="9.88671875" style="108" bestFit="1" customWidth="1"/>
    <col min="2" max="2" width="36.5546875" bestFit="1" customWidth="1"/>
    <col min="3" max="3" width="22.44140625" customWidth="1"/>
    <col min="4" max="4" width="16.88671875" customWidth="1"/>
    <col min="5" max="5" width="25" customWidth="1"/>
    <col min="7" max="7" width="15.5546875" bestFit="1" customWidth="1"/>
    <col min="8" max="8" width="14.44140625" customWidth="1"/>
    <col min="9" max="9" width="12.5546875" bestFit="1" customWidth="1"/>
  </cols>
  <sheetData>
    <row r="1" spans="1:9" x14ac:dyDescent="0.3">
      <c r="A1" s="111" t="s">
        <v>437</v>
      </c>
      <c r="B1" s="112" t="s">
        <v>438</v>
      </c>
      <c r="C1" s="113" t="s">
        <v>6</v>
      </c>
      <c r="D1" s="112" t="s">
        <v>439</v>
      </c>
      <c r="E1" s="114" t="s">
        <v>440</v>
      </c>
      <c r="F1" s="112" t="s">
        <v>441</v>
      </c>
      <c r="G1" s="112" t="s">
        <v>442</v>
      </c>
      <c r="H1" s="115" t="s">
        <v>443</v>
      </c>
      <c r="I1" s="183" t="s">
        <v>8</v>
      </c>
    </row>
    <row r="2" spans="1:9" x14ac:dyDescent="0.3">
      <c r="A2" s="116">
        <v>17772</v>
      </c>
      <c r="B2" s="117" t="s">
        <v>371</v>
      </c>
      <c r="C2" s="118" t="s">
        <v>444</v>
      </c>
      <c r="D2" s="118" t="s">
        <v>16</v>
      </c>
      <c r="E2" s="118" t="s">
        <v>445</v>
      </c>
      <c r="F2" s="118">
        <v>1</v>
      </c>
      <c r="G2" s="118">
        <v>2025</v>
      </c>
      <c r="H2" s="119"/>
      <c r="I2" t="s">
        <v>446</v>
      </c>
    </row>
    <row r="3" spans="1:9" x14ac:dyDescent="0.3">
      <c r="A3" s="120">
        <v>17772</v>
      </c>
      <c r="B3" s="121" t="s">
        <v>371</v>
      </c>
      <c r="C3" s="122" t="s">
        <v>444</v>
      </c>
      <c r="D3" s="122" t="s">
        <v>16</v>
      </c>
      <c r="E3" s="122" t="s">
        <v>447</v>
      </c>
      <c r="F3" s="122">
        <v>1</v>
      </c>
      <c r="G3" s="122">
        <v>2023</v>
      </c>
      <c r="H3" s="123">
        <v>2025</v>
      </c>
      <c r="I3" t="s">
        <v>446</v>
      </c>
    </row>
    <row r="4" spans="1:9" x14ac:dyDescent="0.3">
      <c r="A4" s="116">
        <v>17772</v>
      </c>
      <c r="B4" s="117" t="s">
        <v>371</v>
      </c>
      <c r="C4" s="118" t="s">
        <v>444</v>
      </c>
      <c r="D4" s="118" t="s">
        <v>16</v>
      </c>
      <c r="E4" s="118" t="s">
        <v>448</v>
      </c>
      <c r="F4" s="118">
        <v>1</v>
      </c>
      <c r="G4" s="118">
        <v>2023</v>
      </c>
      <c r="H4" s="119"/>
      <c r="I4" t="s">
        <v>446</v>
      </c>
    </row>
    <row r="5" spans="1:9" x14ac:dyDescent="0.3">
      <c r="A5" s="120">
        <v>17772</v>
      </c>
      <c r="B5" s="121" t="s">
        <v>371</v>
      </c>
      <c r="C5" s="122" t="s">
        <v>444</v>
      </c>
      <c r="D5" s="122" t="s">
        <v>16</v>
      </c>
      <c r="E5" s="122" t="s">
        <v>449</v>
      </c>
      <c r="F5" s="122">
        <v>1</v>
      </c>
      <c r="G5" s="122">
        <v>2024</v>
      </c>
      <c r="H5" s="123"/>
      <c r="I5" t="s">
        <v>446</v>
      </c>
    </row>
    <row r="6" spans="1:9" x14ac:dyDescent="0.3">
      <c r="A6" s="116">
        <v>17772</v>
      </c>
      <c r="B6" s="117" t="s">
        <v>371</v>
      </c>
      <c r="C6" s="118" t="s">
        <v>444</v>
      </c>
      <c r="D6" s="118" t="s">
        <v>16</v>
      </c>
      <c r="E6" s="118" t="s">
        <v>450</v>
      </c>
      <c r="F6" s="118">
        <v>1</v>
      </c>
      <c r="G6" s="118">
        <v>2025</v>
      </c>
      <c r="H6" s="119"/>
      <c r="I6" t="s">
        <v>446</v>
      </c>
    </row>
    <row r="7" spans="1:9" x14ac:dyDescent="0.3">
      <c r="A7" s="116">
        <v>17772</v>
      </c>
      <c r="B7" s="117" t="s">
        <v>371</v>
      </c>
      <c r="C7" s="118" t="s">
        <v>444</v>
      </c>
      <c r="D7" s="118" t="s">
        <v>16</v>
      </c>
      <c r="E7" s="118" t="s">
        <v>451</v>
      </c>
      <c r="F7" s="118">
        <v>1</v>
      </c>
      <c r="G7" s="118">
        <v>2025</v>
      </c>
      <c r="H7" s="119"/>
      <c r="I7" t="s">
        <v>446</v>
      </c>
    </row>
    <row r="8" spans="1:9" x14ac:dyDescent="0.3">
      <c r="A8" s="120">
        <v>25306</v>
      </c>
      <c r="B8" s="121" t="s">
        <v>88</v>
      </c>
      <c r="C8" s="122" t="s">
        <v>444</v>
      </c>
      <c r="D8" s="122" t="s">
        <v>16</v>
      </c>
      <c r="E8" s="122" t="s">
        <v>452</v>
      </c>
      <c r="F8" s="122">
        <v>1</v>
      </c>
      <c r="G8" s="122">
        <v>2024</v>
      </c>
      <c r="H8" s="123"/>
      <c r="I8" t="s">
        <v>446</v>
      </c>
    </row>
    <row r="9" spans="1:9" x14ac:dyDescent="0.3">
      <c r="A9" s="116">
        <v>25306</v>
      </c>
      <c r="B9" s="117" t="s">
        <v>88</v>
      </c>
      <c r="C9" s="118" t="s">
        <v>444</v>
      </c>
      <c r="D9" s="118" t="s">
        <v>16</v>
      </c>
      <c r="E9" s="118" t="s">
        <v>453</v>
      </c>
      <c r="F9" s="118">
        <v>1</v>
      </c>
      <c r="G9" s="118">
        <v>2025</v>
      </c>
      <c r="H9" s="119"/>
      <c r="I9" t="s">
        <v>446</v>
      </c>
    </row>
    <row r="10" spans="1:9" x14ac:dyDescent="0.3">
      <c r="A10" s="116">
        <v>25306</v>
      </c>
      <c r="B10" s="117" t="s">
        <v>88</v>
      </c>
      <c r="C10" s="118" t="s">
        <v>444</v>
      </c>
      <c r="D10" s="118" t="s">
        <v>16</v>
      </c>
      <c r="E10" s="118" t="s">
        <v>447</v>
      </c>
      <c r="F10" s="118">
        <v>1</v>
      </c>
      <c r="G10" s="118">
        <v>2023</v>
      </c>
      <c r="H10" s="119">
        <v>2025</v>
      </c>
      <c r="I10" t="s">
        <v>446</v>
      </c>
    </row>
    <row r="11" spans="1:9" x14ac:dyDescent="0.3">
      <c r="A11" s="120">
        <v>25306</v>
      </c>
      <c r="B11" s="121" t="s">
        <v>88</v>
      </c>
      <c r="C11" s="122" t="s">
        <v>444</v>
      </c>
      <c r="D11" s="122" t="s">
        <v>16</v>
      </c>
      <c r="E11" s="122" t="s">
        <v>448</v>
      </c>
      <c r="F11" s="122">
        <v>1</v>
      </c>
      <c r="G11" s="122">
        <v>2023</v>
      </c>
      <c r="H11" s="123">
        <v>2025</v>
      </c>
      <c r="I11" t="s">
        <v>446</v>
      </c>
    </row>
    <row r="12" spans="1:9" x14ac:dyDescent="0.3">
      <c r="A12" s="116">
        <v>25306</v>
      </c>
      <c r="B12" s="117" t="s">
        <v>88</v>
      </c>
      <c r="C12" s="118" t="s">
        <v>444</v>
      </c>
      <c r="D12" s="118" t="s">
        <v>16</v>
      </c>
      <c r="E12" s="118" t="s">
        <v>454</v>
      </c>
      <c r="F12" s="118">
        <v>1</v>
      </c>
      <c r="G12" s="118">
        <v>2025</v>
      </c>
      <c r="H12" s="119"/>
      <c r="I12" t="s">
        <v>446</v>
      </c>
    </row>
    <row r="13" spans="1:9" x14ac:dyDescent="0.3">
      <c r="A13" s="120">
        <v>25306</v>
      </c>
      <c r="B13" s="121" t="s">
        <v>88</v>
      </c>
      <c r="C13" s="122" t="s">
        <v>444</v>
      </c>
      <c r="D13" s="122" t="s">
        <v>16</v>
      </c>
      <c r="E13" s="122" t="s">
        <v>455</v>
      </c>
      <c r="F13" s="122">
        <v>1</v>
      </c>
      <c r="G13" s="122">
        <v>2023</v>
      </c>
      <c r="H13" s="123">
        <v>2025</v>
      </c>
      <c r="I13" t="s">
        <v>446</v>
      </c>
    </row>
    <row r="14" spans="1:9" x14ac:dyDescent="0.3">
      <c r="A14" s="120">
        <v>25306</v>
      </c>
      <c r="B14" s="121" t="s">
        <v>88</v>
      </c>
      <c r="C14" s="122" t="s">
        <v>444</v>
      </c>
      <c r="D14" s="122" t="s">
        <v>16</v>
      </c>
      <c r="E14" s="122" t="s">
        <v>456</v>
      </c>
      <c r="F14" s="122">
        <v>1</v>
      </c>
      <c r="G14" s="122">
        <v>2025</v>
      </c>
      <c r="H14" s="123"/>
      <c r="I14" t="s">
        <v>446</v>
      </c>
    </row>
    <row r="15" spans="1:9" x14ac:dyDescent="0.3">
      <c r="A15" s="116">
        <v>25584</v>
      </c>
      <c r="B15" s="117" t="s">
        <v>457</v>
      </c>
      <c r="C15" s="118" t="s">
        <v>444</v>
      </c>
      <c r="D15" s="118" t="s">
        <v>16</v>
      </c>
      <c r="E15" s="118" t="s">
        <v>458</v>
      </c>
      <c r="F15" s="118">
        <v>1</v>
      </c>
      <c r="G15" s="118">
        <v>2023</v>
      </c>
      <c r="H15" s="119"/>
      <c r="I15" t="s">
        <v>446</v>
      </c>
    </row>
    <row r="16" spans="1:9" x14ac:dyDescent="0.3">
      <c r="A16" s="120">
        <v>25584</v>
      </c>
      <c r="B16" s="121" t="s">
        <v>457</v>
      </c>
      <c r="C16" s="122" t="s">
        <v>444</v>
      </c>
      <c r="D16" s="122" t="s">
        <v>16</v>
      </c>
      <c r="E16" s="122" t="s">
        <v>459</v>
      </c>
      <c r="F16" s="122">
        <v>1</v>
      </c>
      <c r="G16" s="122">
        <v>2024</v>
      </c>
      <c r="H16" s="123"/>
      <c r="I16" t="s">
        <v>446</v>
      </c>
    </row>
    <row r="17" spans="1:9" x14ac:dyDescent="0.3">
      <c r="A17" s="116">
        <v>25584</v>
      </c>
      <c r="B17" s="117" t="s">
        <v>457</v>
      </c>
      <c r="C17" s="118" t="s">
        <v>444</v>
      </c>
      <c r="D17" s="118" t="s">
        <v>16</v>
      </c>
      <c r="E17" s="118" t="s">
        <v>455</v>
      </c>
      <c r="F17" s="118">
        <v>1</v>
      </c>
      <c r="G17" s="118">
        <v>2023</v>
      </c>
      <c r="H17" s="119"/>
      <c r="I17" t="s">
        <v>446</v>
      </c>
    </row>
    <row r="18" spans="1:9" x14ac:dyDescent="0.3">
      <c r="A18" s="120">
        <v>25584</v>
      </c>
      <c r="B18" s="121" t="s">
        <v>457</v>
      </c>
      <c r="C18" s="122" t="s">
        <v>444</v>
      </c>
      <c r="D18" s="122" t="s">
        <v>16</v>
      </c>
      <c r="E18" s="122" t="s">
        <v>454</v>
      </c>
      <c r="F18" s="122">
        <v>1</v>
      </c>
      <c r="G18" s="118">
        <v>2025</v>
      </c>
      <c r="H18" s="123"/>
      <c r="I18" t="s">
        <v>446</v>
      </c>
    </row>
    <row r="19" spans="1:9" x14ac:dyDescent="0.3">
      <c r="A19" s="116">
        <v>15985</v>
      </c>
      <c r="B19" s="124" t="s">
        <v>124</v>
      </c>
      <c r="C19" s="118" t="s">
        <v>444</v>
      </c>
      <c r="D19" s="118" t="s">
        <v>16</v>
      </c>
      <c r="E19" s="125" t="s">
        <v>460</v>
      </c>
      <c r="F19" s="118">
        <v>1</v>
      </c>
      <c r="G19" s="118">
        <v>2025</v>
      </c>
      <c r="H19" s="119"/>
      <c r="I19" t="s">
        <v>446</v>
      </c>
    </row>
    <row r="20" spans="1:9" x14ac:dyDescent="0.3">
      <c r="A20" s="120">
        <v>15985</v>
      </c>
      <c r="B20" s="126" t="s">
        <v>124</v>
      </c>
      <c r="C20" s="122" t="s">
        <v>444</v>
      </c>
      <c r="D20" s="122" t="s">
        <v>16</v>
      </c>
      <c r="E20" s="122" t="s">
        <v>453</v>
      </c>
      <c r="F20" s="122">
        <v>1</v>
      </c>
      <c r="G20" s="122">
        <v>2024</v>
      </c>
      <c r="H20" s="123"/>
      <c r="I20" t="s">
        <v>446</v>
      </c>
    </row>
    <row r="21" spans="1:9" x14ac:dyDescent="0.3">
      <c r="A21" s="116">
        <v>15985</v>
      </c>
      <c r="B21" s="124" t="s">
        <v>124</v>
      </c>
      <c r="C21" s="118" t="s">
        <v>444</v>
      </c>
      <c r="D21" s="118" t="s">
        <v>16</v>
      </c>
      <c r="E21" s="118" t="s">
        <v>449</v>
      </c>
      <c r="F21" s="118">
        <v>1</v>
      </c>
      <c r="G21" s="118">
        <v>2024</v>
      </c>
      <c r="H21" s="119"/>
      <c r="I21" t="s">
        <v>446</v>
      </c>
    </row>
    <row r="22" spans="1:9" x14ac:dyDescent="0.3">
      <c r="A22" s="120">
        <v>15985</v>
      </c>
      <c r="B22" s="126" t="s">
        <v>124</v>
      </c>
      <c r="C22" s="122" t="s">
        <v>444</v>
      </c>
      <c r="D22" s="122" t="s">
        <v>16</v>
      </c>
      <c r="E22" s="122" t="s">
        <v>461</v>
      </c>
      <c r="F22" s="122">
        <v>1</v>
      </c>
      <c r="G22" s="118">
        <v>2024</v>
      </c>
      <c r="H22" s="123"/>
      <c r="I22" t="s">
        <v>446</v>
      </c>
    </row>
    <row r="23" spans="1:9" x14ac:dyDescent="0.3">
      <c r="A23" s="116">
        <v>22913</v>
      </c>
      <c r="B23" s="124" t="s">
        <v>131</v>
      </c>
      <c r="C23" s="118" t="s">
        <v>444</v>
      </c>
      <c r="D23" s="118" t="s">
        <v>16</v>
      </c>
      <c r="E23" s="118" t="s">
        <v>462</v>
      </c>
      <c r="F23" s="118">
        <v>1</v>
      </c>
      <c r="G23" s="118">
        <v>2020</v>
      </c>
      <c r="H23" s="119">
        <v>2025</v>
      </c>
      <c r="I23" t="s">
        <v>446</v>
      </c>
    </row>
    <row r="24" spans="1:9" x14ac:dyDescent="0.3">
      <c r="A24" s="116">
        <v>22913</v>
      </c>
      <c r="B24" s="124" t="s">
        <v>131</v>
      </c>
      <c r="C24" s="118" t="s">
        <v>444</v>
      </c>
      <c r="D24" s="118" t="s">
        <v>16</v>
      </c>
      <c r="E24" s="118" t="s">
        <v>463</v>
      </c>
      <c r="F24" s="118">
        <v>1</v>
      </c>
      <c r="G24" s="118">
        <v>2025</v>
      </c>
      <c r="H24" s="180"/>
      <c r="I24" t="s">
        <v>446</v>
      </c>
    </row>
    <row r="25" spans="1:9" x14ac:dyDescent="0.3">
      <c r="A25" s="120">
        <v>22913</v>
      </c>
      <c r="B25" s="126" t="s">
        <v>131</v>
      </c>
      <c r="C25" s="122" t="s">
        <v>444</v>
      </c>
      <c r="D25" s="122" t="s">
        <v>16</v>
      </c>
      <c r="E25" s="122" t="s">
        <v>459</v>
      </c>
      <c r="F25" s="122">
        <v>1</v>
      </c>
      <c r="G25" s="122">
        <v>2025</v>
      </c>
      <c r="I25" t="s">
        <v>446</v>
      </c>
    </row>
    <row r="26" spans="1:9" x14ac:dyDescent="0.3">
      <c r="A26" s="120">
        <v>22913</v>
      </c>
      <c r="B26" s="126" t="s">
        <v>131</v>
      </c>
      <c r="C26" s="122" t="s">
        <v>444</v>
      </c>
      <c r="D26" s="122" t="s">
        <v>16</v>
      </c>
      <c r="E26" s="122" t="s">
        <v>459</v>
      </c>
      <c r="F26" s="122">
        <v>1</v>
      </c>
      <c r="G26" s="122">
        <v>2023</v>
      </c>
      <c r="H26" s="123">
        <v>2025</v>
      </c>
      <c r="I26" t="s">
        <v>446</v>
      </c>
    </row>
    <row r="27" spans="1:9" x14ac:dyDescent="0.3">
      <c r="A27" s="120">
        <v>22913</v>
      </c>
      <c r="B27" s="126" t="s">
        <v>131</v>
      </c>
      <c r="C27" s="122" t="s">
        <v>444</v>
      </c>
      <c r="D27" s="122" t="s">
        <v>16</v>
      </c>
      <c r="E27" s="122" t="s">
        <v>464</v>
      </c>
      <c r="F27" s="122">
        <v>1</v>
      </c>
      <c r="G27" s="122">
        <v>2023</v>
      </c>
      <c r="H27" s="123">
        <v>2025</v>
      </c>
      <c r="I27" t="s">
        <v>446</v>
      </c>
    </row>
    <row r="28" spans="1:9" x14ac:dyDescent="0.3">
      <c r="A28" s="116">
        <v>22913</v>
      </c>
      <c r="B28" s="124" t="s">
        <v>131</v>
      </c>
      <c r="C28" s="118" t="s">
        <v>444</v>
      </c>
      <c r="D28" s="118" t="s">
        <v>16</v>
      </c>
      <c r="E28" s="118" t="s">
        <v>449</v>
      </c>
      <c r="F28" s="118">
        <v>1</v>
      </c>
      <c r="G28" s="118">
        <v>2023</v>
      </c>
      <c r="H28" s="119"/>
      <c r="I28" t="s">
        <v>446</v>
      </c>
    </row>
    <row r="29" spans="1:9" x14ac:dyDescent="0.3">
      <c r="A29" s="120">
        <v>22913</v>
      </c>
      <c r="B29" s="126" t="s">
        <v>131</v>
      </c>
      <c r="C29" s="122" t="s">
        <v>444</v>
      </c>
      <c r="D29" s="122" t="s">
        <v>16</v>
      </c>
      <c r="E29" s="122" t="s">
        <v>465</v>
      </c>
      <c r="F29" s="122">
        <v>1</v>
      </c>
      <c r="G29" s="122">
        <v>2025</v>
      </c>
      <c r="H29" s="123">
        <v>2025</v>
      </c>
      <c r="I29" t="s">
        <v>446</v>
      </c>
    </row>
    <row r="30" spans="1:9" x14ac:dyDescent="0.3">
      <c r="A30" s="116">
        <v>22913</v>
      </c>
      <c r="B30" s="124" t="s">
        <v>131</v>
      </c>
      <c r="C30" s="118" t="s">
        <v>444</v>
      </c>
      <c r="D30" s="118" t="s">
        <v>16</v>
      </c>
      <c r="E30" s="118" t="s">
        <v>454</v>
      </c>
      <c r="F30" s="118">
        <v>2</v>
      </c>
      <c r="G30" s="118">
        <v>2025</v>
      </c>
      <c r="H30" s="119"/>
      <c r="I30" t="s">
        <v>446</v>
      </c>
    </row>
    <row r="31" spans="1:9" x14ac:dyDescent="0.3">
      <c r="A31" s="120">
        <v>22913</v>
      </c>
      <c r="B31" s="126" t="s">
        <v>131</v>
      </c>
      <c r="C31" s="122" t="s">
        <v>444</v>
      </c>
      <c r="D31" s="122" t="s">
        <v>16</v>
      </c>
      <c r="E31" s="122" t="s">
        <v>466</v>
      </c>
      <c r="F31" s="122">
        <v>1</v>
      </c>
      <c r="G31" s="122">
        <v>2025</v>
      </c>
      <c r="H31" s="123"/>
      <c r="I31" t="s">
        <v>446</v>
      </c>
    </row>
    <row r="32" spans="1:9" x14ac:dyDescent="0.3">
      <c r="A32" s="116">
        <v>24865</v>
      </c>
      <c r="B32" s="117" t="s">
        <v>147</v>
      </c>
      <c r="C32" s="118" t="s">
        <v>444</v>
      </c>
      <c r="D32" s="118" t="s">
        <v>16</v>
      </c>
      <c r="E32" s="125" t="s">
        <v>467</v>
      </c>
      <c r="F32" s="118">
        <v>1</v>
      </c>
      <c r="G32" s="118">
        <v>2022</v>
      </c>
      <c r="H32" s="119"/>
      <c r="I32" t="s">
        <v>446</v>
      </c>
    </row>
    <row r="33" spans="1:9" x14ac:dyDescent="0.3">
      <c r="A33" s="120">
        <v>24865</v>
      </c>
      <c r="B33" s="121" t="s">
        <v>147</v>
      </c>
      <c r="C33" s="122" t="s">
        <v>444</v>
      </c>
      <c r="D33" s="122" t="s">
        <v>16</v>
      </c>
      <c r="E33" s="122" t="s">
        <v>459</v>
      </c>
      <c r="F33" s="122">
        <v>1</v>
      </c>
      <c r="G33" s="122">
        <v>2025</v>
      </c>
      <c r="H33" s="123"/>
      <c r="I33" t="s">
        <v>446</v>
      </c>
    </row>
    <row r="34" spans="1:9" x14ac:dyDescent="0.3">
      <c r="A34" s="116">
        <v>24865</v>
      </c>
      <c r="B34" s="117" t="s">
        <v>147</v>
      </c>
      <c r="C34" s="118" t="s">
        <v>444</v>
      </c>
      <c r="D34" s="118" t="s">
        <v>16</v>
      </c>
      <c r="E34" s="118" t="s">
        <v>448</v>
      </c>
      <c r="F34" s="118">
        <v>1</v>
      </c>
      <c r="G34" s="118">
        <v>2023</v>
      </c>
      <c r="H34" s="119"/>
      <c r="I34" t="s">
        <v>446</v>
      </c>
    </row>
    <row r="35" spans="1:9" x14ac:dyDescent="0.3">
      <c r="A35" s="120">
        <v>24865</v>
      </c>
      <c r="B35" s="121" t="s">
        <v>147</v>
      </c>
      <c r="C35" s="122" t="s">
        <v>444</v>
      </c>
      <c r="D35" s="122" t="s">
        <v>16</v>
      </c>
      <c r="E35" s="122" t="s">
        <v>449</v>
      </c>
      <c r="F35" s="122">
        <v>1</v>
      </c>
      <c r="G35" s="122">
        <v>2024</v>
      </c>
      <c r="H35" s="123"/>
      <c r="I35" t="s">
        <v>446</v>
      </c>
    </row>
    <row r="36" spans="1:9" x14ac:dyDescent="0.3">
      <c r="A36" s="116">
        <v>24865</v>
      </c>
      <c r="B36" s="117" t="s">
        <v>147</v>
      </c>
      <c r="C36" s="118" t="s">
        <v>444</v>
      </c>
      <c r="D36" s="118" t="s">
        <v>16</v>
      </c>
      <c r="E36" s="118" t="s">
        <v>454</v>
      </c>
      <c r="F36" s="118">
        <v>1</v>
      </c>
      <c r="G36" s="118">
        <v>2025</v>
      </c>
      <c r="H36" s="119"/>
      <c r="I36" t="s">
        <v>446</v>
      </c>
    </row>
    <row r="37" spans="1:9" x14ac:dyDescent="0.3">
      <c r="A37" s="120">
        <v>22791</v>
      </c>
      <c r="B37" s="121" t="s">
        <v>247</v>
      </c>
      <c r="C37" s="122" t="s">
        <v>444</v>
      </c>
      <c r="D37" s="122" t="s">
        <v>16</v>
      </c>
      <c r="E37" s="122" t="s">
        <v>468</v>
      </c>
      <c r="F37" s="122">
        <v>1</v>
      </c>
      <c r="G37" s="122">
        <v>2022</v>
      </c>
      <c r="H37" s="123"/>
      <c r="I37" t="s">
        <v>446</v>
      </c>
    </row>
    <row r="38" spans="1:9" x14ac:dyDescent="0.3">
      <c r="A38" s="116">
        <v>22791</v>
      </c>
      <c r="B38" s="117" t="s">
        <v>247</v>
      </c>
      <c r="C38" s="118" t="s">
        <v>444</v>
      </c>
      <c r="D38" s="118" t="s">
        <v>16</v>
      </c>
      <c r="E38" s="118" t="s">
        <v>459</v>
      </c>
      <c r="F38" s="118">
        <v>1</v>
      </c>
      <c r="G38" s="118">
        <v>2024</v>
      </c>
      <c r="H38" s="119"/>
      <c r="I38" t="s">
        <v>446</v>
      </c>
    </row>
    <row r="39" spans="1:9" x14ac:dyDescent="0.3">
      <c r="A39" s="120">
        <v>22791</v>
      </c>
      <c r="B39" s="121" t="s">
        <v>247</v>
      </c>
      <c r="C39" s="122" t="s">
        <v>444</v>
      </c>
      <c r="D39" s="122" t="s">
        <v>16</v>
      </c>
      <c r="E39" s="122" t="s">
        <v>449</v>
      </c>
      <c r="F39" s="122">
        <v>1</v>
      </c>
      <c r="G39" s="122">
        <v>2024</v>
      </c>
      <c r="H39" s="123"/>
      <c r="I39" t="s">
        <v>446</v>
      </c>
    </row>
    <row r="40" spans="1:9" x14ac:dyDescent="0.3">
      <c r="A40" s="116">
        <v>22791</v>
      </c>
      <c r="B40" s="117" t="s">
        <v>247</v>
      </c>
      <c r="C40" s="118" t="s">
        <v>444</v>
      </c>
      <c r="D40" s="118" t="s">
        <v>16</v>
      </c>
      <c r="E40" s="118" t="s">
        <v>454</v>
      </c>
      <c r="F40" s="118">
        <v>1</v>
      </c>
      <c r="G40" s="118">
        <v>2025</v>
      </c>
      <c r="H40" s="119"/>
      <c r="I40" t="s">
        <v>446</v>
      </c>
    </row>
    <row r="41" spans="1:9" x14ac:dyDescent="0.3">
      <c r="A41" s="120">
        <v>15983</v>
      </c>
      <c r="B41" s="126" t="s">
        <v>281</v>
      </c>
      <c r="C41" s="122" t="s">
        <v>444</v>
      </c>
      <c r="D41" s="122" t="s">
        <v>16</v>
      </c>
      <c r="E41" s="122" t="s">
        <v>469</v>
      </c>
      <c r="F41" s="122">
        <v>1</v>
      </c>
      <c r="G41" s="122">
        <v>2022</v>
      </c>
      <c r="H41" s="123"/>
      <c r="I41" t="s">
        <v>446</v>
      </c>
    </row>
    <row r="42" spans="1:9" x14ac:dyDescent="0.3">
      <c r="A42" s="116">
        <v>15983</v>
      </c>
      <c r="B42" s="124" t="s">
        <v>281</v>
      </c>
      <c r="C42" s="118" t="s">
        <v>444</v>
      </c>
      <c r="D42" s="118" t="s">
        <v>16</v>
      </c>
      <c r="E42" s="118" t="s">
        <v>459</v>
      </c>
      <c r="F42" s="118">
        <v>1</v>
      </c>
      <c r="G42" s="118">
        <v>2024</v>
      </c>
      <c r="H42" s="119"/>
      <c r="I42" t="s">
        <v>446</v>
      </c>
    </row>
    <row r="43" spans="1:9" x14ac:dyDescent="0.3">
      <c r="A43" s="120">
        <v>15983</v>
      </c>
      <c r="B43" s="126" t="s">
        <v>281</v>
      </c>
      <c r="C43" s="122" t="s">
        <v>444</v>
      </c>
      <c r="D43" s="122" t="s">
        <v>16</v>
      </c>
      <c r="E43" s="122" t="s">
        <v>449</v>
      </c>
      <c r="F43" s="122">
        <v>1</v>
      </c>
      <c r="G43" s="122">
        <v>2024</v>
      </c>
      <c r="H43" s="123"/>
      <c r="I43" t="s">
        <v>446</v>
      </c>
    </row>
    <row r="44" spans="1:9" x14ac:dyDescent="0.3">
      <c r="A44" s="116">
        <v>15983</v>
      </c>
      <c r="B44" s="124" t="s">
        <v>281</v>
      </c>
      <c r="C44" s="118" t="s">
        <v>444</v>
      </c>
      <c r="D44" s="118" t="s">
        <v>16</v>
      </c>
      <c r="E44" s="118" t="s">
        <v>454</v>
      </c>
      <c r="F44" s="118">
        <v>1</v>
      </c>
      <c r="G44" s="118">
        <v>2024</v>
      </c>
      <c r="H44" s="119"/>
      <c r="I44" t="s">
        <v>446</v>
      </c>
    </row>
    <row r="45" spans="1:9" x14ac:dyDescent="0.3">
      <c r="A45" s="120">
        <v>19049</v>
      </c>
      <c r="B45" s="121" t="s">
        <v>321</v>
      </c>
      <c r="C45" s="122" t="s">
        <v>444</v>
      </c>
      <c r="D45" s="122" t="s">
        <v>16</v>
      </c>
      <c r="E45" s="122" t="s">
        <v>470</v>
      </c>
      <c r="F45" s="122">
        <v>1</v>
      </c>
      <c r="G45" s="122">
        <v>2023</v>
      </c>
      <c r="H45" s="123"/>
      <c r="I45" t="s">
        <v>446</v>
      </c>
    </row>
    <row r="46" spans="1:9" x14ac:dyDescent="0.3">
      <c r="A46" s="116">
        <v>19049</v>
      </c>
      <c r="B46" s="117" t="s">
        <v>321</v>
      </c>
      <c r="C46" s="118" t="s">
        <v>444</v>
      </c>
      <c r="D46" s="118" t="s">
        <v>16</v>
      </c>
      <c r="E46" s="118" t="s">
        <v>459</v>
      </c>
      <c r="F46" s="118">
        <v>1</v>
      </c>
      <c r="G46" s="118">
        <v>2024</v>
      </c>
      <c r="H46" s="119"/>
      <c r="I46" t="s">
        <v>446</v>
      </c>
    </row>
    <row r="47" spans="1:9" x14ac:dyDescent="0.3">
      <c r="A47" s="120">
        <v>19049</v>
      </c>
      <c r="B47" s="121" t="s">
        <v>321</v>
      </c>
      <c r="C47" s="122" t="s">
        <v>444</v>
      </c>
      <c r="D47" s="122" t="s">
        <v>16</v>
      </c>
      <c r="E47" s="122" t="s">
        <v>455</v>
      </c>
      <c r="F47" s="122">
        <v>1</v>
      </c>
      <c r="G47" s="122">
        <v>2024</v>
      </c>
      <c r="H47" s="123"/>
      <c r="I47" t="s">
        <v>446</v>
      </c>
    </row>
    <row r="48" spans="1:9" x14ac:dyDescent="0.3">
      <c r="A48" s="116">
        <v>19049</v>
      </c>
      <c r="B48" s="117" t="s">
        <v>321</v>
      </c>
      <c r="C48" s="118" t="s">
        <v>444</v>
      </c>
      <c r="D48" s="118" t="s">
        <v>16</v>
      </c>
      <c r="E48" s="118" t="s">
        <v>454</v>
      </c>
      <c r="F48" s="118">
        <v>1</v>
      </c>
      <c r="G48" s="118">
        <v>2025</v>
      </c>
      <c r="H48" s="119"/>
      <c r="I48" t="s">
        <v>446</v>
      </c>
    </row>
    <row r="49" spans="1:9" x14ac:dyDescent="0.3">
      <c r="A49" s="120">
        <v>23832</v>
      </c>
      <c r="B49" s="121" t="s">
        <v>56</v>
      </c>
      <c r="C49" s="122" t="s">
        <v>444</v>
      </c>
      <c r="D49" s="122" t="s">
        <v>16</v>
      </c>
      <c r="E49" s="122" t="s">
        <v>471</v>
      </c>
      <c r="F49" s="122">
        <v>1</v>
      </c>
      <c r="G49" s="122">
        <v>2022</v>
      </c>
      <c r="H49" s="123"/>
      <c r="I49" t="s">
        <v>446</v>
      </c>
    </row>
    <row r="50" spans="1:9" x14ac:dyDescent="0.3">
      <c r="A50" s="116">
        <v>23832</v>
      </c>
      <c r="B50" s="117" t="s">
        <v>56</v>
      </c>
      <c r="C50" s="118" t="s">
        <v>444</v>
      </c>
      <c r="D50" s="118" t="s">
        <v>16</v>
      </c>
      <c r="E50" s="118" t="s">
        <v>447</v>
      </c>
      <c r="F50" s="118">
        <v>1</v>
      </c>
      <c r="G50" s="118">
        <v>2022</v>
      </c>
      <c r="H50" s="119"/>
      <c r="I50" t="s">
        <v>446</v>
      </c>
    </row>
    <row r="51" spans="1:9" x14ac:dyDescent="0.3">
      <c r="A51" s="120">
        <v>23832</v>
      </c>
      <c r="B51" s="121" t="s">
        <v>56</v>
      </c>
      <c r="C51" s="122" t="s">
        <v>444</v>
      </c>
      <c r="D51" s="122" t="s">
        <v>16</v>
      </c>
      <c r="E51" s="122" t="s">
        <v>455</v>
      </c>
      <c r="F51" s="122">
        <v>1</v>
      </c>
      <c r="G51" s="122">
        <v>2022</v>
      </c>
      <c r="H51" s="123"/>
      <c r="I51" t="s">
        <v>446</v>
      </c>
    </row>
    <row r="52" spans="1:9" x14ac:dyDescent="0.3">
      <c r="A52" s="116">
        <v>23832</v>
      </c>
      <c r="B52" s="117" t="s">
        <v>56</v>
      </c>
      <c r="C52" s="118" t="s">
        <v>444</v>
      </c>
      <c r="D52" s="118" t="s">
        <v>16</v>
      </c>
      <c r="E52" s="118" t="s">
        <v>454</v>
      </c>
      <c r="F52" s="118">
        <v>1</v>
      </c>
      <c r="G52" s="118">
        <v>2025</v>
      </c>
      <c r="H52" s="119"/>
      <c r="I52" t="s">
        <v>446</v>
      </c>
    </row>
    <row r="53" spans="1:9" x14ac:dyDescent="0.3">
      <c r="A53" s="120">
        <v>26547</v>
      </c>
      <c r="B53" s="121" t="s">
        <v>70</v>
      </c>
      <c r="C53" s="122" t="s">
        <v>444</v>
      </c>
      <c r="D53" s="122" t="s">
        <v>16</v>
      </c>
      <c r="E53" s="122" t="s">
        <v>472</v>
      </c>
      <c r="F53" s="122">
        <v>1</v>
      </c>
      <c r="G53" s="122">
        <v>2023</v>
      </c>
      <c r="H53" s="123"/>
      <c r="I53" t="s">
        <v>446</v>
      </c>
    </row>
    <row r="54" spans="1:9" x14ac:dyDescent="0.3">
      <c r="A54" s="116">
        <v>26547</v>
      </c>
      <c r="B54" s="117" t="s">
        <v>70</v>
      </c>
      <c r="C54" s="118" t="s">
        <v>444</v>
      </c>
      <c r="D54" s="118" t="s">
        <v>16</v>
      </c>
      <c r="E54" s="118" t="s">
        <v>447</v>
      </c>
      <c r="F54" s="118">
        <v>1</v>
      </c>
      <c r="G54" s="118">
        <v>2023</v>
      </c>
      <c r="H54" s="119"/>
      <c r="I54" t="s">
        <v>446</v>
      </c>
    </row>
    <row r="55" spans="1:9" x14ac:dyDescent="0.3">
      <c r="A55" s="120">
        <v>26547</v>
      </c>
      <c r="B55" s="121" t="s">
        <v>70</v>
      </c>
      <c r="C55" s="122" t="s">
        <v>444</v>
      </c>
      <c r="D55" s="122" t="s">
        <v>16</v>
      </c>
      <c r="E55" s="122" t="s">
        <v>454</v>
      </c>
      <c r="F55" s="122">
        <v>1</v>
      </c>
      <c r="G55" s="118">
        <v>2025</v>
      </c>
      <c r="H55" s="123"/>
      <c r="I55" t="s">
        <v>446</v>
      </c>
    </row>
    <row r="56" spans="1:9" x14ac:dyDescent="0.3">
      <c r="A56" s="127">
        <v>29716</v>
      </c>
      <c r="B56" s="128" t="s">
        <v>473</v>
      </c>
      <c r="C56" s="118" t="s">
        <v>444</v>
      </c>
      <c r="D56" s="118" t="s">
        <v>16</v>
      </c>
      <c r="E56" s="118" t="s">
        <v>474</v>
      </c>
      <c r="F56" s="118">
        <v>1</v>
      </c>
      <c r="G56" s="118">
        <v>2023</v>
      </c>
      <c r="H56" s="119"/>
      <c r="I56" t="s">
        <v>446</v>
      </c>
    </row>
    <row r="57" spans="1:9" x14ac:dyDescent="0.3">
      <c r="A57" s="129">
        <v>29716</v>
      </c>
      <c r="B57" s="130" t="s">
        <v>473</v>
      </c>
      <c r="C57" s="122" t="s">
        <v>444</v>
      </c>
      <c r="D57" s="122" t="s">
        <v>16</v>
      </c>
      <c r="E57" s="122" t="s">
        <v>447</v>
      </c>
      <c r="F57" s="122">
        <v>1</v>
      </c>
      <c r="G57" s="122">
        <v>2023</v>
      </c>
      <c r="H57" s="123"/>
      <c r="I57" t="s">
        <v>446</v>
      </c>
    </row>
    <row r="58" spans="1:9" x14ac:dyDescent="0.3">
      <c r="A58" s="127">
        <v>29716</v>
      </c>
      <c r="B58" s="128" t="s">
        <v>473</v>
      </c>
      <c r="C58" s="118" t="s">
        <v>444</v>
      </c>
      <c r="D58" s="118" t="s">
        <v>16</v>
      </c>
      <c r="E58" s="118" t="s">
        <v>475</v>
      </c>
      <c r="F58" s="118">
        <v>1</v>
      </c>
      <c r="G58" s="118">
        <v>2023</v>
      </c>
      <c r="H58" s="119"/>
      <c r="I58" t="s">
        <v>446</v>
      </c>
    </row>
    <row r="59" spans="1:9" x14ac:dyDescent="0.3">
      <c r="A59" s="120">
        <v>29716</v>
      </c>
      <c r="B59" s="121" t="s">
        <v>473</v>
      </c>
      <c r="C59" s="122" t="s">
        <v>444</v>
      </c>
      <c r="D59" s="122" t="s">
        <v>16</v>
      </c>
      <c r="E59" s="122" t="s">
        <v>449</v>
      </c>
      <c r="F59" s="122">
        <v>1</v>
      </c>
      <c r="G59" s="122">
        <v>2024</v>
      </c>
      <c r="H59" s="123"/>
      <c r="I59" t="s">
        <v>446</v>
      </c>
    </row>
    <row r="60" spans="1:9" x14ac:dyDescent="0.3">
      <c r="A60" s="127">
        <v>29716</v>
      </c>
      <c r="B60" s="128" t="s">
        <v>473</v>
      </c>
      <c r="C60" s="118" t="s">
        <v>444</v>
      </c>
      <c r="D60" s="118" t="s">
        <v>16</v>
      </c>
      <c r="E60" s="118" t="s">
        <v>454</v>
      </c>
      <c r="F60" s="118">
        <v>1</v>
      </c>
      <c r="G60" s="118">
        <v>2025</v>
      </c>
      <c r="H60" s="119"/>
      <c r="I60" t="s">
        <v>446</v>
      </c>
    </row>
    <row r="61" spans="1:9" x14ac:dyDescent="0.3">
      <c r="A61" s="116">
        <v>21856</v>
      </c>
      <c r="B61" s="117" t="s">
        <v>183</v>
      </c>
      <c r="C61" s="118" t="s">
        <v>444</v>
      </c>
      <c r="D61" s="118" t="s">
        <v>16</v>
      </c>
      <c r="E61" s="118" t="s">
        <v>476</v>
      </c>
      <c r="F61" s="118">
        <v>1</v>
      </c>
      <c r="G61" s="118">
        <v>2023</v>
      </c>
      <c r="H61" s="119"/>
      <c r="I61" t="s">
        <v>446</v>
      </c>
    </row>
    <row r="62" spans="1:9" x14ac:dyDescent="0.3">
      <c r="A62" s="120">
        <v>21856</v>
      </c>
      <c r="B62" s="121" t="s">
        <v>183</v>
      </c>
      <c r="C62" s="122" t="s">
        <v>444</v>
      </c>
      <c r="D62" s="122" t="s">
        <v>16</v>
      </c>
      <c r="E62" s="122" t="s">
        <v>459</v>
      </c>
      <c r="F62" s="122">
        <v>1</v>
      </c>
      <c r="G62" s="122">
        <v>2024</v>
      </c>
      <c r="H62" s="123"/>
      <c r="I62" t="s">
        <v>446</v>
      </c>
    </row>
    <row r="63" spans="1:9" x14ac:dyDescent="0.3">
      <c r="A63" s="116">
        <v>21856</v>
      </c>
      <c r="B63" s="117" t="s">
        <v>183</v>
      </c>
      <c r="C63" s="118" t="s">
        <v>444</v>
      </c>
      <c r="D63" s="118" t="s">
        <v>16</v>
      </c>
      <c r="E63" s="118" t="s">
        <v>475</v>
      </c>
      <c r="F63" s="118">
        <v>1</v>
      </c>
      <c r="G63" s="118">
        <v>2024</v>
      </c>
      <c r="H63" s="119"/>
      <c r="I63" t="s">
        <v>446</v>
      </c>
    </row>
    <row r="64" spans="1:9" x14ac:dyDescent="0.3">
      <c r="A64" s="120">
        <v>21856</v>
      </c>
      <c r="B64" s="121" t="s">
        <v>183</v>
      </c>
      <c r="C64" s="122" t="s">
        <v>444</v>
      </c>
      <c r="D64" s="122" t="s">
        <v>16</v>
      </c>
      <c r="E64" s="122" t="s">
        <v>455</v>
      </c>
      <c r="F64" s="122">
        <v>1</v>
      </c>
      <c r="G64" s="122">
        <v>2024</v>
      </c>
      <c r="H64" s="123"/>
      <c r="I64" t="s">
        <v>446</v>
      </c>
    </row>
    <row r="65" spans="1:9" x14ac:dyDescent="0.3">
      <c r="A65" s="116">
        <v>21856</v>
      </c>
      <c r="B65" s="117" t="s">
        <v>183</v>
      </c>
      <c r="C65" s="118" t="s">
        <v>444</v>
      </c>
      <c r="D65" s="118" t="s">
        <v>16</v>
      </c>
      <c r="E65" s="118" t="s">
        <v>454</v>
      </c>
      <c r="F65" s="118">
        <v>1</v>
      </c>
      <c r="G65" s="118">
        <v>2025</v>
      </c>
      <c r="H65" s="119"/>
      <c r="I65" t="s">
        <v>446</v>
      </c>
    </row>
    <row r="66" spans="1:9" x14ac:dyDescent="0.3">
      <c r="A66" s="120">
        <v>30133</v>
      </c>
      <c r="B66" s="121" t="s">
        <v>477</v>
      </c>
      <c r="C66" s="122" t="s">
        <v>444</v>
      </c>
      <c r="D66" s="122" t="s">
        <v>16</v>
      </c>
      <c r="E66" s="122" t="s">
        <v>478</v>
      </c>
      <c r="F66" s="122">
        <v>1</v>
      </c>
      <c r="G66" s="122">
        <v>2023</v>
      </c>
      <c r="H66" s="123"/>
      <c r="I66" t="s">
        <v>446</v>
      </c>
    </row>
    <row r="67" spans="1:9" x14ac:dyDescent="0.3">
      <c r="A67" s="116">
        <v>30133</v>
      </c>
      <c r="B67" s="117" t="s">
        <v>477</v>
      </c>
      <c r="C67" s="118" t="s">
        <v>444</v>
      </c>
      <c r="D67" s="118" t="s">
        <v>16</v>
      </c>
      <c r="E67" s="118" t="s">
        <v>453</v>
      </c>
      <c r="F67" s="118">
        <v>1</v>
      </c>
      <c r="G67" s="118">
        <v>2025</v>
      </c>
      <c r="H67" s="119"/>
      <c r="I67" t="s">
        <v>446</v>
      </c>
    </row>
    <row r="68" spans="1:9" x14ac:dyDescent="0.3">
      <c r="A68" s="120">
        <v>30133</v>
      </c>
      <c r="B68" s="121" t="s">
        <v>477</v>
      </c>
      <c r="C68" s="122" t="s">
        <v>444</v>
      </c>
      <c r="D68" s="122" t="s">
        <v>16</v>
      </c>
      <c r="E68" s="122" t="s">
        <v>449</v>
      </c>
      <c r="F68" s="122">
        <v>1</v>
      </c>
      <c r="G68" s="122">
        <v>2025</v>
      </c>
      <c r="H68" s="123"/>
      <c r="I68" t="s">
        <v>446</v>
      </c>
    </row>
    <row r="69" spans="1:9" x14ac:dyDescent="0.3">
      <c r="A69" s="116">
        <v>30133</v>
      </c>
      <c r="B69" s="117" t="s">
        <v>477</v>
      </c>
      <c r="C69" s="118" t="s">
        <v>444</v>
      </c>
      <c r="D69" s="118" t="s">
        <v>16</v>
      </c>
      <c r="E69" s="118" t="s">
        <v>454</v>
      </c>
      <c r="F69" s="118">
        <v>1</v>
      </c>
      <c r="G69" s="118">
        <v>2025</v>
      </c>
      <c r="H69" s="119"/>
      <c r="I69" t="s">
        <v>446</v>
      </c>
    </row>
    <row r="70" spans="1:9" x14ac:dyDescent="0.3">
      <c r="A70" s="120">
        <v>23999</v>
      </c>
      <c r="B70" s="121" t="s">
        <v>237</v>
      </c>
      <c r="C70" s="122" t="s">
        <v>444</v>
      </c>
      <c r="D70" s="122" t="s">
        <v>16</v>
      </c>
      <c r="E70" s="122" t="s">
        <v>479</v>
      </c>
      <c r="F70" s="122">
        <v>1</v>
      </c>
      <c r="G70" s="122">
        <v>2023</v>
      </c>
      <c r="H70" s="123"/>
      <c r="I70" t="s">
        <v>446</v>
      </c>
    </row>
    <row r="71" spans="1:9" x14ac:dyDescent="0.3">
      <c r="A71" s="116">
        <v>23999</v>
      </c>
      <c r="B71" s="117" t="s">
        <v>237</v>
      </c>
      <c r="C71" s="118" t="s">
        <v>444</v>
      </c>
      <c r="D71" s="118" t="s">
        <v>16</v>
      </c>
      <c r="E71" s="118" t="s">
        <v>453</v>
      </c>
      <c r="F71" s="118">
        <v>1</v>
      </c>
      <c r="G71" s="118">
        <v>2025</v>
      </c>
      <c r="H71" s="119"/>
      <c r="I71" t="s">
        <v>446</v>
      </c>
    </row>
    <row r="72" spans="1:9" x14ac:dyDescent="0.3">
      <c r="A72" s="120">
        <v>23999</v>
      </c>
      <c r="B72" s="121" t="s">
        <v>237</v>
      </c>
      <c r="C72" s="122" t="s">
        <v>444</v>
      </c>
      <c r="D72" s="122" t="s">
        <v>16</v>
      </c>
      <c r="E72" s="122" t="s">
        <v>475</v>
      </c>
      <c r="F72" s="122">
        <v>1</v>
      </c>
      <c r="G72" s="122">
        <v>2023</v>
      </c>
      <c r="H72" s="123">
        <v>2025</v>
      </c>
      <c r="I72" t="s">
        <v>446</v>
      </c>
    </row>
    <row r="73" spans="1:9" x14ac:dyDescent="0.3">
      <c r="A73" s="116">
        <v>23999</v>
      </c>
      <c r="B73" s="117" t="s">
        <v>237</v>
      </c>
      <c r="C73" s="118" t="s">
        <v>444</v>
      </c>
      <c r="D73" s="118" t="s">
        <v>16</v>
      </c>
      <c r="E73" s="118" t="s">
        <v>466</v>
      </c>
      <c r="F73" s="118">
        <v>1</v>
      </c>
      <c r="G73" s="118">
        <v>2024</v>
      </c>
      <c r="H73" s="119"/>
      <c r="I73" t="s">
        <v>446</v>
      </c>
    </row>
    <row r="74" spans="1:9" x14ac:dyDescent="0.3">
      <c r="A74" s="120">
        <v>23999</v>
      </c>
      <c r="B74" s="121" t="s">
        <v>237</v>
      </c>
      <c r="C74" s="122" t="s">
        <v>444</v>
      </c>
      <c r="D74" s="122" t="s">
        <v>16</v>
      </c>
      <c r="E74" s="122" t="s">
        <v>454</v>
      </c>
      <c r="F74" s="122">
        <v>2</v>
      </c>
      <c r="G74" s="118">
        <v>2025</v>
      </c>
      <c r="H74" s="123"/>
      <c r="I74" t="s">
        <v>446</v>
      </c>
    </row>
    <row r="75" spans="1:9" x14ac:dyDescent="0.3">
      <c r="A75" s="120">
        <v>21290</v>
      </c>
      <c r="B75" s="121" t="s">
        <v>480</v>
      </c>
      <c r="C75" s="122" t="s">
        <v>444</v>
      </c>
      <c r="D75" s="122" t="s">
        <v>16</v>
      </c>
      <c r="E75" s="122" t="s">
        <v>481</v>
      </c>
      <c r="F75" s="122">
        <v>1</v>
      </c>
      <c r="G75" s="122">
        <v>2025</v>
      </c>
      <c r="H75" s="123"/>
      <c r="I75" t="s">
        <v>446</v>
      </c>
    </row>
    <row r="76" spans="1:9" x14ac:dyDescent="0.3">
      <c r="A76" s="116">
        <v>21290</v>
      </c>
      <c r="B76" s="117" t="s">
        <v>480</v>
      </c>
      <c r="C76" s="118" t="s">
        <v>444</v>
      </c>
      <c r="D76" s="118" t="s">
        <v>16</v>
      </c>
      <c r="E76" s="118" t="s">
        <v>482</v>
      </c>
      <c r="F76" s="118">
        <v>1</v>
      </c>
      <c r="G76" s="118">
        <v>2025</v>
      </c>
      <c r="H76" s="119"/>
      <c r="I76" t="s">
        <v>446</v>
      </c>
    </row>
    <row r="77" spans="1:9" x14ac:dyDescent="0.3">
      <c r="A77" s="120">
        <v>21290</v>
      </c>
      <c r="B77" s="121" t="s">
        <v>480</v>
      </c>
      <c r="C77" s="122" t="s">
        <v>444</v>
      </c>
      <c r="D77" s="122" t="s">
        <v>16</v>
      </c>
      <c r="E77" s="122" t="s">
        <v>475</v>
      </c>
      <c r="F77" s="122">
        <v>1</v>
      </c>
      <c r="G77" s="122">
        <v>2025</v>
      </c>
      <c r="H77" s="123"/>
      <c r="I77" t="s">
        <v>446</v>
      </c>
    </row>
    <row r="78" spans="1:9" x14ac:dyDescent="0.3">
      <c r="A78" s="116">
        <v>21290</v>
      </c>
      <c r="B78" s="117" t="s">
        <v>480</v>
      </c>
      <c r="C78" s="118" t="s">
        <v>444</v>
      </c>
      <c r="D78" s="118" t="s">
        <v>16</v>
      </c>
      <c r="E78" s="118" t="s">
        <v>455</v>
      </c>
      <c r="F78" s="118">
        <v>1</v>
      </c>
      <c r="G78" s="118">
        <v>2025</v>
      </c>
      <c r="H78" s="119"/>
      <c r="I78" t="s">
        <v>446</v>
      </c>
    </row>
    <row r="79" spans="1:9" x14ac:dyDescent="0.3">
      <c r="A79" s="120">
        <v>21290</v>
      </c>
      <c r="B79" s="121" t="s">
        <v>480</v>
      </c>
      <c r="C79" s="122" t="s">
        <v>444</v>
      </c>
      <c r="D79" s="122" t="s">
        <v>16</v>
      </c>
      <c r="E79" s="122" t="s">
        <v>454</v>
      </c>
      <c r="F79" s="122">
        <v>1</v>
      </c>
      <c r="G79" s="118">
        <v>2025</v>
      </c>
      <c r="H79" s="123"/>
      <c r="I79" t="s">
        <v>446</v>
      </c>
    </row>
    <row r="80" spans="1:9" x14ac:dyDescent="0.3">
      <c r="A80" s="116">
        <v>32476</v>
      </c>
      <c r="B80" s="117" t="s">
        <v>483</v>
      </c>
      <c r="C80" s="118" t="s">
        <v>444</v>
      </c>
      <c r="D80" s="118" t="s">
        <v>16</v>
      </c>
      <c r="E80" s="118" t="s">
        <v>484</v>
      </c>
      <c r="F80" s="118">
        <v>1</v>
      </c>
      <c r="G80" s="118">
        <v>2023</v>
      </c>
      <c r="H80" s="119"/>
      <c r="I80" t="s">
        <v>446</v>
      </c>
    </row>
    <row r="81" spans="1:9" x14ac:dyDescent="0.3">
      <c r="A81" s="120">
        <v>32476</v>
      </c>
      <c r="B81" s="121" t="s">
        <v>483</v>
      </c>
      <c r="C81" s="122" t="s">
        <v>444</v>
      </c>
      <c r="D81" s="122" t="s">
        <v>16</v>
      </c>
      <c r="E81" s="122" t="s">
        <v>482</v>
      </c>
      <c r="F81" s="122">
        <v>1</v>
      </c>
      <c r="G81" s="122">
        <v>2024</v>
      </c>
      <c r="H81" s="123"/>
      <c r="I81" t="s">
        <v>446</v>
      </c>
    </row>
    <row r="82" spans="1:9" x14ac:dyDescent="0.3">
      <c r="A82" s="116">
        <v>32476</v>
      </c>
      <c r="B82" s="117" t="s">
        <v>483</v>
      </c>
      <c r="C82" s="118" t="s">
        <v>444</v>
      </c>
      <c r="D82" s="118" t="s">
        <v>16</v>
      </c>
      <c r="E82" s="118" t="s">
        <v>455</v>
      </c>
      <c r="F82" s="118">
        <v>1</v>
      </c>
      <c r="G82" s="118">
        <v>2024</v>
      </c>
      <c r="H82" s="119"/>
      <c r="I82" t="s">
        <v>446</v>
      </c>
    </row>
    <row r="83" spans="1:9" x14ac:dyDescent="0.3">
      <c r="A83" s="120">
        <v>32476</v>
      </c>
      <c r="B83" s="121" t="s">
        <v>483</v>
      </c>
      <c r="C83" s="122" t="s">
        <v>444</v>
      </c>
      <c r="D83" s="122" t="s">
        <v>16</v>
      </c>
      <c r="E83" s="122" t="s">
        <v>454</v>
      </c>
      <c r="F83" s="122">
        <v>1</v>
      </c>
      <c r="G83" s="118">
        <v>2025</v>
      </c>
      <c r="H83" s="123"/>
      <c r="I83" t="s">
        <v>446</v>
      </c>
    </row>
    <row r="84" spans="1:9" x14ac:dyDescent="0.3">
      <c r="A84" s="131">
        <v>34512</v>
      </c>
      <c r="B84" s="121" t="s">
        <v>411</v>
      </c>
      <c r="C84" s="118" t="s">
        <v>444</v>
      </c>
      <c r="D84" s="118" t="s">
        <v>16</v>
      </c>
      <c r="E84" s="118" t="s">
        <v>485</v>
      </c>
      <c r="F84" s="118">
        <v>1</v>
      </c>
      <c r="G84" s="118">
        <v>2025</v>
      </c>
      <c r="H84" s="119">
        <v>2025</v>
      </c>
      <c r="I84" t="s">
        <v>446</v>
      </c>
    </row>
    <row r="85" spans="1:9" x14ac:dyDescent="0.3">
      <c r="A85" s="132">
        <v>34512</v>
      </c>
      <c r="B85" s="121" t="s">
        <v>411</v>
      </c>
      <c r="C85" s="122" t="s">
        <v>444</v>
      </c>
      <c r="D85" s="122" t="s">
        <v>16</v>
      </c>
      <c r="E85" s="122" t="s">
        <v>453</v>
      </c>
      <c r="F85" s="122">
        <v>1</v>
      </c>
      <c r="G85" s="122">
        <v>2025</v>
      </c>
      <c r="H85" s="119">
        <v>2025</v>
      </c>
      <c r="I85" t="s">
        <v>446</v>
      </c>
    </row>
    <row r="86" spans="1:9" x14ac:dyDescent="0.3">
      <c r="A86" s="131">
        <v>34512</v>
      </c>
      <c r="B86" s="117" t="s">
        <v>411</v>
      </c>
      <c r="C86" s="118" t="s">
        <v>444</v>
      </c>
      <c r="D86" s="118" t="s">
        <v>16</v>
      </c>
      <c r="E86" s="118" t="s">
        <v>449</v>
      </c>
      <c r="F86" s="118">
        <v>1</v>
      </c>
      <c r="G86" s="118">
        <v>2025</v>
      </c>
      <c r="H86" s="119">
        <v>2025</v>
      </c>
      <c r="I86" t="s">
        <v>446</v>
      </c>
    </row>
    <row r="87" spans="1:9" x14ac:dyDescent="0.3">
      <c r="A87" s="132">
        <v>34512</v>
      </c>
      <c r="B87" s="121" t="s">
        <v>411</v>
      </c>
      <c r="C87" s="122" t="s">
        <v>444</v>
      </c>
      <c r="D87" s="122" t="s">
        <v>16</v>
      </c>
      <c r="E87" s="122" t="s">
        <v>454</v>
      </c>
      <c r="F87" s="122">
        <v>1</v>
      </c>
      <c r="G87" s="118">
        <v>2025</v>
      </c>
      <c r="H87" s="119">
        <v>2025</v>
      </c>
      <c r="I87" t="s">
        <v>446</v>
      </c>
    </row>
    <row r="88" spans="1:9" x14ac:dyDescent="0.3">
      <c r="A88" s="131">
        <v>34522</v>
      </c>
      <c r="B88" s="121" t="s">
        <v>486</v>
      </c>
      <c r="C88" s="118" t="s">
        <v>444</v>
      </c>
      <c r="D88" s="118" t="s">
        <v>16</v>
      </c>
      <c r="E88" s="118" t="s">
        <v>487</v>
      </c>
      <c r="F88" s="118">
        <v>1</v>
      </c>
      <c r="G88" s="118">
        <v>2025</v>
      </c>
      <c r="H88" s="119"/>
      <c r="I88" t="s">
        <v>446</v>
      </c>
    </row>
    <row r="89" spans="1:9" x14ac:dyDescent="0.3">
      <c r="A89" s="132">
        <v>34522</v>
      </c>
      <c r="B89" s="121" t="s">
        <v>486</v>
      </c>
      <c r="C89" s="122" t="s">
        <v>444</v>
      </c>
      <c r="D89" s="122" t="s">
        <v>16</v>
      </c>
      <c r="E89" s="122" t="s">
        <v>453</v>
      </c>
      <c r="F89" s="122">
        <v>1</v>
      </c>
      <c r="G89" s="122">
        <v>2025</v>
      </c>
      <c r="H89" s="123"/>
      <c r="I89" t="s">
        <v>446</v>
      </c>
    </row>
    <row r="90" spans="1:9" x14ac:dyDescent="0.3">
      <c r="A90" s="131">
        <v>34522</v>
      </c>
      <c r="B90" s="117" t="s">
        <v>486</v>
      </c>
      <c r="C90" s="118" t="s">
        <v>444</v>
      </c>
      <c r="D90" s="118" t="s">
        <v>16</v>
      </c>
      <c r="E90" s="118" t="s">
        <v>455</v>
      </c>
      <c r="F90" s="118">
        <v>1</v>
      </c>
      <c r="G90" s="118">
        <v>2025</v>
      </c>
      <c r="H90" s="119"/>
      <c r="I90" t="s">
        <v>446</v>
      </c>
    </row>
    <row r="91" spans="1:9" x14ac:dyDescent="0.3">
      <c r="A91" s="132">
        <v>34522</v>
      </c>
      <c r="B91" s="121" t="s">
        <v>486</v>
      </c>
      <c r="C91" s="122" t="s">
        <v>444</v>
      </c>
      <c r="D91" s="122" t="s">
        <v>16</v>
      </c>
      <c r="E91" s="122" t="s">
        <v>454</v>
      </c>
      <c r="F91" s="122">
        <v>1</v>
      </c>
      <c r="G91" s="118">
        <v>2025</v>
      </c>
      <c r="H91" s="123"/>
      <c r="I91" t="s">
        <v>446</v>
      </c>
    </row>
    <row r="92" spans="1:9" x14ac:dyDescent="0.3">
      <c r="A92" s="131">
        <v>34521</v>
      </c>
      <c r="B92" s="121" t="s">
        <v>488</v>
      </c>
      <c r="C92" s="118" t="s">
        <v>444</v>
      </c>
      <c r="D92" s="118" t="s">
        <v>16</v>
      </c>
      <c r="E92" s="118" t="s">
        <v>489</v>
      </c>
      <c r="F92" s="118">
        <v>1</v>
      </c>
      <c r="G92" s="118">
        <v>2025</v>
      </c>
      <c r="H92" s="119"/>
      <c r="I92" t="s">
        <v>446</v>
      </c>
    </row>
    <row r="93" spans="1:9" x14ac:dyDescent="0.3">
      <c r="A93" s="132">
        <v>34521</v>
      </c>
      <c r="B93" s="121" t="s">
        <v>488</v>
      </c>
      <c r="C93" s="122" t="s">
        <v>444</v>
      </c>
      <c r="D93" s="122" t="s">
        <v>16</v>
      </c>
      <c r="E93" s="122" t="s">
        <v>453</v>
      </c>
      <c r="F93" s="122">
        <v>1</v>
      </c>
      <c r="G93" s="122">
        <v>2025</v>
      </c>
      <c r="H93" s="123"/>
      <c r="I93" t="s">
        <v>446</v>
      </c>
    </row>
    <row r="94" spans="1:9" x14ac:dyDescent="0.3">
      <c r="A94" s="131">
        <v>34521</v>
      </c>
      <c r="B94" s="117" t="s">
        <v>488</v>
      </c>
      <c r="C94" s="118" t="s">
        <v>444</v>
      </c>
      <c r="D94" s="118" t="s">
        <v>16</v>
      </c>
      <c r="E94" s="118" t="s">
        <v>455</v>
      </c>
      <c r="F94" s="118">
        <v>1</v>
      </c>
      <c r="G94" s="118">
        <v>2025</v>
      </c>
      <c r="H94" s="119"/>
      <c r="I94" t="s">
        <v>446</v>
      </c>
    </row>
    <row r="95" spans="1:9" x14ac:dyDescent="0.3">
      <c r="A95" s="132">
        <v>34526</v>
      </c>
      <c r="B95" s="121" t="s">
        <v>488</v>
      </c>
      <c r="C95" s="122" t="s">
        <v>444</v>
      </c>
      <c r="D95" s="122" t="s">
        <v>16</v>
      </c>
      <c r="E95" s="122" t="s">
        <v>454</v>
      </c>
      <c r="F95" s="122">
        <v>1</v>
      </c>
      <c r="G95" s="118">
        <v>2025</v>
      </c>
      <c r="H95" s="123"/>
      <c r="I95" t="s">
        <v>446</v>
      </c>
    </row>
    <row r="96" spans="1:9" x14ac:dyDescent="0.3">
      <c r="A96" s="131">
        <v>34553</v>
      </c>
      <c r="B96" s="121" t="s">
        <v>306</v>
      </c>
      <c r="C96" s="118" t="s">
        <v>444</v>
      </c>
      <c r="D96" s="118" t="s">
        <v>16</v>
      </c>
      <c r="E96" s="118" t="s">
        <v>490</v>
      </c>
      <c r="F96" s="118">
        <v>1</v>
      </c>
      <c r="G96" s="118">
        <v>2025</v>
      </c>
      <c r="H96" s="119"/>
      <c r="I96" t="s">
        <v>446</v>
      </c>
    </row>
    <row r="97" spans="1:9" x14ac:dyDescent="0.3">
      <c r="A97" s="132">
        <v>34553</v>
      </c>
      <c r="B97" s="121" t="s">
        <v>306</v>
      </c>
      <c r="C97" s="122" t="s">
        <v>444</v>
      </c>
      <c r="D97" s="122" t="s">
        <v>16</v>
      </c>
      <c r="E97" s="122" t="s">
        <v>453</v>
      </c>
      <c r="F97" s="122">
        <v>1</v>
      </c>
      <c r="G97" s="122">
        <v>2025</v>
      </c>
      <c r="H97" s="123"/>
      <c r="I97" t="s">
        <v>446</v>
      </c>
    </row>
    <row r="98" spans="1:9" x14ac:dyDescent="0.3">
      <c r="A98" s="131">
        <v>34553</v>
      </c>
      <c r="B98" s="117" t="s">
        <v>306</v>
      </c>
      <c r="C98" s="118" t="s">
        <v>444</v>
      </c>
      <c r="D98" s="118" t="s">
        <v>16</v>
      </c>
      <c r="E98" s="118" t="s">
        <v>449</v>
      </c>
      <c r="F98" s="118">
        <v>1</v>
      </c>
      <c r="G98" s="118">
        <v>2025</v>
      </c>
      <c r="H98" s="119"/>
      <c r="I98" t="s">
        <v>446</v>
      </c>
    </row>
    <row r="99" spans="1:9" x14ac:dyDescent="0.3">
      <c r="A99" s="132">
        <v>34553</v>
      </c>
      <c r="B99" s="121" t="s">
        <v>306</v>
      </c>
      <c r="C99" s="122" t="s">
        <v>444</v>
      </c>
      <c r="D99" s="122" t="s">
        <v>16</v>
      </c>
      <c r="E99" s="122" t="s">
        <v>454</v>
      </c>
      <c r="F99" s="122">
        <v>1</v>
      </c>
      <c r="G99" s="118">
        <v>2025</v>
      </c>
      <c r="H99" s="123"/>
      <c r="I99" t="s">
        <v>446</v>
      </c>
    </row>
    <row r="100" spans="1:9" x14ac:dyDescent="0.3">
      <c r="A100" s="131">
        <v>34568</v>
      </c>
      <c r="B100" s="121" t="s">
        <v>491</v>
      </c>
      <c r="C100" s="118" t="s">
        <v>444</v>
      </c>
      <c r="D100" s="118" t="s">
        <v>16</v>
      </c>
      <c r="E100" s="118" t="s">
        <v>492</v>
      </c>
      <c r="F100" s="118">
        <v>1</v>
      </c>
      <c r="G100" s="118">
        <v>2025</v>
      </c>
      <c r="H100" s="119"/>
      <c r="I100" t="s">
        <v>446</v>
      </c>
    </row>
    <row r="101" spans="1:9" x14ac:dyDescent="0.3">
      <c r="A101" s="132">
        <v>34568</v>
      </c>
      <c r="B101" s="121" t="s">
        <v>491</v>
      </c>
      <c r="C101" s="122" t="s">
        <v>444</v>
      </c>
      <c r="D101" s="122" t="s">
        <v>16</v>
      </c>
      <c r="E101" s="122" t="s">
        <v>453</v>
      </c>
      <c r="F101" s="122">
        <v>1</v>
      </c>
      <c r="G101" s="122">
        <v>2025</v>
      </c>
      <c r="H101" s="123"/>
      <c r="I101" t="s">
        <v>446</v>
      </c>
    </row>
    <row r="102" spans="1:9" x14ac:dyDescent="0.3">
      <c r="A102" s="131">
        <v>34568</v>
      </c>
      <c r="B102" s="117" t="s">
        <v>491</v>
      </c>
      <c r="C102" s="118" t="s">
        <v>444</v>
      </c>
      <c r="D102" s="118" t="s">
        <v>16</v>
      </c>
      <c r="E102" s="118" t="s">
        <v>449</v>
      </c>
      <c r="F102" s="118">
        <v>1</v>
      </c>
      <c r="G102" s="118">
        <v>2025</v>
      </c>
      <c r="H102" s="119"/>
      <c r="I102" t="s">
        <v>446</v>
      </c>
    </row>
    <row r="103" spans="1:9" x14ac:dyDescent="0.3">
      <c r="A103" s="132">
        <v>34568</v>
      </c>
      <c r="B103" s="121" t="s">
        <v>491</v>
      </c>
      <c r="C103" s="122" t="s">
        <v>444</v>
      </c>
      <c r="D103" s="122" t="s">
        <v>16</v>
      </c>
      <c r="E103" s="122" t="s">
        <v>454</v>
      </c>
      <c r="F103" s="122">
        <v>1</v>
      </c>
      <c r="G103" s="118">
        <v>2025</v>
      </c>
      <c r="H103" s="123"/>
      <c r="I103" t="s">
        <v>446</v>
      </c>
    </row>
    <row r="104" spans="1:9" x14ac:dyDescent="0.3">
      <c r="A104" s="131">
        <v>31932</v>
      </c>
      <c r="B104" s="121" t="s">
        <v>318</v>
      </c>
      <c r="C104" s="118" t="s">
        <v>444</v>
      </c>
      <c r="D104" s="118" t="s">
        <v>16</v>
      </c>
      <c r="E104" s="118" t="s">
        <v>493</v>
      </c>
      <c r="F104" s="118">
        <v>1</v>
      </c>
      <c r="G104" s="118">
        <v>2025</v>
      </c>
      <c r="H104" s="119"/>
      <c r="I104" t="s">
        <v>446</v>
      </c>
    </row>
    <row r="105" spans="1:9" x14ac:dyDescent="0.3">
      <c r="A105" s="132">
        <v>31932</v>
      </c>
      <c r="B105" s="121" t="s">
        <v>318</v>
      </c>
      <c r="C105" s="122" t="s">
        <v>444</v>
      </c>
      <c r="D105" s="122" t="s">
        <v>16</v>
      </c>
      <c r="E105" s="122" t="s">
        <v>453</v>
      </c>
      <c r="F105" s="122">
        <v>1</v>
      </c>
      <c r="G105" s="122">
        <v>2025</v>
      </c>
      <c r="H105" s="123"/>
      <c r="I105" t="s">
        <v>446</v>
      </c>
    </row>
    <row r="106" spans="1:9" x14ac:dyDescent="0.3">
      <c r="A106" s="131">
        <v>31932</v>
      </c>
      <c r="B106" s="117" t="s">
        <v>318</v>
      </c>
      <c r="C106" s="118" t="s">
        <v>444</v>
      </c>
      <c r="D106" s="118" t="s">
        <v>16</v>
      </c>
      <c r="E106" s="118" t="s">
        <v>449</v>
      </c>
      <c r="F106" s="118">
        <v>1</v>
      </c>
      <c r="G106" s="118">
        <v>2025</v>
      </c>
      <c r="H106" s="119"/>
      <c r="I106" t="s">
        <v>446</v>
      </c>
    </row>
    <row r="107" spans="1:9" x14ac:dyDescent="0.3">
      <c r="A107" s="132">
        <v>34715</v>
      </c>
      <c r="B107" s="121" t="s">
        <v>137</v>
      </c>
      <c r="C107" s="122" t="s">
        <v>444</v>
      </c>
      <c r="D107" s="122" t="s">
        <v>16</v>
      </c>
      <c r="E107" s="122" t="s">
        <v>494</v>
      </c>
      <c r="F107" s="122">
        <v>1</v>
      </c>
      <c r="G107" s="122">
        <v>2025</v>
      </c>
      <c r="H107" s="123"/>
      <c r="I107" t="s">
        <v>446</v>
      </c>
    </row>
    <row r="108" spans="1:9" x14ac:dyDescent="0.3">
      <c r="A108" s="131">
        <v>34715</v>
      </c>
      <c r="B108" s="117" t="s">
        <v>137</v>
      </c>
      <c r="C108" s="118" t="s">
        <v>444</v>
      </c>
      <c r="D108" s="118" t="s">
        <v>16</v>
      </c>
      <c r="E108" s="118" t="s">
        <v>453</v>
      </c>
      <c r="F108" s="118">
        <v>1</v>
      </c>
      <c r="G108" s="118">
        <v>2025</v>
      </c>
      <c r="H108" s="119"/>
      <c r="I108" t="s">
        <v>446</v>
      </c>
    </row>
    <row r="109" spans="1:9" x14ac:dyDescent="0.3">
      <c r="A109" s="132">
        <v>34715</v>
      </c>
      <c r="B109" s="121" t="s">
        <v>137</v>
      </c>
      <c r="C109" s="122" t="s">
        <v>444</v>
      </c>
      <c r="D109" s="122" t="s">
        <v>16</v>
      </c>
      <c r="E109" s="122" t="s">
        <v>455</v>
      </c>
      <c r="F109" s="122">
        <v>1</v>
      </c>
      <c r="G109" s="122">
        <v>2025</v>
      </c>
      <c r="H109" s="123"/>
      <c r="I109" t="s">
        <v>446</v>
      </c>
    </row>
    <row r="110" spans="1:9" x14ac:dyDescent="0.3">
      <c r="A110" s="131">
        <v>34749</v>
      </c>
      <c r="B110" s="121" t="s">
        <v>102</v>
      </c>
      <c r="C110" s="118" t="s">
        <v>444</v>
      </c>
      <c r="D110" s="118" t="s">
        <v>16</v>
      </c>
      <c r="E110" s="118" t="s">
        <v>495</v>
      </c>
      <c r="F110" s="118">
        <v>1</v>
      </c>
      <c r="G110" s="118">
        <v>2025</v>
      </c>
      <c r="H110" s="119"/>
      <c r="I110" t="s">
        <v>446</v>
      </c>
    </row>
    <row r="111" spans="1:9" x14ac:dyDescent="0.3">
      <c r="A111" s="132">
        <v>34749</v>
      </c>
      <c r="B111" s="121" t="s">
        <v>102</v>
      </c>
      <c r="C111" s="122" t="s">
        <v>444</v>
      </c>
      <c r="D111" s="122" t="s">
        <v>16</v>
      </c>
      <c r="E111" s="122" t="s">
        <v>453</v>
      </c>
      <c r="F111" s="122">
        <v>1</v>
      </c>
      <c r="G111" s="122">
        <v>2025</v>
      </c>
      <c r="H111" s="123"/>
      <c r="I111" t="s">
        <v>446</v>
      </c>
    </row>
    <row r="112" spans="1:9" x14ac:dyDescent="0.3">
      <c r="A112" s="131">
        <v>34749</v>
      </c>
      <c r="B112" s="117" t="s">
        <v>102</v>
      </c>
      <c r="C112" s="118" t="s">
        <v>444</v>
      </c>
      <c r="D112" s="118" t="s">
        <v>16</v>
      </c>
      <c r="E112" s="118" t="s">
        <v>455</v>
      </c>
      <c r="F112" s="118">
        <v>1</v>
      </c>
      <c r="G112" s="118">
        <v>2025</v>
      </c>
      <c r="H112" s="119"/>
      <c r="I112" t="s">
        <v>446</v>
      </c>
    </row>
    <row r="113" spans="1:9" x14ac:dyDescent="0.3">
      <c r="A113" s="132">
        <v>35280</v>
      </c>
      <c r="B113" s="121" t="s">
        <v>415</v>
      </c>
      <c r="C113" s="122" t="s">
        <v>444</v>
      </c>
      <c r="D113" s="122" t="s">
        <v>16</v>
      </c>
      <c r="E113" s="122" t="s">
        <v>496</v>
      </c>
      <c r="F113" s="122">
        <v>1</v>
      </c>
      <c r="G113" s="122">
        <v>2025</v>
      </c>
      <c r="H113" s="123"/>
      <c r="I113" t="s">
        <v>446</v>
      </c>
    </row>
    <row r="114" spans="1:9" x14ac:dyDescent="0.3">
      <c r="A114" s="131">
        <v>35240</v>
      </c>
      <c r="B114" s="117" t="s">
        <v>402</v>
      </c>
      <c r="C114" s="118" t="s">
        <v>444</v>
      </c>
      <c r="D114" s="118" t="s">
        <v>16</v>
      </c>
      <c r="E114" s="118" t="s">
        <v>497</v>
      </c>
      <c r="F114" s="118">
        <v>1</v>
      </c>
      <c r="G114" s="122">
        <v>2025</v>
      </c>
      <c r="H114" s="119"/>
      <c r="I114" t="s">
        <v>446</v>
      </c>
    </row>
    <row r="115" spans="1:9" x14ac:dyDescent="0.3">
      <c r="A115" s="132">
        <v>35240</v>
      </c>
      <c r="B115" s="121" t="s">
        <v>402</v>
      </c>
      <c r="C115" s="122" t="s">
        <v>444</v>
      </c>
      <c r="D115" s="122" t="s">
        <v>16</v>
      </c>
      <c r="E115" s="122" t="s">
        <v>498</v>
      </c>
      <c r="F115" s="122">
        <v>1</v>
      </c>
      <c r="G115" s="122">
        <v>2025</v>
      </c>
      <c r="H115" s="123"/>
      <c r="I115" t="s">
        <v>446</v>
      </c>
    </row>
    <row r="116" spans="1:9" x14ac:dyDescent="0.3">
      <c r="A116" s="131">
        <v>35240</v>
      </c>
      <c r="B116" s="117" t="s">
        <v>402</v>
      </c>
      <c r="C116" s="118" t="s">
        <v>444</v>
      </c>
      <c r="D116" s="118" t="s">
        <v>16</v>
      </c>
      <c r="E116" s="118" t="s">
        <v>453</v>
      </c>
      <c r="F116" s="118">
        <v>1</v>
      </c>
      <c r="G116" s="122">
        <v>2025</v>
      </c>
      <c r="H116" s="119"/>
      <c r="I116" t="s">
        <v>446</v>
      </c>
    </row>
    <row r="117" spans="1:9" x14ac:dyDescent="0.3">
      <c r="A117" s="132">
        <v>35240</v>
      </c>
      <c r="B117" s="121" t="s">
        <v>402</v>
      </c>
      <c r="C117" s="122" t="s">
        <v>444</v>
      </c>
      <c r="D117" s="122" t="s">
        <v>16</v>
      </c>
      <c r="E117" s="122" t="s">
        <v>449</v>
      </c>
      <c r="F117" s="122">
        <v>1</v>
      </c>
      <c r="G117" s="122">
        <v>2025</v>
      </c>
      <c r="H117" s="123"/>
      <c r="I117" t="s">
        <v>446</v>
      </c>
    </row>
    <row r="118" spans="1:9" x14ac:dyDescent="0.3">
      <c r="A118" s="131">
        <v>35240</v>
      </c>
      <c r="B118" s="117" t="s">
        <v>402</v>
      </c>
      <c r="C118" s="118" t="s">
        <v>444</v>
      </c>
      <c r="D118" s="118" t="s">
        <v>16</v>
      </c>
      <c r="E118" s="118" t="s">
        <v>499</v>
      </c>
      <c r="F118" s="118">
        <v>1</v>
      </c>
      <c r="G118" s="118">
        <v>2025</v>
      </c>
      <c r="H118" s="119"/>
      <c r="I118" t="s">
        <v>446</v>
      </c>
    </row>
    <row r="119" spans="1:9" x14ac:dyDescent="0.3">
      <c r="A119" s="132">
        <v>35276</v>
      </c>
      <c r="B119" s="121" t="s">
        <v>414</v>
      </c>
      <c r="C119" s="122" t="s">
        <v>444</v>
      </c>
      <c r="D119" s="122" t="s">
        <v>16</v>
      </c>
      <c r="E119" s="122" t="s">
        <v>500</v>
      </c>
      <c r="F119" s="122">
        <v>1</v>
      </c>
      <c r="G119" s="122">
        <v>2025</v>
      </c>
      <c r="H119" s="123"/>
      <c r="I119" t="s">
        <v>446</v>
      </c>
    </row>
    <row r="120" spans="1:9" x14ac:dyDescent="0.3">
      <c r="A120" s="131">
        <v>35276</v>
      </c>
      <c r="B120" s="117" t="s">
        <v>414</v>
      </c>
      <c r="C120" s="118" t="s">
        <v>444</v>
      </c>
      <c r="D120" s="118" t="s">
        <v>16</v>
      </c>
      <c r="E120" s="118" t="s">
        <v>501</v>
      </c>
      <c r="F120" s="118">
        <v>1</v>
      </c>
      <c r="G120" s="122">
        <v>2025</v>
      </c>
      <c r="H120" s="119"/>
      <c r="I120" t="s">
        <v>446</v>
      </c>
    </row>
    <row r="121" spans="1:9" x14ac:dyDescent="0.3">
      <c r="A121" s="132">
        <v>35276</v>
      </c>
      <c r="B121" s="121" t="s">
        <v>414</v>
      </c>
      <c r="C121" s="122" t="s">
        <v>444</v>
      </c>
      <c r="D121" s="122" t="s">
        <v>16</v>
      </c>
      <c r="E121" s="122" t="s">
        <v>447</v>
      </c>
      <c r="F121" s="122">
        <v>1</v>
      </c>
      <c r="G121" s="122">
        <v>2025</v>
      </c>
      <c r="H121" s="123"/>
      <c r="I121" t="s">
        <v>446</v>
      </c>
    </row>
    <row r="122" spans="1:9" x14ac:dyDescent="0.3">
      <c r="A122" s="131">
        <v>35276</v>
      </c>
      <c r="B122" s="117" t="s">
        <v>414</v>
      </c>
      <c r="C122" s="118" t="s">
        <v>444</v>
      </c>
      <c r="D122" s="118" t="s">
        <v>16</v>
      </c>
      <c r="E122" s="118" t="s">
        <v>455</v>
      </c>
      <c r="F122" s="118">
        <v>1</v>
      </c>
      <c r="G122" s="122">
        <v>2025</v>
      </c>
      <c r="H122" s="119"/>
      <c r="I122" t="s">
        <v>446</v>
      </c>
    </row>
    <row r="123" spans="1:9" x14ac:dyDescent="0.3">
      <c r="A123" s="132">
        <v>35276</v>
      </c>
      <c r="B123" s="121" t="s">
        <v>414</v>
      </c>
      <c r="C123" s="122" t="s">
        <v>444</v>
      </c>
      <c r="D123" s="122" t="s">
        <v>16</v>
      </c>
      <c r="E123" s="122" t="s">
        <v>502</v>
      </c>
      <c r="F123" s="122">
        <v>1</v>
      </c>
      <c r="G123" s="118">
        <v>2025</v>
      </c>
      <c r="H123" s="123"/>
      <c r="I123" t="s">
        <v>446</v>
      </c>
    </row>
    <row r="124" spans="1:9" x14ac:dyDescent="0.3">
      <c r="A124" s="131">
        <v>35280</v>
      </c>
      <c r="B124" s="117" t="s">
        <v>415</v>
      </c>
      <c r="C124" s="118" t="s">
        <v>444</v>
      </c>
      <c r="D124" s="118" t="s">
        <v>16</v>
      </c>
      <c r="E124" s="118" t="s">
        <v>501</v>
      </c>
      <c r="F124" s="118">
        <v>1</v>
      </c>
      <c r="G124" s="122">
        <v>2025</v>
      </c>
      <c r="H124" s="119"/>
      <c r="I124" t="s">
        <v>446</v>
      </c>
    </row>
    <row r="125" spans="1:9" x14ac:dyDescent="0.3">
      <c r="A125" s="132">
        <v>35280</v>
      </c>
      <c r="B125" s="121" t="s">
        <v>415</v>
      </c>
      <c r="C125" s="122" t="s">
        <v>444</v>
      </c>
      <c r="D125" s="122" t="s">
        <v>16</v>
      </c>
      <c r="E125" s="122" t="s">
        <v>503</v>
      </c>
      <c r="F125" s="122">
        <v>1</v>
      </c>
      <c r="G125" s="122">
        <v>2025</v>
      </c>
      <c r="H125" s="123"/>
      <c r="I125" t="s">
        <v>446</v>
      </c>
    </row>
    <row r="126" spans="1:9" x14ac:dyDescent="0.3">
      <c r="A126" s="131">
        <v>35280</v>
      </c>
      <c r="B126" s="117" t="s">
        <v>415</v>
      </c>
      <c r="C126" s="118" t="s">
        <v>444</v>
      </c>
      <c r="D126" s="118" t="s">
        <v>16</v>
      </c>
      <c r="E126" s="118" t="s">
        <v>447</v>
      </c>
      <c r="F126" s="118">
        <v>1</v>
      </c>
      <c r="G126" s="122">
        <v>2025</v>
      </c>
      <c r="H126" s="119"/>
      <c r="I126" t="s">
        <v>446</v>
      </c>
    </row>
    <row r="127" spans="1:9" x14ac:dyDescent="0.3">
      <c r="A127" s="132">
        <v>35280</v>
      </c>
      <c r="B127" s="121" t="s">
        <v>415</v>
      </c>
      <c r="C127" s="122" t="s">
        <v>444</v>
      </c>
      <c r="D127" s="122" t="s">
        <v>16</v>
      </c>
      <c r="E127" s="122" t="s">
        <v>455</v>
      </c>
      <c r="F127" s="122">
        <v>1</v>
      </c>
      <c r="G127" s="122">
        <v>2025</v>
      </c>
      <c r="H127" s="123"/>
      <c r="I127" t="s">
        <v>446</v>
      </c>
    </row>
    <row r="128" spans="1:9" x14ac:dyDescent="0.3">
      <c r="A128" s="131">
        <v>22635</v>
      </c>
      <c r="B128" s="117" t="s">
        <v>424</v>
      </c>
      <c r="C128" s="118" t="s">
        <v>444</v>
      </c>
      <c r="D128" s="118" t="s">
        <v>16</v>
      </c>
      <c r="E128" s="118" t="s">
        <v>504</v>
      </c>
      <c r="F128" s="118">
        <v>1</v>
      </c>
      <c r="G128" s="122">
        <v>2025</v>
      </c>
      <c r="H128" s="119"/>
      <c r="I128" t="s">
        <v>446</v>
      </c>
    </row>
    <row r="129" spans="1:9" x14ac:dyDescent="0.3">
      <c r="A129" s="132">
        <v>22635</v>
      </c>
      <c r="B129" s="121" t="s">
        <v>424</v>
      </c>
      <c r="C129" s="122" t="s">
        <v>444</v>
      </c>
      <c r="D129" s="122" t="s">
        <v>16</v>
      </c>
      <c r="E129" s="122" t="s">
        <v>501</v>
      </c>
      <c r="F129" s="122">
        <v>1</v>
      </c>
      <c r="G129" s="122">
        <v>2025</v>
      </c>
      <c r="H129" s="123"/>
      <c r="I129" t="s">
        <v>446</v>
      </c>
    </row>
    <row r="130" spans="1:9" x14ac:dyDescent="0.3">
      <c r="A130" s="131">
        <v>22636</v>
      </c>
      <c r="B130" s="117" t="s">
        <v>424</v>
      </c>
      <c r="C130" s="118" t="s">
        <v>444</v>
      </c>
      <c r="D130" s="118" t="s">
        <v>16</v>
      </c>
      <c r="E130" s="118" t="s">
        <v>459</v>
      </c>
      <c r="F130" s="118">
        <v>1</v>
      </c>
      <c r="G130" s="122">
        <v>2025</v>
      </c>
      <c r="H130" s="119"/>
      <c r="I130" t="s">
        <v>446</v>
      </c>
    </row>
    <row r="131" spans="1:9" x14ac:dyDescent="0.3">
      <c r="A131" s="132">
        <v>22637</v>
      </c>
      <c r="B131" s="121" t="s">
        <v>424</v>
      </c>
      <c r="C131" s="122" t="s">
        <v>444</v>
      </c>
      <c r="D131" s="122" t="s">
        <v>16</v>
      </c>
      <c r="E131" s="122" t="s">
        <v>449</v>
      </c>
      <c r="F131" s="122">
        <v>1</v>
      </c>
      <c r="G131" s="122">
        <v>2025</v>
      </c>
      <c r="H131" s="123"/>
      <c r="I131" t="s">
        <v>446</v>
      </c>
    </row>
    <row r="132" spans="1:9" x14ac:dyDescent="0.3">
      <c r="A132" s="131">
        <v>21705</v>
      </c>
      <c r="B132" s="117" t="s">
        <v>505</v>
      </c>
      <c r="C132" s="118" t="s">
        <v>506</v>
      </c>
      <c r="D132" s="118" t="s">
        <v>16</v>
      </c>
      <c r="E132" s="118" t="s">
        <v>507</v>
      </c>
      <c r="F132" s="118">
        <v>1</v>
      </c>
      <c r="G132" s="122">
        <v>2022</v>
      </c>
      <c r="H132" s="119"/>
      <c r="I132" t="s">
        <v>446</v>
      </c>
    </row>
    <row r="133" spans="1:9" x14ac:dyDescent="0.3">
      <c r="A133" s="132">
        <v>21705</v>
      </c>
      <c r="B133" s="121" t="s">
        <v>505</v>
      </c>
      <c r="C133" s="122" t="s">
        <v>506</v>
      </c>
      <c r="D133" s="122" t="s">
        <v>16</v>
      </c>
      <c r="E133" s="122" t="s">
        <v>453</v>
      </c>
      <c r="F133" s="122">
        <v>1</v>
      </c>
      <c r="G133" s="122">
        <v>2024</v>
      </c>
      <c r="H133" s="123"/>
      <c r="I133" t="s">
        <v>446</v>
      </c>
    </row>
    <row r="134" spans="1:9" x14ac:dyDescent="0.3">
      <c r="A134" s="131">
        <v>21705</v>
      </c>
      <c r="B134" s="117" t="s">
        <v>505</v>
      </c>
      <c r="C134" s="118" t="s">
        <v>506</v>
      </c>
      <c r="D134" s="118" t="s">
        <v>16</v>
      </c>
      <c r="E134" s="118" t="s">
        <v>449</v>
      </c>
      <c r="F134" s="118">
        <v>1</v>
      </c>
      <c r="G134" s="118">
        <v>2024</v>
      </c>
      <c r="H134" s="119"/>
      <c r="I134" t="s">
        <v>446</v>
      </c>
    </row>
    <row r="135" spans="1:9" x14ac:dyDescent="0.3">
      <c r="A135" s="132">
        <v>21710</v>
      </c>
      <c r="B135" s="121" t="s">
        <v>505</v>
      </c>
      <c r="C135" s="122" t="s">
        <v>506</v>
      </c>
      <c r="D135" s="122" t="s">
        <v>16</v>
      </c>
      <c r="E135" s="122" t="s">
        <v>450</v>
      </c>
      <c r="F135" s="122">
        <v>1</v>
      </c>
      <c r="G135" s="118">
        <v>2025</v>
      </c>
      <c r="H135" s="123"/>
      <c r="I135" t="s">
        <v>446</v>
      </c>
    </row>
    <row r="136" spans="1:9" x14ac:dyDescent="0.3">
      <c r="A136" s="131">
        <v>21716</v>
      </c>
      <c r="B136" s="117" t="s">
        <v>52</v>
      </c>
      <c r="C136" s="118" t="s">
        <v>506</v>
      </c>
      <c r="D136" s="118" t="s">
        <v>16</v>
      </c>
      <c r="E136" s="125" t="s">
        <v>508</v>
      </c>
      <c r="F136" s="118">
        <v>1</v>
      </c>
      <c r="G136" s="118">
        <v>2023</v>
      </c>
      <c r="H136" s="119"/>
      <c r="I136" t="s">
        <v>446</v>
      </c>
    </row>
    <row r="137" spans="1:9" x14ac:dyDescent="0.3">
      <c r="A137" s="132">
        <v>21716</v>
      </c>
      <c r="B137" s="121" t="s">
        <v>52</v>
      </c>
      <c r="C137" s="122" t="s">
        <v>506</v>
      </c>
      <c r="D137" s="122" t="s">
        <v>16</v>
      </c>
      <c r="E137" s="122" t="s">
        <v>453</v>
      </c>
      <c r="F137" s="122">
        <v>1</v>
      </c>
      <c r="G137" s="122">
        <v>2024</v>
      </c>
      <c r="H137" s="123"/>
      <c r="I137" t="s">
        <v>446</v>
      </c>
    </row>
    <row r="138" spans="1:9" x14ac:dyDescent="0.3">
      <c r="A138" s="131">
        <v>21716</v>
      </c>
      <c r="B138" s="117" t="s">
        <v>52</v>
      </c>
      <c r="C138" s="118" t="s">
        <v>506</v>
      </c>
      <c r="D138" s="118" t="s">
        <v>16</v>
      </c>
      <c r="E138" s="118" t="s">
        <v>449</v>
      </c>
      <c r="F138" s="118">
        <v>1</v>
      </c>
      <c r="G138" s="118">
        <v>2024</v>
      </c>
      <c r="H138" s="119"/>
      <c r="I138" t="s">
        <v>446</v>
      </c>
    </row>
    <row r="139" spans="1:9" x14ac:dyDescent="0.3">
      <c r="A139" s="132">
        <v>21721</v>
      </c>
      <c r="B139" s="121" t="s">
        <v>52</v>
      </c>
      <c r="C139" s="122" t="s">
        <v>506</v>
      </c>
      <c r="D139" s="122" t="s">
        <v>16</v>
      </c>
      <c r="E139" s="122" t="s">
        <v>450</v>
      </c>
      <c r="F139" s="122">
        <v>1</v>
      </c>
      <c r="G139" s="118">
        <v>2025</v>
      </c>
      <c r="H139" s="123"/>
      <c r="I139" t="s">
        <v>446</v>
      </c>
    </row>
    <row r="140" spans="1:9" x14ac:dyDescent="0.3">
      <c r="A140" s="131">
        <v>23968</v>
      </c>
      <c r="B140" s="117" t="s">
        <v>125</v>
      </c>
      <c r="C140" s="118" t="s">
        <v>506</v>
      </c>
      <c r="D140" s="118" t="s">
        <v>16</v>
      </c>
      <c r="E140" s="118" t="s">
        <v>509</v>
      </c>
      <c r="F140" s="118">
        <v>1</v>
      </c>
      <c r="G140" s="118">
        <v>2023</v>
      </c>
      <c r="H140" s="119"/>
      <c r="I140" t="s">
        <v>446</v>
      </c>
    </row>
    <row r="141" spans="1:9" x14ac:dyDescent="0.3">
      <c r="A141" s="132">
        <v>23968</v>
      </c>
      <c r="B141" s="121" t="s">
        <v>125</v>
      </c>
      <c r="C141" s="122" t="s">
        <v>506</v>
      </c>
      <c r="D141" s="122" t="s">
        <v>16</v>
      </c>
      <c r="E141" s="122" t="s">
        <v>453</v>
      </c>
      <c r="F141" s="122">
        <v>1</v>
      </c>
      <c r="G141" s="122">
        <v>2024</v>
      </c>
      <c r="H141" s="123"/>
      <c r="I141" t="s">
        <v>446</v>
      </c>
    </row>
    <row r="142" spans="1:9" x14ac:dyDescent="0.3">
      <c r="A142" s="131">
        <v>23968</v>
      </c>
      <c r="B142" s="117" t="s">
        <v>125</v>
      </c>
      <c r="C142" s="118" t="s">
        <v>506</v>
      </c>
      <c r="D142" s="118" t="s">
        <v>16</v>
      </c>
      <c r="E142" s="118" t="s">
        <v>449</v>
      </c>
      <c r="F142" s="118">
        <v>1</v>
      </c>
      <c r="G142" s="118">
        <v>2024</v>
      </c>
      <c r="H142" s="119"/>
      <c r="I142" t="s">
        <v>446</v>
      </c>
    </row>
    <row r="143" spans="1:9" x14ac:dyDescent="0.3">
      <c r="A143" s="132">
        <v>23968</v>
      </c>
      <c r="B143" s="121" t="s">
        <v>125</v>
      </c>
      <c r="C143" s="122" t="s">
        <v>506</v>
      </c>
      <c r="D143" s="122" t="s">
        <v>16</v>
      </c>
      <c r="E143" s="122" t="s">
        <v>450</v>
      </c>
      <c r="F143" s="122">
        <v>1</v>
      </c>
      <c r="G143" s="118">
        <v>2025</v>
      </c>
      <c r="H143" s="123"/>
      <c r="I143" t="s">
        <v>446</v>
      </c>
    </row>
    <row r="144" spans="1:9" x14ac:dyDescent="0.3">
      <c r="A144" s="131">
        <v>21699</v>
      </c>
      <c r="B144" s="117" t="s">
        <v>510</v>
      </c>
      <c r="C144" s="118" t="s">
        <v>506</v>
      </c>
      <c r="D144" s="118" t="s">
        <v>16</v>
      </c>
      <c r="E144" s="118" t="s">
        <v>511</v>
      </c>
      <c r="F144" s="118">
        <v>1</v>
      </c>
      <c r="G144" s="118">
        <v>2023</v>
      </c>
      <c r="H144" s="119"/>
      <c r="I144" t="s">
        <v>446</v>
      </c>
    </row>
    <row r="145" spans="1:9" x14ac:dyDescent="0.3">
      <c r="A145" s="132">
        <v>21699</v>
      </c>
      <c r="B145" s="121" t="s">
        <v>510</v>
      </c>
      <c r="C145" s="122" t="s">
        <v>506</v>
      </c>
      <c r="D145" s="122" t="s">
        <v>16</v>
      </c>
      <c r="E145" s="122" t="s">
        <v>453</v>
      </c>
      <c r="F145" s="122">
        <v>1</v>
      </c>
      <c r="G145" s="118">
        <v>2024</v>
      </c>
      <c r="H145" s="123"/>
      <c r="I145" t="s">
        <v>446</v>
      </c>
    </row>
    <row r="146" spans="1:9" x14ac:dyDescent="0.3">
      <c r="A146" s="131">
        <v>21699</v>
      </c>
      <c r="B146" s="117" t="s">
        <v>510</v>
      </c>
      <c r="C146" s="118" t="s">
        <v>506</v>
      </c>
      <c r="D146" s="118" t="s">
        <v>16</v>
      </c>
      <c r="E146" s="118" t="s">
        <v>449</v>
      </c>
      <c r="F146" s="118">
        <v>1</v>
      </c>
      <c r="G146" s="118">
        <v>2024</v>
      </c>
      <c r="H146" s="119"/>
      <c r="I146" t="s">
        <v>446</v>
      </c>
    </row>
    <row r="147" spans="1:9" x14ac:dyDescent="0.3">
      <c r="A147" s="132">
        <v>21699</v>
      </c>
      <c r="B147" s="121" t="s">
        <v>510</v>
      </c>
      <c r="C147" s="122" t="s">
        <v>506</v>
      </c>
      <c r="D147" s="122" t="s">
        <v>16</v>
      </c>
      <c r="E147" s="122" t="s">
        <v>450</v>
      </c>
      <c r="F147" s="122">
        <v>1</v>
      </c>
      <c r="G147" s="118">
        <v>2025</v>
      </c>
      <c r="H147" s="123"/>
      <c r="I147" t="s">
        <v>446</v>
      </c>
    </row>
    <row r="148" spans="1:9" x14ac:dyDescent="0.3">
      <c r="A148" s="131">
        <v>25604</v>
      </c>
      <c r="B148" s="117" t="s">
        <v>512</v>
      </c>
      <c r="C148" s="118" t="s">
        <v>506</v>
      </c>
      <c r="D148" s="118" t="s">
        <v>16</v>
      </c>
      <c r="E148" s="118" t="s">
        <v>513</v>
      </c>
      <c r="F148" s="118">
        <v>1</v>
      </c>
      <c r="G148" s="118">
        <v>2023</v>
      </c>
      <c r="H148" s="119"/>
      <c r="I148" t="s">
        <v>446</v>
      </c>
    </row>
    <row r="149" spans="1:9" x14ac:dyDescent="0.3">
      <c r="A149" s="132">
        <v>25604</v>
      </c>
      <c r="B149" s="121" t="s">
        <v>512</v>
      </c>
      <c r="C149" s="122" t="s">
        <v>506</v>
      </c>
      <c r="D149" s="122" t="s">
        <v>16</v>
      </c>
      <c r="E149" s="122" t="s">
        <v>453</v>
      </c>
      <c r="F149" s="122">
        <v>1</v>
      </c>
      <c r="G149" s="118">
        <v>2024</v>
      </c>
      <c r="H149" s="123"/>
      <c r="I149" t="s">
        <v>446</v>
      </c>
    </row>
    <row r="150" spans="1:9" x14ac:dyDescent="0.3">
      <c r="A150" s="131">
        <v>25604</v>
      </c>
      <c r="B150" s="117" t="s">
        <v>512</v>
      </c>
      <c r="C150" s="118" t="s">
        <v>506</v>
      </c>
      <c r="D150" s="118" t="s">
        <v>16</v>
      </c>
      <c r="E150" s="118" t="s">
        <v>449</v>
      </c>
      <c r="F150" s="118">
        <v>1</v>
      </c>
      <c r="G150" s="118">
        <v>2024</v>
      </c>
      <c r="H150" s="119"/>
      <c r="I150" t="s">
        <v>446</v>
      </c>
    </row>
    <row r="151" spans="1:9" x14ac:dyDescent="0.3">
      <c r="A151" s="132">
        <v>25604</v>
      </c>
      <c r="B151" s="121" t="s">
        <v>512</v>
      </c>
      <c r="C151" s="122" t="s">
        <v>506</v>
      </c>
      <c r="D151" s="122" t="s">
        <v>16</v>
      </c>
      <c r="E151" s="122" t="s">
        <v>450</v>
      </c>
      <c r="F151" s="122">
        <v>1</v>
      </c>
      <c r="G151" s="118">
        <v>2025</v>
      </c>
      <c r="H151" s="123"/>
      <c r="I151" t="s">
        <v>446</v>
      </c>
    </row>
    <row r="152" spans="1:9" x14ac:dyDescent="0.3">
      <c r="A152" s="131">
        <v>32240</v>
      </c>
      <c r="B152" s="117" t="s">
        <v>196</v>
      </c>
      <c r="C152" s="118" t="s">
        <v>506</v>
      </c>
      <c r="D152" s="118" t="s">
        <v>16</v>
      </c>
      <c r="E152" s="118" t="s">
        <v>514</v>
      </c>
      <c r="F152" s="118">
        <v>1</v>
      </c>
      <c r="G152" s="118">
        <v>2024</v>
      </c>
      <c r="H152" s="119"/>
      <c r="I152" t="s">
        <v>446</v>
      </c>
    </row>
    <row r="153" spans="1:9" x14ac:dyDescent="0.3">
      <c r="A153" s="132">
        <v>32240</v>
      </c>
      <c r="B153" s="121" t="s">
        <v>196</v>
      </c>
      <c r="C153" s="122" t="s">
        <v>506</v>
      </c>
      <c r="D153" s="122" t="s">
        <v>16</v>
      </c>
      <c r="E153" s="122" t="s">
        <v>453</v>
      </c>
      <c r="F153" s="122">
        <v>1</v>
      </c>
      <c r="G153" s="122">
        <v>2024</v>
      </c>
      <c r="H153" s="123"/>
      <c r="I153" t="s">
        <v>446</v>
      </c>
    </row>
    <row r="154" spans="1:9" x14ac:dyDescent="0.3">
      <c r="A154" s="131">
        <v>32240</v>
      </c>
      <c r="B154" s="117" t="s">
        <v>196</v>
      </c>
      <c r="C154" s="118" t="s">
        <v>506</v>
      </c>
      <c r="D154" s="118" t="s">
        <v>16</v>
      </c>
      <c r="E154" s="118" t="s">
        <v>449</v>
      </c>
      <c r="F154" s="118">
        <v>1</v>
      </c>
      <c r="G154" s="118">
        <v>2025</v>
      </c>
      <c r="H154" s="119"/>
      <c r="I154" t="s">
        <v>446</v>
      </c>
    </row>
    <row r="155" spans="1:9" x14ac:dyDescent="0.3">
      <c r="A155" s="132">
        <v>32240</v>
      </c>
      <c r="B155" s="121" t="s">
        <v>196</v>
      </c>
      <c r="C155" s="122" t="s">
        <v>506</v>
      </c>
      <c r="D155" s="122" t="s">
        <v>16</v>
      </c>
      <c r="E155" s="122" t="s">
        <v>450</v>
      </c>
      <c r="F155" s="122">
        <v>1</v>
      </c>
      <c r="G155" s="118">
        <v>2025</v>
      </c>
      <c r="H155" s="123"/>
      <c r="I155" t="s">
        <v>446</v>
      </c>
    </row>
    <row r="156" spans="1:9" x14ac:dyDescent="0.3">
      <c r="A156" s="131">
        <v>22690</v>
      </c>
      <c r="B156" s="117" t="s">
        <v>215</v>
      </c>
      <c r="C156" s="118" t="s">
        <v>216</v>
      </c>
      <c r="D156" s="118" t="s">
        <v>16</v>
      </c>
      <c r="E156" s="118" t="s">
        <v>515</v>
      </c>
      <c r="F156" s="118">
        <v>1</v>
      </c>
      <c r="G156" s="118">
        <v>2022</v>
      </c>
      <c r="H156" s="119"/>
      <c r="I156" t="s">
        <v>446</v>
      </c>
    </row>
    <row r="157" spans="1:9" x14ac:dyDescent="0.3">
      <c r="A157" s="132">
        <v>22691</v>
      </c>
      <c r="B157" s="121" t="s">
        <v>215</v>
      </c>
      <c r="C157" s="122" t="s">
        <v>216</v>
      </c>
      <c r="D157" s="122" t="s">
        <v>16</v>
      </c>
      <c r="E157" s="122" t="s">
        <v>447</v>
      </c>
      <c r="F157" s="122">
        <v>1</v>
      </c>
      <c r="G157" s="122">
        <v>2022</v>
      </c>
      <c r="H157" s="123"/>
      <c r="I157" t="s">
        <v>446</v>
      </c>
    </row>
    <row r="158" spans="1:9" x14ac:dyDescent="0.3">
      <c r="A158" s="131">
        <v>22691</v>
      </c>
      <c r="B158" s="117" t="s">
        <v>215</v>
      </c>
      <c r="C158" s="118" t="s">
        <v>216</v>
      </c>
      <c r="D158" s="118" t="s">
        <v>16</v>
      </c>
      <c r="E158" s="118" t="s">
        <v>475</v>
      </c>
      <c r="F158" s="118">
        <v>1</v>
      </c>
      <c r="G158" s="118">
        <v>2023</v>
      </c>
      <c r="H158" s="119"/>
      <c r="I158" t="s">
        <v>446</v>
      </c>
    </row>
    <row r="159" spans="1:9" x14ac:dyDescent="0.3">
      <c r="A159" s="132">
        <v>22691</v>
      </c>
      <c r="B159" s="121" t="s">
        <v>215</v>
      </c>
      <c r="C159" s="122" t="s">
        <v>216</v>
      </c>
      <c r="D159" s="122" t="s">
        <v>16</v>
      </c>
      <c r="E159" s="122" t="s">
        <v>449</v>
      </c>
      <c r="F159" s="122">
        <v>1</v>
      </c>
      <c r="G159" s="122">
        <v>2024</v>
      </c>
      <c r="H159" s="123"/>
      <c r="I159" t="s">
        <v>446</v>
      </c>
    </row>
    <row r="160" spans="1:9" x14ac:dyDescent="0.3">
      <c r="A160" s="131">
        <v>22691</v>
      </c>
      <c r="B160" s="117" t="s">
        <v>215</v>
      </c>
      <c r="C160" s="118" t="s">
        <v>216</v>
      </c>
      <c r="D160" s="118" t="s">
        <v>16</v>
      </c>
      <c r="E160" s="118" t="s">
        <v>516</v>
      </c>
      <c r="F160" s="118">
        <v>1</v>
      </c>
      <c r="G160" s="118">
        <v>2025</v>
      </c>
      <c r="H160" s="119"/>
      <c r="I160" t="s">
        <v>446</v>
      </c>
    </row>
    <row r="161" spans="1:9" x14ac:dyDescent="0.3">
      <c r="A161" s="132">
        <v>22689</v>
      </c>
      <c r="B161" s="121" t="s">
        <v>230</v>
      </c>
      <c r="C161" s="122" t="s">
        <v>216</v>
      </c>
      <c r="D161" s="122" t="s">
        <v>16</v>
      </c>
      <c r="E161" s="122" t="s">
        <v>517</v>
      </c>
      <c r="F161" s="122">
        <v>1</v>
      </c>
      <c r="G161" s="122">
        <v>2022</v>
      </c>
      <c r="H161" s="123"/>
      <c r="I161" t="s">
        <v>446</v>
      </c>
    </row>
    <row r="162" spans="1:9" x14ac:dyDescent="0.3">
      <c r="A162" s="131">
        <v>22689</v>
      </c>
      <c r="B162" s="117" t="s">
        <v>230</v>
      </c>
      <c r="C162" s="118" t="s">
        <v>216</v>
      </c>
      <c r="D162" s="118" t="s">
        <v>16</v>
      </c>
      <c r="E162" s="118" t="s">
        <v>459</v>
      </c>
      <c r="F162" s="118">
        <v>1</v>
      </c>
      <c r="G162" s="118">
        <v>2025</v>
      </c>
      <c r="H162" s="119"/>
      <c r="I162" t="s">
        <v>446</v>
      </c>
    </row>
    <row r="163" spans="1:9" x14ac:dyDescent="0.3">
      <c r="A163" s="132">
        <v>22689</v>
      </c>
      <c r="B163" s="121" t="s">
        <v>230</v>
      </c>
      <c r="C163" s="122" t="s">
        <v>216</v>
      </c>
      <c r="D163" s="122" t="s">
        <v>16</v>
      </c>
      <c r="E163" s="122" t="s">
        <v>475</v>
      </c>
      <c r="F163" s="122">
        <v>1</v>
      </c>
      <c r="G163" s="122">
        <v>2023</v>
      </c>
      <c r="H163" s="123"/>
      <c r="I163" t="s">
        <v>446</v>
      </c>
    </row>
    <row r="164" spans="1:9" x14ac:dyDescent="0.3">
      <c r="A164" s="131">
        <v>22689</v>
      </c>
      <c r="B164" s="117" t="s">
        <v>230</v>
      </c>
      <c r="C164" s="118" t="s">
        <v>216</v>
      </c>
      <c r="D164" s="118" t="s">
        <v>16</v>
      </c>
      <c r="E164" s="118" t="s">
        <v>449</v>
      </c>
      <c r="F164" s="118">
        <v>1</v>
      </c>
      <c r="G164" s="118">
        <v>2024</v>
      </c>
      <c r="H164" s="119"/>
      <c r="I164" t="s">
        <v>446</v>
      </c>
    </row>
    <row r="165" spans="1:9" x14ac:dyDescent="0.3">
      <c r="A165" s="132">
        <v>22689</v>
      </c>
      <c r="B165" s="121" t="s">
        <v>230</v>
      </c>
      <c r="C165" s="122" t="s">
        <v>216</v>
      </c>
      <c r="D165" s="122" t="s">
        <v>16</v>
      </c>
      <c r="E165" s="118" t="s">
        <v>516</v>
      </c>
      <c r="F165" s="122">
        <v>1</v>
      </c>
      <c r="G165" s="118">
        <v>2025</v>
      </c>
      <c r="H165" s="123"/>
      <c r="I165" t="s">
        <v>446</v>
      </c>
    </row>
    <row r="166" spans="1:9" x14ac:dyDescent="0.3">
      <c r="A166" s="131">
        <v>30714</v>
      </c>
      <c r="B166" s="117" t="s">
        <v>518</v>
      </c>
      <c r="C166" s="118" t="s">
        <v>216</v>
      </c>
      <c r="D166" s="118" t="s">
        <v>16</v>
      </c>
      <c r="E166" s="118" t="s">
        <v>519</v>
      </c>
      <c r="F166" s="118">
        <v>1</v>
      </c>
      <c r="G166" s="118">
        <v>2022</v>
      </c>
      <c r="H166" s="119"/>
      <c r="I166" t="s">
        <v>446</v>
      </c>
    </row>
    <row r="167" spans="1:9" x14ac:dyDescent="0.3">
      <c r="A167" s="132">
        <v>30714</v>
      </c>
      <c r="B167" s="121" t="s">
        <v>518</v>
      </c>
      <c r="C167" s="122" t="s">
        <v>216</v>
      </c>
      <c r="D167" s="122" t="s">
        <v>16</v>
      </c>
      <c r="E167" s="122" t="s">
        <v>447</v>
      </c>
      <c r="F167" s="122">
        <v>1</v>
      </c>
      <c r="G167" s="122">
        <v>2023</v>
      </c>
      <c r="H167" s="123"/>
      <c r="I167" t="s">
        <v>446</v>
      </c>
    </row>
    <row r="168" spans="1:9" x14ac:dyDescent="0.3">
      <c r="A168" s="131">
        <v>30714</v>
      </c>
      <c r="B168" s="117" t="s">
        <v>518</v>
      </c>
      <c r="C168" s="118" t="s">
        <v>216</v>
      </c>
      <c r="D168" s="118" t="s">
        <v>16</v>
      </c>
      <c r="E168" s="118" t="s">
        <v>475</v>
      </c>
      <c r="F168" s="118">
        <v>1</v>
      </c>
      <c r="G168" s="118">
        <v>2023</v>
      </c>
      <c r="H168" s="119"/>
      <c r="I168" t="s">
        <v>446</v>
      </c>
    </row>
    <row r="169" spans="1:9" x14ac:dyDescent="0.3">
      <c r="A169" s="132">
        <v>30714</v>
      </c>
      <c r="B169" s="121" t="s">
        <v>518</v>
      </c>
      <c r="C169" s="122" t="s">
        <v>216</v>
      </c>
      <c r="D169" s="122" t="s">
        <v>16</v>
      </c>
      <c r="E169" s="122" t="s">
        <v>449</v>
      </c>
      <c r="F169" s="122">
        <v>1</v>
      </c>
      <c r="G169" s="122">
        <v>2024</v>
      </c>
      <c r="H169" s="123"/>
      <c r="I169" t="s">
        <v>446</v>
      </c>
    </row>
    <row r="170" spans="1:9" x14ac:dyDescent="0.3">
      <c r="A170" s="131">
        <v>30714</v>
      </c>
      <c r="B170" s="117" t="s">
        <v>518</v>
      </c>
      <c r="C170" s="118" t="s">
        <v>216</v>
      </c>
      <c r="D170" s="118" t="s">
        <v>16</v>
      </c>
      <c r="E170" s="118" t="s">
        <v>466</v>
      </c>
      <c r="F170" s="118">
        <v>1</v>
      </c>
      <c r="G170" s="118">
        <v>2023</v>
      </c>
      <c r="H170" s="119"/>
      <c r="I170" t="s">
        <v>446</v>
      </c>
    </row>
    <row r="171" spans="1:9" x14ac:dyDescent="0.3">
      <c r="A171" s="132">
        <v>30714</v>
      </c>
      <c r="B171" s="121" t="s">
        <v>518</v>
      </c>
      <c r="C171" s="122" t="s">
        <v>216</v>
      </c>
      <c r="D171" s="122" t="s">
        <v>16</v>
      </c>
      <c r="E171" s="118" t="s">
        <v>516</v>
      </c>
      <c r="F171" s="122">
        <v>1</v>
      </c>
      <c r="G171" s="118">
        <v>2025</v>
      </c>
      <c r="H171" s="123"/>
      <c r="I171" t="s">
        <v>446</v>
      </c>
    </row>
    <row r="172" spans="1:9" x14ac:dyDescent="0.3">
      <c r="A172" s="131">
        <v>24829</v>
      </c>
      <c r="B172" s="117" t="s">
        <v>520</v>
      </c>
      <c r="C172" s="118" t="s">
        <v>216</v>
      </c>
      <c r="D172" s="118" t="s">
        <v>16</v>
      </c>
      <c r="E172" s="118" t="s">
        <v>521</v>
      </c>
      <c r="F172" s="118">
        <v>1</v>
      </c>
      <c r="G172" s="118">
        <v>2023</v>
      </c>
      <c r="H172" s="119"/>
      <c r="I172" t="s">
        <v>446</v>
      </c>
    </row>
    <row r="173" spans="1:9" x14ac:dyDescent="0.3">
      <c r="A173" s="132">
        <v>24829</v>
      </c>
      <c r="B173" s="121" t="s">
        <v>520</v>
      </c>
      <c r="C173" s="122" t="s">
        <v>216</v>
      </c>
      <c r="D173" s="122" t="s">
        <v>16</v>
      </c>
      <c r="E173" s="122" t="s">
        <v>447</v>
      </c>
      <c r="F173" s="122">
        <v>1</v>
      </c>
      <c r="G173" s="122"/>
      <c r="H173" s="123"/>
      <c r="I173" t="s">
        <v>446</v>
      </c>
    </row>
    <row r="174" spans="1:9" x14ac:dyDescent="0.3">
      <c r="A174" s="131">
        <v>24829</v>
      </c>
      <c r="B174" s="117" t="s">
        <v>520</v>
      </c>
      <c r="C174" s="118" t="s">
        <v>216</v>
      </c>
      <c r="D174" s="118" t="s">
        <v>16</v>
      </c>
      <c r="E174" s="118" t="s">
        <v>449</v>
      </c>
      <c r="F174" s="118">
        <v>1</v>
      </c>
      <c r="G174" s="118">
        <v>2024</v>
      </c>
      <c r="H174" s="119"/>
      <c r="I174" t="s">
        <v>446</v>
      </c>
    </row>
    <row r="175" spans="1:9" x14ac:dyDescent="0.3">
      <c r="A175" s="132">
        <v>24829</v>
      </c>
      <c r="B175" s="121" t="s">
        <v>520</v>
      </c>
      <c r="C175" s="122" t="s">
        <v>216</v>
      </c>
      <c r="D175" s="122" t="s">
        <v>16</v>
      </c>
      <c r="E175" s="118" t="s">
        <v>516</v>
      </c>
      <c r="F175" s="122">
        <v>1</v>
      </c>
      <c r="G175" s="118">
        <v>2025</v>
      </c>
      <c r="H175" s="123"/>
      <c r="I175" t="s">
        <v>446</v>
      </c>
    </row>
    <row r="176" spans="1:9" x14ac:dyDescent="0.3">
      <c r="A176" s="131">
        <v>31950</v>
      </c>
      <c r="B176" s="117" t="s">
        <v>522</v>
      </c>
      <c r="C176" s="118" t="s">
        <v>216</v>
      </c>
      <c r="D176" s="118" t="s">
        <v>16</v>
      </c>
      <c r="E176" s="118" t="s">
        <v>523</v>
      </c>
      <c r="F176" s="118">
        <v>1</v>
      </c>
      <c r="G176" s="118">
        <v>2023</v>
      </c>
      <c r="H176" s="119"/>
      <c r="I176" t="s">
        <v>446</v>
      </c>
    </row>
    <row r="177" spans="1:9" x14ac:dyDescent="0.3">
      <c r="A177" s="132">
        <v>31950</v>
      </c>
      <c r="B177" s="121" t="s">
        <v>522</v>
      </c>
      <c r="C177" s="122" t="s">
        <v>216</v>
      </c>
      <c r="D177" s="122" t="s">
        <v>16</v>
      </c>
      <c r="E177" s="122" t="s">
        <v>447</v>
      </c>
      <c r="F177" s="122">
        <v>1</v>
      </c>
      <c r="G177" s="122"/>
      <c r="H177" s="123"/>
      <c r="I177" t="s">
        <v>446</v>
      </c>
    </row>
    <row r="178" spans="1:9" x14ac:dyDescent="0.3">
      <c r="A178" s="131">
        <v>31950</v>
      </c>
      <c r="B178" s="117" t="s">
        <v>522</v>
      </c>
      <c r="C178" s="118" t="s">
        <v>216</v>
      </c>
      <c r="D178" s="118" t="s">
        <v>16</v>
      </c>
      <c r="E178" s="118" t="s">
        <v>449</v>
      </c>
      <c r="F178" s="118">
        <v>1</v>
      </c>
      <c r="G178" s="118">
        <v>2024</v>
      </c>
      <c r="H178" s="119"/>
      <c r="I178" t="s">
        <v>446</v>
      </c>
    </row>
    <row r="179" spans="1:9" x14ac:dyDescent="0.3">
      <c r="A179" s="132">
        <v>31950</v>
      </c>
      <c r="B179" s="121" t="s">
        <v>522</v>
      </c>
      <c r="C179" s="122" t="s">
        <v>216</v>
      </c>
      <c r="D179" s="122" t="s">
        <v>16</v>
      </c>
      <c r="E179" s="122" t="s">
        <v>516</v>
      </c>
      <c r="F179" s="122">
        <v>1</v>
      </c>
      <c r="G179" s="118">
        <v>2025</v>
      </c>
      <c r="H179" s="123"/>
      <c r="I179" t="s">
        <v>446</v>
      </c>
    </row>
    <row r="180" spans="1:9" x14ac:dyDescent="0.3">
      <c r="A180" s="108">
        <v>35495</v>
      </c>
      <c r="B180" t="s">
        <v>431</v>
      </c>
      <c r="C180" t="s">
        <v>216</v>
      </c>
      <c r="D180" t="s">
        <v>16</v>
      </c>
      <c r="E180" t="s">
        <v>524</v>
      </c>
      <c r="F180">
        <v>1</v>
      </c>
      <c r="G180">
        <v>2025</v>
      </c>
      <c r="I180" t="s">
        <v>446</v>
      </c>
    </row>
    <row r="181" spans="1:9" x14ac:dyDescent="0.3">
      <c r="A181" s="108">
        <v>35495</v>
      </c>
      <c r="B181" t="s">
        <v>431</v>
      </c>
      <c r="C181" t="s">
        <v>216</v>
      </c>
      <c r="D181" t="s">
        <v>16</v>
      </c>
      <c r="E181" t="s">
        <v>498</v>
      </c>
      <c r="F181">
        <v>1</v>
      </c>
      <c r="G181">
        <v>2025</v>
      </c>
      <c r="I181" t="s">
        <v>446</v>
      </c>
    </row>
    <row r="182" spans="1:9" x14ac:dyDescent="0.3">
      <c r="A182" s="108">
        <v>35495</v>
      </c>
      <c r="B182" t="s">
        <v>431</v>
      </c>
      <c r="C182" t="s">
        <v>216</v>
      </c>
      <c r="D182" t="s">
        <v>16</v>
      </c>
      <c r="E182" t="s">
        <v>459</v>
      </c>
      <c r="F182">
        <v>1</v>
      </c>
      <c r="G182">
        <v>2025</v>
      </c>
      <c r="I182" t="s">
        <v>446</v>
      </c>
    </row>
    <row r="183" spans="1:9" x14ac:dyDescent="0.3">
      <c r="A183" s="108">
        <v>35495</v>
      </c>
      <c r="B183" t="s">
        <v>431</v>
      </c>
      <c r="C183" t="s">
        <v>216</v>
      </c>
      <c r="D183" t="s">
        <v>16</v>
      </c>
      <c r="E183" t="s">
        <v>449</v>
      </c>
      <c r="F183">
        <v>1</v>
      </c>
      <c r="G183">
        <v>2025</v>
      </c>
      <c r="I183" t="s">
        <v>446</v>
      </c>
    </row>
    <row r="184" spans="1:9" x14ac:dyDescent="0.3">
      <c r="A184" s="131">
        <v>29961</v>
      </c>
      <c r="B184" s="117" t="s">
        <v>525</v>
      </c>
      <c r="C184" s="118" t="s">
        <v>526</v>
      </c>
      <c r="D184" s="118" t="s">
        <v>16</v>
      </c>
      <c r="E184" s="118" t="s">
        <v>527</v>
      </c>
      <c r="F184" s="118">
        <v>1</v>
      </c>
      <c r="G184" s="118">
        <v>2023</v>
      </c>
      <c r="H184" s="119"/>
      <c r="I184" t="s">
        <v>446</v>
      </c>
    </row>
    <row r="185" spans="1:9" x14ac:dyDescent="0.3">
      <c r="A185" s="132">
        <v>29961</v>
      </c>
      <c r="B185" s="121" t="s">
        <v>525</v>
      </c>
      <c r="C185" s="122" t="s">
        <v>526</v>
      </c>
      <c r="D185" s="122" t="s">
        <v>16</v>
      </c>
      <c r="E185" s="122" t="s">
        <v>453</v>
      </c>
      <c r="F185" s="122">
        <v>1</v>
      </c>
      <c r="G185" s="122"/>
      <c r="H185" s="123"/>
      <c r="I185" t="s">
        <v>446</v>
      </c>
    </row>
    <row r="186" spans="1:9" x14ac:dyDescent="0.3">
      <c r="A186" s="131">
        <v>29961</v>
      </c>
      <c r="B186" s="117" t="s">
        <v>525</v>
      </c>
      <c r="C186" s="118" t="s">
        <v>526</v>
      </c>
      <c r="D186" s="118" t="s">
        <v>16</v>
      </c>
      <c r="E186" s="118" t="s">
        <v>449</v>
      </c>
      <c r="F186" s="118">
        <v>1</v>
      </c>
      <c r="G186" s="118">
        <v>2024</v>
      </c>
      <c r="H186" s="119"/>
      <c r="I186" t="s">
        <v>446</v>
      </c>
    </row>
    <row r="187" spans="1:9" x14ac:dyDescent="0.3">
      <c r="A187" s="132">
        <v>29961</v>
      </c>
      <c r="B187" s="121" t="s">
        <v>525</v>
      </c>
      <c r="C187" s="122" t="s">
        <v>526</v>
      </c>
      <c r="D187" s="122" t="s">
        <v>16</v>
      </c>
      <c r="E187" s="122" t="s">
        <v>466</v>
      </c>
      <c r="F187" s="122">
        <v>1</v>
      </c>
      <c r="G187" s="122">
        <v>2024</v>
      </c>
      <c r="H187" s="123"/>
      <c r="I187" t="s">
        <v>446</v>
      </c>
    </row>
    <row r="188" spans="1:9" x14ac:dyDescent="0.3">
      <c r="A188" s="131">
        <v>29961</v>
      </c>
      <c r="B188" s="117" t="s">
        <v>525</v>
      </c>
      <c r="C188" s="118" t="s">
        <v>526</v>
      </c>
      <c r="D188" s="118" t="s">
        <v>16</v>
      </c>
      <c r="E188" s="118" t="s">
        <v>450</v>
      </c>
      <c r="F188" s="118">
        <v>1</v>
      </c>
      <c r="G188" s="118">
        <v>2025</v>
      </c>
      <c r="H188" s="119"/>
      <c r="I188" t="s">
        <v>446</v>
      </c>
    </row>
    <row r="189" spans="1:9" x14ac:dyDescent="0.3">
      <c r="A189" s="132">
        <v>29922</v>
      </c>
      <c r="B189" s="121" t="s">
        <v>528</v>
      </c>
      <c r="C189" s="122" t="s">
        <v>526</v>
      </c>
      <c r="D189" s="122" t="s">
        <v>16</v>
      </c>
      <c r="E189" s="122" t="s">
        <v>529</v>
      </c>
      <c r="F189" s="122">
        <v>1</v>
      </c>
      <c r="G189" s="122">
        <v>2023</v>
      </c>
      <c r="H189" s="123"/>
      <c r="I189" t="s">
        <v>446</v>
      </c>
    </row>
    <row r="190" spans="1:9" x14ac:dyDescent="0.3">
      <c r="A190" s="131">
        <v>29922</v>
      </c>
      <c r="B190" s="117" t="s">
        <v>528</v>
      </c>
      <c r="C190" s="118" t="s">
        <v>526</v>
      </c>
      <c r="D190" s="118" t="s">
        <v>16</v>
      </c>
      <c r="E190" s="118" t="s">
        <v>453</v>
      </c>
      <c r="F190" s="118">
        <v>1</v>
      </c>
      <c r="G190" s="118"/>
      <c r="H190" s="119"/>
      <c r="I190" t="s">
        <v>446</v>
      </c>
    </row>
    <row r="191" spans="1:9" x14ac:dyDescent="0.3">
      <c r="A191" s="132">
        <v>29922</v>
      </c>
      <c r="B191" s="121" t="s">
        <v>528</v>
      </c>
      <c r="C191" s="122" t="s">
        <v>526</v>
      </c>
      <c r="D191" s="122" t="s">
        <v>16</v>
      </c>
      <c r="E191" s="122" t="s">
        <v>449</v>
      </c>
      <c r="F191" s="122">
        <v>1</v>
      </c>
      <c r="G191" s="118">
        <v>2024</v>
      </c>
      <c r="H191" s="123"/>
      <c r="I191" t="s">
        <v>446</v>
      </c>
    </row>
    <row r="192" spans="1:9" x14ac:dyDescent="0.3">
      <c r="A192" s="131">
        <v>29922</v>
      </c>
      <c r="B192" s="117" t="s">
        <v>528</v>
      </c>
      <c r="C192" s="118" t="s">
        <v>526</v>
      </c>
      <c r="D192" s="118" t="s">
        <v>16</v>
      </c>
      <c r="E192" s="118" t="s">
        <v>516</v>
      </c>
      <c r="F192" s="118">
        <v>1</v>
      </c>
      <c r="G192" s="118">
        <v>2025</v>
      </c>
      <c r="H192" s="119"/>
      <c r="I192" t="s">
        <v>446</v>
      </c>
    </row>
    <row r="193" spans="1:9" x14ac:dyDescent="0.3">
      <c r="A193" s="132">
        <v>32719</v>
      </c>
      <c r="B193" s="121" t="s">
        <v>530</v>
      </c>
      <c r="C193" s="122" t="s">
        <v>526</v>
      </c>
      <c r="D193" s="122" t="s">
        <v>16</v>
      </c>
      <c r="E193" s="122" t="s">
        <v>531</v>
      </c>
      <c r="F193" s="122">
        <v>1</v>
      </c>
      <c r="G193" s="122">
        <v>2024</v>
      </c>
      <c r="H193" s="123"/>
      <c r="I193" t="s">
        <v>446</v>
      </c>
    </row>
    <row r="194" spans="1:9" x14ac:dyDescent="0.3">
      <c r="A194" s="131">
        <v>32719</v>
      </c>
      <c r="B194" s="117" t="s">
        <v>530</v>
      </c>
      <c r="C194" s="118" t="s">
        <v>526</v>
      </c>
      <c r="D194" s="118" t="s">
        <v>16</v>
      </c>
      <c r="E194" s="118" t="s">
        <v>453</v>
      </c>
      <c r="F194" s="118">
        <v>1</v>
      </c>
      <c r="G194" s="118"/>
      <c r="H194" s="119"/>
      <c r="I194" t="s">
        <v>446</v>
      </c>
    </row>
    <row r="195" spans="1:9" x14ac:dyDescent="0.3">
      <c r="A195" s="132">
        <v>32719</v>
      </c>
      <c r="B195" s="121" t="s">
        <v>530</v>
      </c>
      <c r="C195" s="122" t="s">
        <v>526</v>
      </c>
      <c r="D195" s="122" t="s">
        <v>16</v>
      </c>
      <c r="E195" s="122" t="s">
        <v>455</v>
      </c>
      <c r="F195" s="122">
        <v>1</v>
      </c>
      <c r="G195" s="122"/>
      <c r="H195" s="123"/>
      <c r="I195" t="s">
        <v>446</v>
      </c>
    </row>
    <row r="196" spans="1:9" x14ac:dyDescent="0.3">
      <c r="A196" s="131">
        <v>32719</v>
      </c>
      <c r="B196" s="117" t="s">
        <v>530</v>
      </c>
      <c r="C196" s="118" t="s">
        <v>526</v>
      </c>
      <c r="D196" s="118" t="s">
        <v>16</v>
      </c>
      <c r="E196" s="118" t="s">
        <v>516</v>
      </c>
      <c r="F196" s="118">
        <v>1</v>
      </c>
      <c r="G196" s="118">
        <v>2025</v>
      </c>
      <c r="I196" s="119" t="s">
        <v>20</v>
      </c>
    </row>
    <row r="197" spans="1:9" x14ac:dyDescent="0.3">
      <c r="A197" s="132">
        <v>6574</v>
      </c>
      <c r="B197" s="121" t="s">
        <v>532</v>
      </c>
      <c r="C197" s="122" t="s">
        <v>24</v>
      </c>
      <c r="D197" s="122" t="s">
        <v>16</v>
      </c>
      <c r="E197" s="122" t="s">
        <v>533</v>
      </c>
      <c r="F197" s="122"/>
      <c r="G197" s="122">
        <v>2025</v>
      </c>
      <c r="I197" s="119" t="s">
        <v>20</v>
      </c>
    </row>
    <row r="198" spans="1:9" x14ac:dyDescent="0.3">
      <c r="A198" s="131">
        <v>6574</v>
      </c>
      <c r="B198" s="117" t="s">
        <v>532</v>
      </c>
      <c r="C198" s="118" t="s">
        <v>24</v>
      </c>
      <c r="D198" s="118" t="s">
        <v>16</v>
      </c>
      <c r="E198" s="118" t="s">
        <v>501</v>
      </c>
      <c r="F198" s="118"/>
      <c r="G198" s="118">
        <v>2025</v>
      </c>
      <c r="I198" s="119" t="s">
        <v>20</v>
      </c>
    </row>
    <row r="199" spans="1:9" x14ac:dyDescent="0.3">
      <c r="A199" s="132">
        <v>6574</v>
      </c>
      <c r="B199" s="121" t="s">
        <v>532</v>
      </c>
      <c r="C199" s="122" t="s">
        <v>24</v>
      </c>
      <c r="D199" s="122" t="s">
        <v>16</v>
      </c>
      <c r="E199" s="122" t="s">
        <v>534</v>
      </c>
      <c r="F199" s="122"/>
      <c r="G199" s="122">
        <v>2025</v>
      </c>
      <c r="I199" s="119" t="s">
        <v>20</v>
      </c>
    </row>
    <row r="200" spans="1:9" x14ac:dyDescent="0.3">
      <c r="A200" s="131">
        <v>6574</v>
      </c>
      <c r="B200" s="117" t="s">
        <v>532</v>
      </c>
      <c r="C200" s="118" t="s">
        <v>24</v>
      </c>
      <c r="D200" s="118" t="s">
        <v>16</v>
      </c>
      <c r="E200" s="118" t="s">
        <v>535</v>
      </c>
      <c r="F200" s="118"/>
      <c r="G200" s="118">
        <v>2025</v>
      </c>
      <c r="I200" s="119" t="s">
        <v>20</v>
      </c>
    </row>
    <row r="201" spans="1:9" x14ac:dyDescent="0.3">
      <c r="A201" s="132">
        <v>6574</v>
      </c>
      <c r="B201" s="121" t="s">
        <v>532</v>
      </c>
      <c r="C201" s="122" t="s">
        <v>24</v>
      </c>
      <c r="D201" s="122" t="s">
        <v>16</v>
      </c>
      <c r="E201" s="122" t="s">
        <v>536</v>
      </c>
      <c r="F201" s="122"/>
      <c r="G201" s="122">
        <v>2025</v>
      </c>
      <c r="I201" s="119" t="s">
        <v>20</v>
      </c>
    </row>
    <row r="202" spans="1:9" x14ac:dyDescent="0.3">
      <c r="A202" s="131">
        <v>30459</v>
      </c>
      <c r="B202" s="117" t="s">
        <v>300</v>
      </c>
      <c r="C202" s="118" t="s">
        <v>537</v>
      </c>
      <c r="D202" s="118" t="s">
        <v>16</v>
      </c>
      <c r="E202" s="118" t="s">
        <v>538</v>
      </c>
      <c r="F202" s="118">
        <v>1</v>
      </c>
      <c r="G202" s="118">
        <v>2023</v>
      </c>
      <c r="H202" s="119"/>
      <c r="I202" t="s">
        <v>446</v>
      </c>
    </row>
    <row r="203" spans="1:9" x14ac:dyDescent="0.3">
      <c r="A203" s="132">
        <v>30459</v>
      </c>
      <c r="B203" s="121" t="s">
        <v>300</v>
      </c>
      <c r="C203" s="122" t="s">
        <v>537</v>
      </c>
      <c r="D203" s="122" t="s">
        <v>16</v>
      </c>
      <c r="E203" s="122" t="s">
        <v>459</v>
      </c>
      <c r="F203" s="122">
        <v>1</v>
      </c>
      <c r="G203" s="122"/>
      <c r="H203" s="123"/>
      <c r="I203" t="s">
        <v>446</v>
      </c>
    </row>
    <row r="204" spans="1:9" x14ac:dyDescent="0.3">
      <c r="A204" s="131">
        <v>30459</v>
      </c>
      <c r="B204" s="117" t="s">
        <v>300</v>
      </c>
      <c r="C204" s="118" t="s">
        <v>537</v>
      </c>
      <c r="D204" s="118" t="s">
        <v>16</v>
      </c>
      <c r="E204" s="118" t="s">
        <v>449</v>
      </c>
      <c r="F204" s="118">
        <v>1</v>
      </c>
      <c r="G204" s="118">
        <v>2024</v>
      </c>
      <c r="H204" s="119"/>
      <c r="I204" t="s">
        <v>446</v>
      </c>
    </row>
    <row r="205" spans="1:9" x14ac:dyDescent="0.3">
      <c r="A205" s="132">
        <v>30459</v>
      </c>
      <c r="B205" s="121" t="s">
        <v>300</v>
      </c>
      <c r="C205" s="122" t="s">
        <v>537</v>
      </c>
      <c r="D205" s="122" t="s">
        <v>16</v>
      </c>
      <c r="E205" s="122" t="s">
        <v>516</v>
      </c>
      <c r="F205" s="122">
        <v>1</v>
      </c>
      <c r="G205" s="118">
        <v>2025</v>
      </c>
      <c r="H205" s="123"/>
      <c r="I205" t="s">
        <v>446</v>
      </c>
    </row>
    <row r="206" spans="1:9" x14ac:dyDescent="0.3">
      <c r="A206" s="131">
        <v>28137</v>
      </c>
      <c r="B206" s="117" t="s">
        <v>234</v>
      </c>
      <c r="C206" s="118" t="s">
        <v>537</v>
      </c>
      <c r="D206" s="118" t="s">
        <v>16</v>
      </c>
      <c r="E206" s="118" t="s">
        <v>539</v>
      </c>
      <c r="F206" s="118">
        <v>1</v>
      </c>
      <c r="G206" s="118">
        <v>2022</v>
      </c>
      <c r="H206" s="119"/>
      <c r="I206" t="s">
        <v>446</v>
      </c>
    </row>
    <row r="207" spans="1:9" x14ac:dyDescent="0.3">
      <c r="A207" s="132">
        <v>28137</v>
      </c>
      <c r="B207" s="121" t="s">
        <v>234</v>
      </c>
      <c r="C207" s="122" t="s">
        <v>537</v>
      </c>
      <c r="D207" s="122" t="s">
        <v>16</v>
      </c>
      <c r="E207" s="122" t="s">
        <v>453</v>
      </c>
      <c r="F207" s="122">
        <v>1</v>
      </c>
      <c r="G207" s="122">
        <v>2025</v>
      </c>
      <c r="H207" s="123"/>
      <c r="I207" t="s">
        <v>446</v>
      </c>
    </row>
    <row r="208" spans="1:9" x14ac:dyDescent="0.3">
      <c r="A208" s="131">
        <v>28137</v>
      </c>
      <c r="B208" s="117" t="s">
        <v>234</v>
      </c>
      <c r="C208" s="118" t="s">
        <v>537</v>
      </c>
      <c r="D208" s="118" t="s">
        <v>16</v>
      </c>
      <c r="E208" s="118" t="s">
        <v>449</v>
      </c>
      <c r="F208" s="118">
        <v>1</v>
      </c>
      <c r="G208" s="118">
        <v>2024</v>
      </c>
      <c r="H208" s="119"/>
      <c r="I208" t="s">
        <v>446</v>
      </c>
    </row>
    <row r="209" spans="1:9" x14ac:dyDescent="0.3">
      <c r="A209" s="132">
        <v>28137</v>
      </c>
      <c r="B209" s="121" t="s">
        <v>234</v>
      </c>
      <c r="C209" s="122" t="s">
        <v>537</v>
      </c>
      <c r="D209" s="122" t="s">
        <v>16</v>
      </c>
      <c r="E209" s="122" t="s">
        <v>454</v>
      </c>
      <c r="F209" s="122">
        <v>1</v>
      </c>
      <c r="G209" s="118">
        <v>2025</v>
      </c>
      <c r="H209" s="123"/>
      <c r="I209" t="s">
        <v>446</v>
      </c>
    </row>
    <row r="210" spans="1:9" x14ac:dyDescent="0.3">
      <c r="A210" s="131">
        <v>30527</v>
      </c>
      <c r="B210" s="117" t="s">
        <v>311</v>
      </c>
      <c r="C210" s="118" t="s">
        <v>537</v>
      </c>
      <c r="D210" s="118" t="s">
        <v>16</v>
      </c>
      <c r="E210" s="118" t="s">
        <v>540</v>
      </c>
      <c r="F210" s="118">
        <v>1</v>
      </c>
      <c r="G210" s="118">
        <v>2022</v>
      </c>
      <c r="H210" s="119"/>
      <c r="I210" t="s">
        <v>446</v>
      </c>
    </row>
    <row r="211" spans="1:9" x14ac:dyDescent="0.3">
      <c r="A211" s="132">
        <v>30527</v>
      </c>
      <c r="B211" s="121" t="s">
        <v>311</v>
      </c>
      <c r="C211" s="122" t="s">
        <v>537</v>
      </c>
      <c r="D211" s="122" t="s">
        <v>16</v>
      </c>
      <c r="E211" s="122" t="s">
        <v>453</v>
      </c>
      <c r="F211" s="122">
        <v>1</v>
      </c>
      <c r="G211" s="122"/>
      <c r="H211" s="123"/>
      <c r="I211" t="s">
        <v>446</v>
      </c>
    </row>
    <row r="212" spans="1:9" x14ac:dyDescent="0.3">
      <c r="A212" s="131">
        <v>30527</v>
      </c>
      <c r="B212" s="117" t="s">
        <v>311</v>
      </c>
      <c r="C212" s="118" t="s">
        <v>537</v>
      </c>
      <c r="D212" s="118" t="s">
        <v>16</v>
      </c>
      <c r="E212" s="118" t="s">
        <v>449</v>
      </c>
      <c r="F212" s="118">
        <v>1</v>
      </c>
      <c r="G212" s="118">
        <v>2024</v>
      </c>
      <c r="H212" s="119"/>
      <c r="I212" t="s">
        <v>446</v>
      </c>
    </row>
    <row r="213" spans="1:9" x14ac:dyDescent="0.3">
      <c r="A213" s="132">
        <v>30527</v>
      </c>
      <c r="B213" s="121" t="s">
        <v>311</v>
      </c>
      <c r="C213" s="122" t="s">
        <v>537</v>
      </c>
      <c r="D213" s="122" t="s">
        <v>16</v>
      </c>
      <c r="E213" s="122" t="s">
        <v>454</v>
      </c>
      <c r="F213" s="122">
        <v>1</v>
      </c>
      <c r="G213" s="118">
        <v>2025</v>
      </c>
      <c r="H213" s="123"/>
      <c r="I213" t="s">
        <v>446</v>
      </c>
    </row>
    <row r="214" spans="1:9" x14ac:dyDescent="0.3">
      <c r="A214" s="131">
        <v>30798</v>
      </c>
      <c r="B214" s="117" t="s">
        <v>149</v>
      </c>
      <c r="C214" s="118" t="s">
        <v>537</v>
      </c>
      <c r="D214" s="118" t="s">
        <v>16</v>
      </c>
      <c r="E214" s="118" t="s">
        <v>541</v>
      </c>
      <c r="F214" s="118">
        <v>1</v>
      </c>
      <c r="G214" s="118">
        <v>2023</v>
      </c>
      <c r="H214" s="119">
        <v>2025</v>
      </c>
      <c r="I214" t="s">
        <v>446</v>
      </c>
    </row>
    <row r="215" spans="1:9" x14ac:dyDescent="0.3">
      <c r="A215" s="132">
        <v>30798</v>
      </c>
      <c r="B215" s="121" t="s">
        <v>149</v>
      </c>
      <c r="C215" s="122" t="s">
        <v>537</v>
      </c>
      <c r="D215" s="122" t="s">
        <v>16</v>
      </c>
      <c r="E215" s="122" t="s">
        <v>453</v>
      </c>
      <c r="F215" s="122">
        <v>1</v>
      </c>
      <c r="G215" s="122">
        <v>2025</v>
      </c>
      <c r="H215" s="123">
        <v>2025</v>
      </c>
      <c r="I215" t="s">
        <v>446</v>
      </c>
    </row>
    <row r="216" spans="1:9" x14ac:dyDescent="0.3">
      <c r="A216" s="131">
        <v>30798</v>
      </c>
      <c r="B216" s="117" t="s">
        <v>149</v>
      </c>
      <c r="C216" s="118" t="s">
        <v>537</v>
      </c>
      <c r="D216" s="118" t="s">
        <v>16</v>
      </c>
      <c r="E216" s="118" t="s">
        <v>449</v>
      </c>
      <c r="F216" s="118">
        <v>1</v>
      </c>
      <c r="G216" s="118">
        <v>2024</v>
      </c>
      <c r="H216" s="123">
        <v>2025</v>
      </c>
      <c r="I216" t="s">
        <v>446</v>
      </c>
    </row>
    <row r="217" spans="1:9" x14ac:dyDescent="0.3">
      <c r="A217" s="132">
        <v>30798</v>
      </c>
      <c r="B217" s="121" t="s">
        <v>149</v>
      </c>
      <c r="C217" s="122" t="s">
        <v>537</v>
      </c>
      <c r="D217" s="122" t="s">
        <v>16</v>
      </c>
      <c r="E217" s="122" t="s">
        <v>542</v>
      </c>
      <c r="F217" s="122">
        <v>1</v>
      </c>
      <c r="G217" s="118">
        <v>2025</v>
      </c>
      <c r="H217" s="123">
        <v>2025</v>
      </c>
      <c r="I217" t="s">
        <v>446</v>
      </c>
    </row>
    <row r="218" spans="1:9" x14ac:dyDescent="0.3">
      <c r="A218" s="131">
        <v>30798</v>
      </c>
      <c r="B218" s="117" t="s">
        <v>149</v>
      </c>
      <c r="C218" s="118" t="s">
        <v>537</v>
      </c>
      <c r="D218" s="118" t="s">
        <v>16</v>
      </c>
      <c r="E218" s="118" t="s">
        <v>454</v>
      </c>
      <c r="F218" s="118">
        <v>2</v>
      </c>
      <c r="G218" s="118">
        <v>2025</v>
      </c>
      <c r="H218" s="119">
        <v>2025</v>
      </c>
      <c r="I218" t="s">
        <v>446</v>
      </c>
    </row>
    <row r="219" spans="1:9" x14ac:dyDescent="0.3">
      <c r="A219" s="132">
        <v>30791</v>
      </c>
      <c r="B219" s="121" t="s">
        <v>140</v>
      </c>
      <c r="C219" s="122" t="s">
        <v>537</v>
      </c>
      <c r="D219" s="122" t="s">
        <v>16</v>
      </c>
      <c r="E219" s="122" t="s">
        <v>543</v>
      </c>
      <c r="F219" s="122">
        <v>1</v>
      </c>
      <c r="G219" s="122">
        <v>2022</v>
      </c>
      <c r="H219" s="123"/>
      <c r="I219" t="s">
        <v>446</v>
      </c>
    </row>
    <row r="220" spans="1:9" x14ac:dyDescent="0.3">
      <c r="A220" s="131">
        <v>30791</v>
      </c>
      <c r="B220" s="117" t="s">
        <v>140</v>
      </c>
      <c r="C220" s="118" t="s">
        <v>537</v>
      </c>
      <c r="D220" s="118" t="s">
        <v>16</v>
      </c>
      <c r="E220" s="118" t="s">
        <v>453</v>
      </c>
      <c r="F220" s="118">
        <v>1</v>
      </c>
      <c r="G220" s="118"/>
      <c r="H220" s="119"/>
      <c r="I220" t="s">
        <v>446</v>
      </c>
    </row>
    <row r="221" spans="1:9" x14ac:dyDescent="0.3">
      <c r="A221" s="132">
        <v>30791</v>
      </c>
      <c r="B221" s="121" t="s">
        <v>140</v>
      </c>
      <c r="C221" s="122" t="s">
        <v>537</v>
      </c>
      <c r="D221" s="122" t="s">
        <v>16</v>
      </c>
      <c r="E221" s="122" t="s">
        <v>449</v>
      </c>
      <c r="F221" s="122">
        <v>1</v>
      </c>
      <c r="G221" s="118">
        <v>2024</v>
      </c>
      <c r="H221" s="123"/>
      <c r="I221" t="s">
        <v>446</v>
      </c>
    </row>
    <row r="222" spans="1:9" x14ac:dyDescent="0.3">
      <c r="A222" s="131">
        <v>30791</v>
      </c>
      <c r="B222" s="117" t="s">
        <v>140</v>
      </c>
      <c r="C222" s="118" t="s">
        <v>537</v>
      </c>
      <c r="D222" s="118" t="s">
        <v>16</v>
      </c>
      <c r="E222" s="118" t="s">
        <v>454</v>
      </c>
      <c r="F222" s="118">
        <v>1</v>
      </c>
      <c r="G222" s="118">
        <v>2025</v>
      </c>
      <c r="H222" s="119"/>
      <c r="I222" t="s">
        <v>446</v>
      </c>
    </row>
    <row r="223" spans="1:9" x14ac:dyDescent="0.3">
      <c r="A223" s="132">
        <v>30853</v>
      </c>
      <c r="B223" s="121" t="s">
        <v>233</v>
      </c>
      <c r="C223" s="122" t="s">
        <v>537</v>
      </c>
      <c r="D223" s="122" t="s">
        <v>16</v>
      </c>
      <c r="E223" s="122" t="s">
        <v>544</v>
      </c>
      <c r="F223" s="122">
        <v>1</v>
      </c>
      <c r="G223" s="122">
        <v>2023</v>
      </c>
      <c r="H223" s="123"/>
      <c r="I223" t="s">
        <v>446</v>
      </c>
    </row>
    <row r="224" spans="1:9" x14ac:dyDescent="0.3">
      <c r="A224" s="131">
        <v>30853</v>
      </c>
      <c r="B224" s="117" t="s">
        <v>233</v>
      </c>
      <c r="C224" s="118" t="s">
        <v>537</v>
      </c>
      <c r="D224" s="118" t="s">
        <v>16</v>
      </c>
      <c r="E224" s="118" t="s">
        <v>459</v>
      </c>
      <c r="F224" s="118">
        <v>1</v>
      </c>
      <c r="G224" s="118"/>
      <c r="H224" s="119"/>
      <c r="I224" t="s">
        <v>446</v>
      </c>
    </row>
    <row r="225" spans="1:9" x14ac:dyDescent="0.3">
      <c r="A225" s="132">
        <v>30853</v>
      </c>
      <c r="B225" s="121" t="s">
        <v>233</v>
      </c>
      <c r="C225" s="122" t="s">
        <v>537</v>
      </c>
      <c r="D225" s="122" t="s">
        <v>16</v>
      </c>
      <c r="E225" s="122" t="s">
        <v>449</v>
      </c>
      <c r="F225" s="122">
        <v>1</v>
      </c>
      <c r="G225" s="118">
        <v>2024</v>
      </c>
      <c r="H225" s="123"/>
      <c r="I225" t="s">
        <v>446</v>
      </c>
    </row>
    <row r="226" spans="1:9" x14ac:dyDescent="0.3">
      <c r="A226" s="131">
        <v>31226</v>
      </c>
      <c r="B226" s="117" t="s">
        <v>545</v>
      </c>
      <c r="C226" s="118" t="s">
        <v>537</v>
      </c>
      <c r="D226" s="118" t="s">
        <v>16</v>
      </c>
      <c r="E226" s="118" t="s">
        <v>546</v>
      </c>
      <c r="F226" s="118">
        <v>1</v>
      </c>
      <c r="G226" s="118">
        <v>2023</v>
      </c>
      <c r="H226" s="119"/>
      <c r="I226" t="s">
        <v>446</v>
      </c>
    </row>
    <row r="227" spans="1:9" x14ac:dyDescent="0.3">
      <c r="A227" s="132">
        <v>31226</v>
      </c>
      <c r="B227" s="121" t="s">
        <v>545</v>
      </c>
      <c r="C227" s="122" t="s">
        <v>537</v>
      </c>
      <c r="D227" s="122" t="s">
        <v>16</v>
      </c>
      <c r="E227" s="122" t="s">
        <v>453</v>
      </c>
      <c r="F227" s="122">
        <v>1</v>
      </c>
      <c r="G227" s="122"/>
      <c r="H227" s="123"/>
      <c r="I227" t="s">
        <v>446</v>
      </c>
    </row>
    <row r="228" spans="1:9" x14ac:dyDescent="0.3">
      <c r="A228" s="131">
        <v>31226</v>
      </c>
      <c r="B228" s="117" t="s">
        <v>545</v>
      </c>
      <c r="C228" s="118" t="s">
        <v>537</v>
      </c>
      <c r="D228" s="118" t="s">
        <v>16</v>
      </c>
      <c r="E228" s="118" t="s">
        <v>449</v>
      </c>
      <c r="F228" s="118">
        <v>1</v>
      </c>
      <c r="G228" s="118">
        <v>2024</v>
      </c>
      <c r="H228" s="119"/>
      <c r="I228" t="s">
        <v>446</v>
      </c>
    </row>
    <row r="229" spans="1:9" x14ac:dyDescent="0.3">
      <c r="A229" s="132">
        <v>31226</v>
      </c>
      <c r="B229" s="121" t="s">
        <v>545</v>
      </c>
      <c r="C229" s="122" t="s">
        <v>537</v>
      </c>
      <c r="D229" s="122" t="s">
        <v>16</v>
      </c>
      <c r="E229" s="122" t="s">
        <v>542</v>
      </c>
      <c r="F229" s="122">
        <v>1</v>
      </c>
      <c r="G229" s="122">
        <v>2024</v>
      </c>
      <c r="H229" s="123"/>
      <c r="I229" t="s">
        <v>446</v>
      </c>
    </row>
    <row r="230" spans="1:9" x14ac:dyDescent="0.3">
      <c r="A230" s="131">
        <v>31226</v>
      </c>
      <c r="B230" s="117" t="s">
        <v>545</v>
      </c>
      <c r="C230" s="118" t="s">
        <v>537</v>
      </c>
      <c r="D230" s="118" t="s">
        <v>16</v>
      </c>
      <c r="E230" s="118" t="s">
        <v>454</v>
      </c>
      <c r="F230" s="118">
        <v>2</v>
      </c>
      <c r="G230" s="118">
        <v>2025</v>
      </c>
      <c r="H230" s="119"/>
      <c r="I230" t="s">
        <v>446</v>
      </c>
    </row>
    <row r="231" spans="1:9" x14ac:dyDescent="0.3">
      <c r="A231" s="132">
        <v>31047</v>
      </c>
      <c r="B231" s="121" t="s">
        <v>547</v>
      </c>
      <c r="C231" s="122" t="s">
        <v>537</v>
      </c>
      <c r="D231" s="122" t="s">
        <v>16</v>
      </c>
      <c r="E231" s="122" t="s">
        <v>548</v>
      </c>
      <c r="F231" s="122">
        <v>1</v>
      </c>
      <c r="G231" s="122">
        <v>2023</v>
      </c>
      <c r="H231" s="123"/>
      <c r="I231" t="s">
        <v>446</v>
      </c>
    </row>
    <row r="232" spans="1:9" x14ac:dyDescent="0.3">
      <c r="A232" s="131">
        <v>31047</v>
      </c>
      <c r="B232" s="117" t="s">
        <v>547</v>
      </c>
      <c r="C232" s="118" t="s">
        <v>537</v>
      </c>
      <c r="D232" s="118" t="s">
        <v>16</v>
      </c>
      <c r="E232" s="118" t="s">
        <v>453</v>
      </c>
      <c r="F232" s="118">
        <v>1</v>
      </c>
      <c r="G232" s="118"/>
      <c r="H232" s="119"/>
      <c r="I232" t="s">
        <v>446</v>
      </c>
    </row>
    <row r="233" spans="1:9" x14ac:dyDescent="0.3">
      <c r="A233" s="132">
        <v>31047</v>
      </c>
      <c r="B233" s="121" t="s">
        <v>547</v>
      </c>
      <c r="C233" s="122" t="s">
        <v>537</v>
      </c>
      <c r="D233" s="122" t="s">
        <v>16</v>
      </c>
      <c r="E233" s="122" t="s">
        <v>449</v>
      </c>
      <c r="F233" s="122">
        <v>1</v>
      </c>
      <c r="G233" s="118">
        <v>2024</v>
      </c>
      <c r="H233" s="123"/>
      <c r="I233" t="s">
        <v>446</v>
      </c>
    </row>
    <row r="234" spans="1:9" x14ac:dyDescent="0.3">
      <c r="A234" s="131">
        <v>31047</v>
      </c>
      <c r="B234" s="117" t="s">
        <v>547</v>
      </c>
      <c r="C234" s="118" t="s">
        <v>537</v>
      </c>
      <c r="D234" s="118" t="s">
        <v>16</v>
      </c>
      <c r="E234" s="118" t="s">
        <v>542</v>
      </c>
      <c r="F234" s="118">
        <v>1</v>
      </c>
      <c r="G234" s="118">
        <v>2025</v>
      </c>
      <c r="H234" s="119"/>
      <c r="I234" t="s">
        <v>446</v>
      </c>
    </row>
    <row r="235" spans="1:9" x14ac:dyDescent="0.3">
      <c r="A235" s="132">
        <v>31047</v>
      </c>
      <c r="B235" s="121" t="s">
        <v>547</v>
      </c>
      <c r="C235" s="122" t="s">
        <v>537</v>
      </c>
      <c r="D235" s="122" t="s">
        <v>16</v>
      </c>
      <c r="E235" s="122" t="s">
        <v>454</v>
      </c>
      <c r="F235" s="122">
        <v>2</v>
      </c>
      <c r="G235" s="118">
        <v>2025</v>
      </c>
      <c r="H235" s="123"/>
      <c r="I235" t="s">
        <v>446</v>
      </c>
    </row>
    <row r="236" spans="1:9" x14ac:dyDescent="0.3">
      <c r="A236" s="131">
        <v>31971</v>
      </c>
      <c r="B236" s="117" t="s">
        <v>330</v>
      </c>
      <c r="C236" s="118" t="s">
        <v>537</v>
      </c>
      <c r="D236" s="118" t="s">
        <v>16</v>
      </c>
      <c r="E236" s="118" t="s">
        <v>549</v>
      </c>
      <c r="F236" s="118">
        <v>1</v>
      </c>
      <c r="G236" s="118">
        <v>2023</v>
      </c>
      <c r="H236" s="119"/>
      <c r="I236" t="s">
        <v>446</v>
      </c>
    </row>
    <row r="237" spans="1:9" x14ac:dyDescent="0.3">
      <c r="A237" s="132">
        <v>31971</v>
      </c>
      <c r="B237" s="121" t="s">
        <v>330</v>
      </c>
      <c r="C237" s="122" t="s">
        <v>537</v>
      </c>
      <c r="D237" s="122" t="s">
        <v>16</v>
      </c>
      <c r="E237" s="122" t="s">
        <v>453</v>
      </c>
      <c r="F237" s="122">
        <v>1</v>
      </c>
      <c r="G237" s="122"/>
      <c r="H237" s="123"/>
      <c r="I237" t="s">
        <v>446</v>
      </c>
    </row>
    <row r="238" spans="1:9" x14ac:dyDescent="0.3">
      <c r="A238" s="131">
        <v>31971</v>
      </c>
      <c r="B238" s="117" t="s">
        <v>330</v>
      </c>
      <c r="C238" s="118" t="s">
        <v>537</v>
      </c>
      <c r="D238" s="118" t="s">
        <v>16</v>
      </c>
      <c r="E238" s="118" t="s">
        <v>449</v>
      </c>
      <c r="F238" s="118">
        <v>1</v>
      </c>
      <c r="G238" s="118">
        <v>2024</v>
      </c>
      <c r="H238" s="119"/>
      <c r="I238" t="s">
        <v>446</v>
      </c>
    </row>
    <row r="239" spans="1:9" x14ac:dyDescent="0.3">
      <c r="A239" s="132">
        <v>31971</v>
      </c>
      <c r="B239" s="121" t="s">
        <v>330</v>
      </c>
      <c r="C239" s="122" t="s">
        <v>537</v>
      </c>
      <c r="D239" s="122" t="s">
        <v>16</v>
      </c>
      <c r="E239" s="122" t="s">
        <v>542</v>
      </c>
      <c r="F239" s="122">
        <v>1</v>
      </c>
      <c r="G239" s="122">
        <v>2025</v>
      </c>
      <c r="H239" s="123"/>
      <c r="I239" t="s">
        <v>446</v>
      </c>
    </row>
    <row r="240" spans="1:9" x14ac:dyDescent="0.3">
      <c r="A240" s="131">
        <v>31971</v>
      </c>
      <c r="B240" s="117" t="s">
        <v>330</v>
      </c>
      <c r="C240" s="118" t="s">
        <v>537</v>
      </c>
      <c r="D240" s="118" t="s">
        <v>16</v>
      </c>
      <c r="E240" s="118" t="s">
        <v>454</v>
      </c>
      <c r="F240" s="118">
        <v>2</v>
      </c>
      <c r="G240" s="118">
        <v>2025</v>
      </c>
      <c r="H240" s="119"/>
      <c r="I240" t="s">
        <v>446</v>
      </c>
    </row>
    <row r="241" spans="1:9" x14ac:dyDescent="0.3">
      <c r="A241" s="132">
        <v>32177</v>
      </c>
      <c r="B241" s="121" t="s">
        <v>550</v>
      </c>
      <c r="C241" s="122" t="s">
        <v>537</v>
      </c>
      <c r="D241" s="122" t="s">
        <v>16</v>
      </c>
      <c r="E241" s="122" t="s">
        <v>551</v>
      </c>
      <c r="F241" s="122">
        <v>1</v>
      </c>
      <c r="G241" s="122">
        <v>2024</v>
      </c>
      <c r="H241" s="123"/>
      <c r="I241" t="s">
        <v>446</v>
      </c>
    </row>
    <row r="242" spans="1:9" x14ac:dyDescent="0.3">
      <c r="A242" s="131">
        <v>32177</v>
      </c>
      <c r="B242" s="117" t="s">
        <v>550</v>
      </c>
      <c r="C242" s="118" t="s">
        <v>537</v>
      </c>
      <c r="D242" s="118" t="s">
        <v>16</v>
      </c>
      <c r="E242" s="118" t="s">
        <v>453</v>
      </c>
      <c r="F242" s="118">
        <v>1</v>
      </c>
      <c r="G242" s="118"/>
      <c r="H242" s="119"/>
      <c r="I242" t="s">
        <v>446</v>
      </c>
    </row>
    <row r="243" spans="1:9" x14ac:dyDescent="0.3">
      <c r="A243" s="132">
        <v>32177</v>
      </c>
      <c r="B243" s="121" t="s">
        <v>550</v>
      </c>
      <c r="C243" s="122" t="s">
        <v>537</v>
      </c>
      <c r="D243" s="122" t="s">
        <v>16</v>
      </c>
      <c r="E243" s="122" t="s">
        <v>449</v>
      </c>
      <c r="F243" s="122">
        <v>1</v>
      </c>
      <c r="G243" s="118">
        <v>2024</v>
      </c>
      <c r="H243" s="123"/>
      <c r="I243" t="s">
        <v>446</v>
      </c>
    </row>
    <row r="244" spans="1:9" x14ac:dyDescent="0.3">
      <c r="A244" s="131">
        <v>32177</v>
      </c>
      <c r="B244" s="117" t="s">
        <v>550</v>
      </c>
      <c r="C244" s="118" t="s">
        <v>537</v>
      </c>
      <c r="D244" s="118" t="s">
        <v>16</v>
      </c>
      <c r="E244" s="118" t="s">
        <v>454</v>
      </c>
      <c r="F244" s="118">
        <v>1</v>
      </c>
      <c r="G244" s="118">
        <v>2025</v>
      </c>
      <c r="H244" s="119"/>
      <c r="I244" t="s">
        <v>446</v>
      </c>
    </row>
    <row r="245" spans="1:9" x14ac:dyDescent="0.3">
      <c r="A245" s="132">
        <v>34900</v>
      </c>
      <c r="B245" s="121" t="s">
        <v>552</v>
      </c>
      <c r="C245" s="122" t="s">
        <v>537</v>
      </c>
      <c r="D245" s="122" t="s">
        <v>16</v>
      </c>
      <c r="E245" s="133" t="s">
        <v>553</v>
      </c>
      <c r="F245" s="122">
        <v>1</v>
      </c>
      <c r="G245" s="122">
        <v>2025</v>
      </c>
      <c r="H245" s="123"/>
      <c r="I245" t="s">
        <v>446</v>
      </c>
    </row>
    <row r="246" spans="1:9" x14ac:dyDescent="0.3">
      <c r="A246" s="131">
        <v>34900</v>
      </c>
      <c r="B246" s="117" t="s">
        <v>552</v>
      </c>
      <c r="C246" s="118" t="s">
        <v>537</v>
      </c>
      <c r="D246" s="118" t="s">
        <v>16</v>
      </c>
      <c r="E246" s="118" t="s">
        <v>554</v>
      </c>
      <c r="F246" s="118"/>
      <c r="G246" s="122">
        <v>2025</v>
      </c>
      <c r="H246" s="119"/>
      <c r="I246" t="s">
        <v>446</v>
      </c>
    </row>
    <row r="247" spans="1:9" x14ac:dyDescent="0.3">
      <c r="A247" s="132">
        <v>34900</v>
      </c>
      <c r="B247" s="121" t="s">
        <v>552</v>
      </c>
      <c r="C247" s="122" t="s">
        <v>537</v>
      </c>
      <c r="D247" s="122" t="s">
        <v>16</v>
      </c>
      <c r="E247" s="122" t="s">
        <v>453</v>
      </c>
      <c r="F247" s="122">
        <v>1</v>
      </c>
      <c r="G247" s="122">
        <v>2025</v>
      </c>
      <c r="H247" s="123"/>
      <c r="I247" t="s">
        <v>446</v>
      </c>
    </row>
    <row r="248" spans="1:9" x14ac:dyDescent="0.3">
      <c r="A248" s="131">
        <v>34900</v>
      </c>
      <c r="B248" s="117" t="s">
        <v>552</v>
      </c>
      <c r="C248" s="118" t="s">
        <v>537</v>
      </c>
      <c r="D248" s="118" t="s">
        <v>16</v>
      </c>
      <c r="E248" s="118" t="s">
        <v>449</v>
      </c>
      <c r="F248" s="118">
        <v>1</v>
      </c>
      <c r="G248" s="122">
        <v>2025</v>
      </c>
      <c r="H248" s="119"/>
      <c r="I248" t="s">
        <v>446</v>
      </c>
    </row>
    <row r="249" spans="1:9" x14ac:dyDescent="0.3">
      <c r="A249" s="132">
        <v>34900</v>
      </c>
      <c r="B249" s="121" t="s">
        <v>552</v>
      </c>
      <c r="C249" s="122" t="s">
        <v>537</v>
      </c>
      <c r="D249" s="122" t="s">
        <v>16</v>
      </c>
      <c r="E249" s="122" t="s">
        <v>454</v>
      </c>
      <c r="F249" s="122">
        <v>2</v>
      </c>
      <c r="G249" s="122">
        <v>2025</v>
      </c>
      <c r="H249" s="123"/>
      <c r="I249" t="s">
        <v>446</v>
      </c>
    </row>
    <row r="250" spans="1:9" x14ac:dyDescent="0.3">
      <c r="A250" s="131">
        <v>34900</v>
      </c>
      <c r="B250" s="117" t="s">
        <v>552</v>
      </c>
      <c r="C250" s="118" t="s">
        <v>537</v>
      </c>
      <c r="D250" s="118" t="s">
        <v>16</v>
      </c>
      <c r="E250" s="118" t="s">
        <v>542</v>
      </c>
      <c r="F250" s="118">
        <v>1</v>
      </c>
      <c r="G250" s="122">
        <v>2025</v>
      </c>
      <c r="H250" s="119"/>
      <c r="I250" t="s">
        <v>446</v>
      </c>
    </row>
    <row r="251" spans="1:9" x14ac:dyDescent="0.3">
      <c r="A251" s="132">
        <v>31642</v>
      </c>
      <c r="B251" s="121" t="s">
        <v>555</v>
      </c>
      <c r="C251" s="122" t="s">
        <v>556</v>
      </c>
      <c r="D251" s="122" t="s">
        <v>16</v>
      </c>
      <c r="E251" s="122" t="s">
        <v>557</v>
      </c>
      <c r="F251" s="122">
        <v>1</v>
      </c>
      <c r="G251" s="122">
        <v>2024</v>
      </c>
      <c r="H251" s="123"/>
      <c r="I251" t="s">
        <v>446</v>
      </c>
    </row>
    <row r="252" spans="1:9" x14ac:dyDescent="0.3">
      <c r="A252" s="131">
        <v>31642</v>
      </c>
      <c r="B252" s="117" t="s">
        <v>555</v>
      </c>
      <c r="C252" s="118" t="s">
        <v>556</v>
      </c>
      <c r="D252" s="118" t="s">
        <v>16</v>
      </c>
      <c r="E252" s="118" t="s">
        <v>449</v>
      </c>
      <c r="F252" s="118">
        <v>1</v>
      </c>
      <c r="G252" s="118">
        <v>2024</v>
      </c>
      <c r="H252" s="119"/>
      <c r="I252" t="s">
        <v>446</v>
      </c>
    </row>
    <row r="253" spans="1:9" x14ac:dyDescent="0.3">
      <c r="A253" s="132">
        <v>31642</v>
      </c>
      <c r="B253" s="121" t="s">
        <v>555</v>
      </c>
      <c r="C253" s="122" t="s">
        <v>556</v>
      </c>
      <c r="D253" s="122" t="s">
        <v>16</v>
      </c>
      <c r="E253" s="122" t="s">
        <v>516</v>
      </c>
      <c r="F253" s="122">
        <v>1</v>
      </c>
      <c r="G253" s="118">
        <v>2025</v>
      </c>
      <c r="H253" s="123"/>
      <c r="I253" t="s">
        <v>446</v>
      </c>
    </row>
    <row r="254" spans="1:9" x14ac:dyDescent="0.3">
      <c r="A254" s="131">
        <v>23009</v>
      </c>
      <c r="B254" s="117" t="s">
        <v>377</v>
      </c>
      <c r="C254" s="118" t="s">
        <v>556</v>
      </c>
      <c r="D254" s="118" t="s">
        <v>16</v>
      </c>
      <c r="E254" s="118" t="s">
        <v>558</v>
      </c>
      <c r="F254" s="118">
        <v>1</v>
      </c>
      <c r="G254" s="118">
        <v>2022</v>
      </c>
      <c r="H254" s="119"/>
      <c r="I254" t="s">
        <v>446</v>
      </c>
    </row>
    <row r="255" spans="1:9" x14ac:dyDescent="0.3">
      <c r="A255" s="132">
        <v>23009</v>
      </c>
      <c r="B255" s="121" t="s">
        <v>377</v>
      </c>
      <c r="C255" s="122" t="s">
        <v>556</v>
      </c>
      <c r="D255" s="122" t="s">
        <v>16</v>
      </c>
      <c r="E255" s="122" t="s">
        <v>453</v>
      </c>
      <c r="F255" s="122">
        <v>1</v>
      </c>
      <c r="G255" s="122"/>
      <c r="H255" s="123"/>
      <c r="I255" t="s">
        <v>446</v>
      </c>
    </row>
    <row r="256" spans="1:9" x14ac:dyDescent="0.3">
      <c r="A256" s="131">
        <v>23009</v>
      </c>
      <c r="B256" s="117" t="s">
        <v>377</v>
      </c>
      <c r="C256" s="118" t="s">
        <v>556</v>
      </c>
      <c r="D256" s="118" t="s">
        <v>16</v>
      </c>
      <c r="E256" s="118" t="s">
        <v>449</v>
      </c>
      <c r="F256" s="118">
        <v>1</v>
      </c>
      <c r="G256" s="118">
        <v>2024</v>
      </c>
      <c r="H256" s="119"/>
      <c r="I256" t="s">
        <v>446</v>
      </c>
    </row>
    <row r="257" spans="1:9" x14ac:dyDescent="0.3">
      <c r="A257" s="132">
        <v>23009</v>
      </c>
      <c r="B257" s="121" t="s">
        <v>377</v>
      </c>
      <c r="C257" s="122" t="s">
        <v>556</v>
      </c>
      <c r="D257" s="122" t="s">
        <v>16</v>
      </c>
      <c r="E257" s="122" t="s">
        <v>516</v>
      </c>
      <c r="F257" s="122">
        <v>1</v>
      </c>
      <c r="G257" s="118">
        <v>2025</v>
      </c>
      <c r="H257" s="123"/>
      <c r="I257" t="s">
        <v>446</v>
      </c>
    </row>
    <row r="258" spans="1:9" x14ac:dyDescent="0.3">
      <c r="A258" s="131">
        <v>29645</v>
      </c>
      <c r="B258" s="117" t="s">
        <v>559</v>
      </c>
      <c r="C258" s="118" t="s">
        <v>556</v>
      </c>
      <c r="D258" s="118" t="s">
        <v>16</v>
      </c>
      <c r="E258" s="118" t="s">
        <v>560</v>
      </c>
      <c r="F258" s="118">
        <v>1</v>
      </c>
      <c r="G258" s="118">
        <v>2024</v>
      </c>
      <c r="H258" s="119"/>
      <c r="I258" t="s">
        <v>446</v>
      </c>
    </row>
    <row r="259" spans="1:9" x14ac:dyDescent="0.3">
      <c r="A259" s="132">
        <v>29645</v>
      </c>
      <c r="B259" s="121" t="s">
        <v>559</v>
      </c>
      <c r="C259" s="122" t="s">
        <v>556</v>
      </c>
      <c r="D259" s="122" t="s">
        <v>16</v>
      </c>
      <c r="E259" s="122" t="s">
        <v>453</v>
      </c>
      <c r="F259" s="122">
        <v>1</v>
      </c>
      <c r="G259" s="122"/>
      <c r="H259" s="123"/>
      <c r="I259" t="s">
        <v>446</v>
      </c>
    </row>
    <row r="260" spans="1:9" x14ac:dyDescent="0.3">
      <c r="A260" s="131">
        <v>29645</v>
      </c>
      <c r="B260" s="117" t="s">
        <v>559</v>
      </c>
      <c r="C260" s="118" t="s">
        <v>556</v>
      </c>
      <c r="D260" s="118" t="s">
        <v>16</v>
      </c>
      <c r="E260" s="118" t="s">
        <v>449</v>
      </c>
      <c r="F260" s="118">
        <v>1</v>
      </c>
      <c r="G260" s="118">
        <v>2024</v>
      </c>
      <c r="H260" s="119"/>
      <c r="I260" t="s">
        <v>446</v>
      </c>
    </row>
    <row r="261" spans="1:9" x14ac:dyDescent="0.3">
      <c r="A261" s="132">
        <v>29645</v>
      </c>
      <c r="B261" s="121" t="s">
        <v>559</v>
      </c>
      <c r="C261" s="122" t="s">
        <v>556</v>
      </c>
      <c r="D261" s="122" t="s">
        <v>16</v>
      </c>
      <c r="E261" s="122" t="s">
        <v>516</v>
      </c>
      <c r="F261" s="122">
        <v>2</v>
      </c>
      <c r="G261" s="118">
        <v>2025</v>
      </c>
      <c r="H261" s="123"/>
      <c r="I261" t="s">
        <v>446</v>
      </c>
    </row>
    <row r="262" spans="1:9" x14ac:dyDescent="0.3">
      <c r="A262" s="131">
        <v>29645</v>
      </c>
      <c r="B262" s="117" t="s">
        <v>559</v>
      </c>
      <c r="C262" s="118" t="s">
        <v>556</v>
      </c>
      <c r="D262" s="118" t="s">
        <v>16</v>
      </c>
      <c r="E262" s="118" t="s">
        <v>466</v>
      </c>
      <c r="F262" s="118">
        <v>1</v>
      </c>
      <c r="G262" s="118">
        <v>2025</v>
      </c>
      <c r="H262" s="119"/>
      <c r="I262" t="s">
        <v>446</v>
      </c>
    </row>
    <row r="263" spans="1:9" x14ac:dyDescent="0.3">
      <c r="A263" s="132">
        <v>33130</v>
      </c>
      <c r="B263" s="121" t="s">
        <v>561</v>
      </c>
      <c r="C263" s="122" t="s">
        <v>556</v>
      </c>
      <c r="D263" s="122" t="s">
        <v>16</v>
      </c>
      <c r="E263" s="122" t="s">
        <v>562</v>
      </c>
      <c r="F263" s="122">
        <v>1</v>
      </c>
      <c r="G263" s="122">
        <v>2024</v>
      </c>
      <c r="H263" s="123"/>
      <c r="I263" t="s">
        <v>446</v>
      </c>
    </row>
    <row r="264" spans="1:9" x14ac:dyDescent="0.3">
      <c r="A264" s="131">
        <v>33130</v>
      </c>
      <c r="B264" s="117" t="s">
        <v>561</v>
      </c>
      <c r="C264" s="118" t="s">
        <v>556</v>
      </c>
      <c r="D264" s="118" t="s">
        <v>16</v>
      </c>
      <c r="E264" s="118" t="s">
        <v>449</v>
      </c>
      <c r="F264" s="118">
        <v>1</v>
      </c>
      <c r="G264" s="118">
        <v>2024</v>
      </c>
      <c r="H264" s="119"/>
      <c r="I264" t="s">
        <v>446</v>
      </c>
    </row>
    <row r="265" spans="1:9" x14ac:dyDescent="0.3">
      <c r="A265" s="132">
        <v>33130</v>
      </c>
      <c r="B265" s="121" t="s">
        <v>561</v>
      </c>
      <c r="C265" s="122" t="s">
        <v>556</v>
      </c>
      <c r="D265" s="122" t="s">
        <v>16</v>
      </c>
      <c r="E265" s="118" t="s">
        <v>466</v>
      </c>
      <c r="F265" s="122">
        <v>1</v>
      </c>
      <c r="G265" s="122">
        <v>2025</v>
      </c>
      <c r="H265" s="123"/>
      <c r="I265" t="s">
        <v>446</v>
      </c>
    </row>
    <row r="266" spans="1:9" x14ac:dyDescent="0.3">
      <c r="A266" s="131">
        <v>33130</v>
      </c>
      <c r="B266" s="117" t="s">
        <v>561</v>
      </c>
      <c r="C266" s="118" t="s">
        <v>556</v>
      </c>
      <c r="D266" s="118" t="s">
        <v>16</v>
      </c>
      <c r="E266" s="118" t="s">
        <v>563</v>
      </c>
      <c r="F266" s="118">
        <v>2</v>
      </c>
      <c r="G266" s="118">
        <v>2025</v>
      </c>
      <c r="H266" s="119"/>
      <c r="I266" t="s">
        <v>446</v>
      </c>
    </row>
    <row r="267" spans="1:9" x14ac:dyDescent="0.3">
      <c r="A267" s="131">
        <v>32782</v>
      </c>
      <c r="B267" s="117" t="s">
        <v>564</v>
      </c>
      <c r="C267" s="118" t="s">
        <v>556</v>
      </c>
      <c r="D267" s="118" t="s">
        <v>16</v>
      </c>
      <c r="E267" s="118" t="s">
        <v>565</v>
      </c>
      <c r="F267" s="118">
        <v>1</v>
      </c>
      <c r="G267" s="118">
        <v>2024</v>
      </c>
      <c r="H267" s="119"/>
      <c r="I267" t="s">
        <v>446</v>
      </c>
    </row>
    <row r="268" spans="1:9" x14ac:dyDescent="0.3">
      <c r="A268" s="132">
        <v>32782</v>
      </c>
      <c r="B268" s="121" t="s">
        <v>564</v>
      </c>
      <c r="C268" s="122" t="s">
        <v>556</v>
      </c>
      <c r="D268" s="122" t="s">
        <v>16</v>
      </c>
      <c r="E268" s="122" t="s">
        <v>448</v>
      </c>
      <c r="F268" s="122">
        <v>1</v>
      </c>
      <c r="G268" s="122"/>
      <c r="H268" s="123"/>
      <c r="I268" t="s">
        <v>446</v>
      </c>
    </row>
    <row r="269" spans="1:9" x14ac:dyDescent="0.3">
      <c r="A269" s="131">
        <v>32782</v>
      </c>
      <c r="B269" s="117" t="s">
        <v>564</v>
      </c>
      <c r="C269" s="118" t="s">
        <v>556</v>
      </c>
      <c r="D269" s="118" t="s">
        <v>16</v>
      </c>
      <c r="E269" s="118" t="s">
        <v>449</v>
      </c>
      <c r="F269" s="118">
        <v>1</v>
      </c>
      <c r="G269" s="118">
        <v>2024</v>
      </c>
      <c r="H269" s="119"/>
      <c r="I269" t="s">
        <v>446</v>
      </c>
    </row>
    <row r="270" spans="1:9" x14ac:dyDescent="0.3">
      <c r="A270" s="132">
        <v>32782</v>
      </c>
      <c r="B270" s="121" t="s">
        <v>564</v>
      </c>
      <c r="C270" s="122" t="s">
        <v>556</v>
      </c>
      <c r="D270" s="122" t="s">
        <v>16</v>
      </c>
      <c r="E270" s="122" t="s">
        <v>516</v>
      </c>
      <c r="F270" s="122">
        <v>1</v>
      </c>
      <c r="G270" s="118">
        <v>2025</v>
      </c>
      <c r="H270" s="123"/>
      <c r="I270" t="s">
        <v>446</v>
      </c>
    </row>
    <row r="271" spans="1:9" x14ac:dyDescent="0.3">
      <c r="A271" s="131">
        <v>34827</v>
      </c>
      <c r="B271" s="117" t="s">
        <v>49</v>
      </c>
      <c r="C271" s="118" t="s">
        <v>556</v>
      </c>
      <c r="D271" s="118" t="s">
        <v>16</v>
      </c>
      <c r="E271" s="118" t="s">
        <v>566</v>
      </c>
      <c r="F271" s="118">
        <v>1</v>
      </c>
      <c r="G271" s="122">
        <v>2025</v>
      </c>
      <c r="H271" s="119"/>
      <c r="I271" t="s">
        <v>446</v>
      </c>
    </row>
    <row r="272" spans="1:9" x14ac:dyDescent="0.3">
      <c r="A272" s="132">
        <v>34827</v>
      </c>
      <c r="B272" s="121" t="s">
        <v>49</v>
      </c>
      <c r="C272" s="122" t="s">
        <v>556</v>
      </c>
      <c r="D272" s="122" t="s">
        <v>16</v>
      </c>
      <c r="E272" s="122" t="s">
        <v>459</v>
      </c>
      <c r="F272" s="122">
        <v>1</v>
      </c>
      <c r="G272" s="122">
        <v>2025</v>
      </c>
      <c r="H272" s="123"/>
      <c r="I272" t="s">
        <v>446</v>
      </c>
    </row>
    <row r="273" spans="1:9" x14ac:dyDescent="0.3">
      <c r="A273" s="131">
        <v>34827</v>
      </c>
      <c r="B273" s="117" t="s">
        <v>49</v>
      </c>
      <c r="C273" s="118" t="s">
        <v>556</v>
      </c>
      <c r="D273" s="118" t="s">
        <v>16</v>
      </c>
      <c r="E273" s="118" t="s">
        <v>456</v>
      </c>
      <c r="F273" s="118">
        <v>1</v>
      </c>
      <c r="G273" s="122">
        <v>2025</v>
      </c>
      <c r="H273" s="119"/>
      <c r="I273" t="s">
        <v>446</v>
      </c>
    </row>
    <row r="274" spans="1:9" x14ac:dyDescent="0.3">
      <c r="A274" s="132">
        <v>34827</v>
      </c>
      <c r="B274" s="121" t="s">
        <v>49</v>
      </c>
      <c r="C274" s="122" t="s">
        <v>556</v>
      </c>
      <c r="D274" s="122" t="s">
        <v>16</v>
      </c>
      <c r="E274" s="122" t="s">
        <v>448</v>
      </c>
      <c r="F274" s="122">
        <v>1</v>
      </c>
      <c r="G274" s="122">
        <v>2025</v>
      </c>
      <c r="H274" s="123"/>
      <c r="I274" t="s">
        <v>446</v>
      </c>
    </row>
    <row r="275" spans="1:9" x14ac:dyDescent="0.3">
      <c r="A275" s="131">
        <v>34827</v>
      </c>
      <c r="B275" s="117" t="s">
        <v>49</v>
      </c>
      <c r="C275" s="118" t="s">
        <v>556</v>
      </c>
      <c r="D275" s="118" t="s">
        <v>16</v>
      </c>
      <c r="E275" s="118" t="s">
        <v>498</v>
      </c>
      <c r="F275" s="118">
        <v>1</v>
      </c>
      <c r="G275" s="122">
        <v>2025</v>
      </c>
      <c r="H275" s="119"/>
      <c r="I275" t="s">
        <v>446</v>
      </c>
    </row>
    <row r="276" spans="1:9" x14ac:dyDescent="0.3">
      <c r="A276" s="132">
        <v>34827</v>
      </c>
      <c r="B276" s="121" t="s">
        <v>49</v>
      </c>
      <c r="C276" s="122" t="s">
        <v>556</v>
      </c>
      <c r="D276" s="122" t="s">
        <v>16</v>
      </c>
      <c r="E276" s="122" t="s">
        <v>563</v>
      </c>
      <c r="F276" s="122">
        <v>2</v>
      </c>
      <c r="G276" s="122">
        <v>2025</v>
      </c>
      <c r="H276" s="123"/>
      <c r="I276" t="s">
        <v>446</v>
      </c>
    </row>
    <row r="277" spans="1:9" x14ac:dyDescent="0.3">
      <c r="A277" s="131">
        <v>34827</v>
      </c>
      <c r="B277" s="117" t="s">
        <v>49</v>
      </c>
      <c r="C277" s="118" t="s">
        <v>556</v>
      </c>
      <c r="D277" s="118" t="s">
        <v>16</v>
      </c>
      <c r="E277" s="118" t="s">
        <v>542</v>
      </c>
      <c r="F277" s="118">
        <v>1</v>
      </c>
      <c r="G277" s="122">
        <v>2025</v>
      </c>
      <c r="H277" s="119"/>
      <c r="I277" t="s">
        <v>446</v>
      </c>
    </row>
    <row r="278" spans="1:9" x14ac:dyDescent="0.3">
      <c r="A278" s="132">
        <v>7284</v>
      </c>
      <c r="B278" s="121" t="s">
        <v>225</v>
      </c>
      <c r="C278" s="122" t="s">
        <v>567</v>
      </c>
      <c r="D278" s="122" t="s">
        <v>16</v>
      </c>
      <c r="E278" s="122" t="s">
        <v>568</v>
      </c>
      <c r="F278" s="122">
        <v>1</v>
      </c>
      <c r="G278" s="122">
        <v>2024</v>
      </c>
      <c r="H278" s="123"/>
      <c r="I278" t="s">
        <v>446</v>
      </c>
    </row>
    <row r="279" spans="1:9" x14ac:dyDescent="0.3">
      <c r="A279" s="131">
        <v>7284</v>
      </c>
      <c r="B279" s="117" t="s">
        <v>225</v>
      </c>
      <c r="C279" s="118" t="s">
        <v>567</v>
      </c>
      <c r="D279" s="118" t="s">
        <v>16</v>
      </c>
      <c r="E279" s="118" t="s">
        <v>447</v>
      </c>
      <c r="F279" s="118">
        <v>1</v>
      </c>
      <c r="G279" s="118"/>
      <c r="H279" s="119"/>
      <c r="I279" t="s">
        <v>446</v>
      </c>
    </row>
    <row r="280" spans="1:9" x14ac:dyDescent="0.3">
      <c r="A280" s="132">
        <v>7284</v>
      </c>
      <c r="B280" s="121" t="s">
        <v>225</v>
      </c>
      <c r="C280" s="122" t="s">
        <v>567</v>
      </c>
      <c r="D280" s="122" t="s">
        <v>16</v>
      </c>
      <c r="E280" s="122" t="s">
        <v>448</v>
      </c>
      <c r="F280" s="122">
        <v>1</v>
      </c>
      <c r="G280" s="122"/>
      <c r="H280" s="123"/>
      <c r="I280" t="s">
        <v>446</v>
      </c>
    </row>
    <row r="281" spans="1:9" x14ac:dyDescent="0.3">
      <c r="A281" s="131">
        <v>7284</v>
      </c>
      <c r="B281" s="117" t="s">
        <v>225</v>
      </c>
      <c r="C281" s="118" t="s">
        <v>567</v>
      </c>
      <c r="D281" s="118" t="s">
        <v>16</v>
      </c>
      <c r="E281" s="118" t="s">
        <v>453</v>
      </c>
      <c r="F281" s="118">
        <v>1</v>
      </c>
      <c r="G281" s="118"/>
      <c r="H281" s="119"/>
      <c r="I281" t="s">
        <v>446</v>
      </c>
    </row>
    <row r="282" spans="1:9" x14ac:dyDescent="0.3">
      <c r="A282" s="132">
        <v>7284</v>
      </c>
      <c r="B282" s="121" t="s">
        <v>225</v>
      </c>
      <c r="C282" s="122" t="s">
        <v>567</v>
      </c>
      <c r="D282" s="122" t="s">
        <v>16</v>
      </c>
      <c r="E282" s="122" t="s">
        <v>449</v>
      </c>
      <c r="F282" s="122">
        <v>1</v>
      </c>
      <c r="G282" s="118">
        <v>2024</v>
      </c>
      <c r="H282" s="123"/>
      <c r="I282" t="s">
        <v>446</v>
      </c>
    </row>
    <row r="283" spans="1:9" x14ac:dyDescent="0.3">
      <c r="A283" s="131">
        <v>7284</v>
      </c>
      <c r="B283" s="117" t="s">
        <v>225</v>
      </c>
      <c r="C283" s="118" t="s">
        <v>567</v>
      </c>
      <c r="D283" s="118" t="s">
        <v>16</v>
      </c>
      <c r="E283" s="118" t="s">
        <v>454</v>
      </c>
      <c r="F283" s="118">
        <v>1</v>
      </c>
      <c r="G283" s="118">
        <v>2025</v>
      </c>
      <c r="H283" s="119"/>
      <c r="I283" t="s">
        <v>446</v>
      </c>
    </row>
    <row r="284" spans="1:9" x14ac:dyDescent="0.3">
      <c r="A284" s="132">
        <v>15551</v>
      </c>
      <c r="B284" s="121" t="s">
        <v>569</v>
      </c>
      <c r="C284" s="122" t="s">
        <v>567</v>
      </c>
      <c r="D284" s="122" t="s">
        <v>16</v>
      </c>
      <c r="E284" s="122" t="s">
        <v>570</v>
      </c>
      <c r="F284" s="122">
        <v>1</v>
      </c>
      <c r="G284" s="122">
        <v>2025</v>
      </c>
      <c r="H284" s="123"/>
      <c r="I284" t="s">
        <v>446</v>
      </c>
    </row>
    <row r="285" spans="1:9" x14ac:dyDescent="0.3">
      <c r="A285" s="131">
        <v>15551</v>
      </c>
      <c r="B285" s="117" t="s">
        <v>569</v>
      </c>
      <c r="C285" s="118" t="s">
        <v>567</v>
      </c>
      <c r="D285" s="118" t="s">
        <v>16</v>
      </c>
      <c r="E285" s="118" t="s">
        <v>453</v>
      </c>
      <c r="F285" s="118">
        <v>1</v>
      </c>
      <c r="G285" s="118"/>
      <c r="H285" s="119"/>
      <c r="I285" t="s">
        <v>446</v>
      </c>
    </row>
    <row r="286" spans="1:9" x14ac:dyDescent="0.3">
      <c r="A286" s="132">
        <v>15551</v>
      </c>
      <c r="B286" s="121" t="s">
        <v>569</v>
      </c>
      <c r="C286" s="122" t="s">
        <v>567</v>
      </c>
      <c r="D286" s="122" t="s">
        <v>16</v>
      </c>
      <c r="E286" s="122" t="s">
        <v>449</v>
      </c>
      <c r="F286" s="122">
        <v>1</v>
      </c>
      <c r="G286" s="118">
        <v>2024</v>
      </c>
      <c r="H286" s="123"/>
      <c r="I286" t="s">
        <v>446</v>
      </c>
    </row>
    <row r="287" spans="1:9" x14ac:dyDescent="0.3">
      <c r="A287" s="131">
        <v>15551</v>
      </c>
      <c r="B287" s="117" t="s">
        <v>569</v>
      </c>
      <c r="C287" s="118" t="s">
        <v>567</v>
      </c>
      <c r="D287" s="118" t="s">
        <v>16</v>
      </c>
      <c r="E287" s="118" t="s">
        <v>454</v>
      </c>
      <c r="F287" s="118">
        <v>2</v>
      </c>
      <c r="G287" s="118">
        <v>2025</v>
      </c>
      <c r="H287" s="119"/>
      <c r="I287" t="s">
        <v>446</v>
      </c>
    </row>
    <row r="288" spans="1:9" x14ac:dyDescent="0.3">
      <c r="A288" s="132">
        <v>15551</v>
      </c>
      <c r="B288" s="121" t="s">
        <v>569</v>
      </c>
      <c r="C288" s="122" t="s">
        <v>567</v>
      </c>
      <c r="D288" s="122" t="s">
        <v>16</v>
      </c>
      <c r="E288" s="122" t="s">
        <v>542</v>
      </c>
      <c r="F288" s="122">
        <v>1</v>
      </c>
      <c r="G288" s="122">
        <v>2025</v>
      </c>
      <c r="H288" s="123"/>
      <c r="I288" t="s">
        <v>446</v>
      </c>
    </row>
    <row r="289" spans="1:9" x14ac:dyDescent="0.3">
      <c r="A289" s="131">
        <v>18641</v>
      </c>
      <c r="B289" s="117" t="s">
        <v>313</v>
      </c>
      <c r="C289" s="118" t="s">
        <v>567</v>
      </c>
      <c r="D289" s="118" t="s">
        <v>16</v>
      </c>
      <c r="E289" s="118" t="s">
        <v>571</v>
      </c>
      <c r="F289" s="118">
        <v>1</v>
      </c>
      <c r="G289" s="118">
        <v>2024</v>
      </c>
      <c r="H289" s="119"/>
      <c r="I289" t="s">
        <v>446</v>
      </c>
    </row>
    <row r="290" spans="1:9" x14ac:dyDescent="0.3">
      <c r="A290" s="132">
        <v>18641</v>
      </c>
      <c r="B290" s="121" t="s">
        <v>313</v>
      </c>
      <c r="C290" s="122" t="s">
        <v>567</v>
      </c>
      <c r="D290" s="122" t="s">
        <v>16</v>
      </c>
      <c r="E290" s="122" t="s">
        <v>449</v>
      </c>
      <c r="F290" s="122">
        <v>1</v>
      </c>
      <c r="G290" s="118">
        <v>2024</v>
      </c>
      <c r="H290" s="123"/>
      <c r="I290" t="s">
        <v>446</v>
      </c>
    </row>
    <row r="291" spans="1:9" x14ac:dyDescent="0.3">
      <c r="A291" s="131">
        <v>18641</v>
      </c>
      <c r="B291" s="117" t="s">
        <v>313</v>
      </c>
      <c r="C291" s="118" t="s">
        <v>567</v>
      </c>
      <c r="D291" s="118" t="s">
        <v>16</v>
      </c>
      <c r="E291" s="118" t="s">
        <v>454</v>
      </c>
      <c r="F291" s="118">
        <v>2</v>
      </c>
      <c r="G291" s="118">
        <v>2025</v>
      </c>
      <c r="H291" s="119"/>
      <c r="I291" t="s">
        <v>446</v>
      </c>
    </row>
    <row r="292" spans="1:9" x14ac:dyDescent="0.3">
      <c r="A292" s="132">
        <v>19304</v>
      </c>
      <c r="B292" s="121" t="s">
        <v>572</v>
      </c>
      <c r="C292" s="122" t="s">
        <v>567</v>
      </c>
      <c r="D292" s="122" t="s">
        <v>16</v>
      </c>
      <c r="E292" s="122" t="s">
        <v>573</v>
      </c>
      <c r="F292" s="122">
        <v>1</v>
      </c>
      <c r="G292" s="122">
        <v>2025</v>
      </c>
      <c r="I292" s="123" t="s">
        <v>20</v>
      </c>
    </row>
    <row r="293" spans="1:9" x14ac:dyDescent="0.3">
      <c r="A293" s="131">
        <v>19304</v>
      </c>
      <c r="B293" s="117" t="s">
        <v>572</v>
      </c>
      <c r="C293" s="118" t="s">
        <v>567</v>
      </c>
      <c r="D293" s="118" t="s">
        <v>16</v>
      </c>
      <c r="E293" s="118" t="s">
        <v>449</v>
      </c>
      <c r="F293" s="118">
        <v>1</v>
      </c>
      <c r="G293" s="118">
        <v>2024</v>
      </c>
      <c r="I293" s="123" t="s">
        <v>20</v>
      </c>
    </row>
    <row r="294" spans="1:9" x14ac:dyDescent="0.3">
      <c r="A294" s="132">
        <v>19355</v>
      </c>
      <c r="B294" s="121" t="s">
        <v>574</v>
      </c>
      <c r="C294" s="122" t="s">
        <v>567</v>
      </c>
      <c r="D294" s="122" t="s">
        <v>16</v>
      </c>
      <c r="E294" s="122" t="s">
        <v>575</v>
      </c>
      <c r="F294" s="122">
        <v>1</v>
      </c>
      <c r="G294" s="122">
        <v>2025</v>
      </c>
      <c r="I294" s="123" t="s">
        <v>20</v>
      </c>
    </row>
    <row r="295" spans="1:9" x14ac:dyDescent="0.3">
      <c r="A295" s="131">
        <v>19355</v>
      </c>
      <c r="B295" s="117" t="s">
        <v>574</v>
      </c>
      <c r="C295" s="118" t="s">
        <v>567</v>
      </c>
      <c r="D295" s="118" t="s">
        <v>16</v>
      </c>
      <c r="E295" s="118" t="s">
        <v>459</v>
      </c>
      <c r="F295" s="118">
        <v>1</v>
      </c>
      <c r="G295" s="118"/>
      <c r="I295" s="123" t="s">
        <v>20</v>
      </c>
    </row>
    <row r="296" spans="1:9" x14ac:dyDescent="0.3">
      <c r="A296" s="132">
        <v>29678</v>
      </c>
      <c r="B296" s="121" t="s">
        <v>576</v>
      </c>
      <c r="C296" s="122" t="s">
        <v>567</v>
      </c>
      <c r="D296" s="122" t="s">
        <v>16</v>
      </c>
      <c r="E296" s="122" t="s">
        <v>577</v>
      </c>
      <c r="F296" s="122">
        <v>1</v>
      </c>
      <c r="G296" s="122">
        <v>2022</v>
      </c>
      <c r="H296" s="123"/>
      <c r="I296" t="s">
        <v>446</v>
      </c>
    </row>
    <row r="297" spans="1:9" x14ac:dyDescent="0.3">
      <c r="A297" s="131">
        <v>29678</v>
      </c>
      <c r="B297" s="117" t="s">
        <v>576</v>
      </c>
      <c r="C297" s="118" t="s">
        <v>567</v>
      </c>
      <c r="D297" s="118" t="s">
        <v>16</v>
      </c>
      <c r="E297" s="118" t="s">
        <v>459</v>
      </c>
      <c r="F297" s="118">
        <v>1</v>
      </c>
      <c r="G297" s="118">
        <v>2024</v>
      </c>
      <c r="H297" s="119"/>
      <c r="I297" t="s">
        <v>446</v>
      </c>
    </row>
    <row r="298" spans="1:9" x14ac:dyDescent="0.3">
      <c r="A298" s="132">
        <v>29678</v>
      </c>
      <c r="B298" s="121" t="s">
        <v>576</v>
      </c>
      <c r="C298" s="122" t="s">
        <v>567</v>
      </c>
      <c r="D298" s="122" t="s">
        <v>16</v>
      </c>
      <c r="E298" s="122" t="s">
        <v>448</v>
      </c>
      <c r="F298" s="122">
        <v>1</v>
      </c>
      <c r="G298" s="122">
        <v>2023</v>
      </c>
      <c r="H298" s="123"/>
      <c r="I298" t="s">
        <v>446</v>
      </c>
    </row>
    <row r="299" spans="1:9" x14ac:dyDescent="0.3">
      <c r="A299" s="131">
        <v>29678</v>
      </c>
      <c r="B299" s="117" t="s">
        <v>576</v>
      </c>
      <c r="C299" s="118" t="s">
        <v>567</v>
      </c>
      <c r="D299" s="118" t="s">
        <v>16</v>
      </c>
      <c r="E299" s="118" t="s">
        <v>578</v>
      </c>
      <c r="F299" s="118">
        <v>1</v>
      </c>
      <c r="G299" s="118">
        <v>2023</v>
      </c>
      <c r="H299" s="119"/>
      <c r="I299" t="s">
        <v>446</v>
      </c>
    </row>
    <row r="300" spans="1:9" x14ac:dyDescent="0.3">
      <c r="A300" s="132">
        <v>29678</v>
      </c>
      <c r="B300" s="121" t="s">
        <v>576</v>
      </c>
      <c r="C300" s="122" t="s">
        <v>567</v>
      </c>
      <c r="D300" s="122" t="s">
        <v>16</v>
      </c>
      <c r="E300" s="122" t="s">
        <v>454</v>
      </c>
      <c r="F300" s="122">
        <v>1</v>
      </c>
      <c r="G300" s="118">
        <v>2025</v>
      </c>
      <c r="H300" s="123"/>
      <c r="I300" t="s">
        <v>446</v>
      </c>
    </row>
    <row r="301" spans="1:9" x14ac:dyDescent="0.3">
      <c r="A301" s="131">
        <v>30113</v>
      </c>
      <c r="B301" s="117" t="s">
        <v>579</v>
      </c>
      <c r="C301" s="118" t="s">
        <v>567</v>
      </c>
      <c r="D301" s="118" t="s">
        <v>16</v>
      </c>
      <c r="E301" s="118" t="s">
        <v>580</v>
      </c>
      <c r="F301" s="118">
        <v>1</v>
      </c>
      <c r="G301" s="118">
        <v>2023</v>
      </c>
      <c r="H301" s="119"/>
      <c r="I301" t="s">
        <v>446</v>
      </c>
    </row>
    <row r="302" spans="1:9" x14ac:dyDescent="0.3">
      <c r="A302" s="132">
        <v>30113</v>
      </c>
      <c r="B302" s="121" t="s">
        <v>579</v>
      </c>
      <c r="C302" s="122" t="s">
        <v>567</v>
      </c>
      <c r="D302" s="122" t="s">
        <v>16</v>
      </c>
      <c r="E302" s="122" t="s">
        <v>453</v>
      </c>
      <c r="F302" s="122">
        <v>2</v>
      </c>
      <c r="G302" s="122">
        <v>2025</v>
      </c>
      <c r="H302" s="123"/>
      <c r="I302" t="s">
        <v>446</v>
      </c>
    </row>
    <row r="303" spans="1:9" x14ac:dyDescent="0.3">
      <c r="A303" s="131">
        <v>30113</v>
      </c>
      <c r="B303" s="117" t="s">
        <v>579</v>
      </c>
      <c r="C303" s="118" t="s">
        <v>567</v>
      </c>
      <c r="D303" s="118" t="s">
        <v>16</v>
      </c>
      <c r="E303" s="118" t="s">
        <v>449</v>
      </c>
      <c r="F303" s="118">
        <v>1</v>
      </c>
      <c r="G303" s="118">
        <v>2024</v>
      </c>
      <c r="H303" s="119"/>
      <c r="I303" t="s">
        <v>446</v>
      </c>
    </row>
    <row r="304" spans="1:9" x14ac:dyDescent="0.3">
      <c r="A304" s="132">
        <v>30114</v>
      </c>
      <c r="B304" s="121" t="s">
        <v>579</v>
      </c>
      <c r="C304" s="122" t="s">
        <v>567</v>
      </c>
      <c r="D304" s="122" t="s">
        <v>16</v>
      </c>
      <c r="E304" s="122" t="s">
        <v>581</v>
      </c>
      <c r="F304" s="122">
        <v>1</v>
      </c>
      <c r="G304" s="118">
        <v>2025</v>
      </c>
      <c r="H304" s="123"/>
      <c r="I304" t="s">
        <v>446</v>
      </c>
    </row>
    <row r="305" spans="1:9" x14ac:dyDescent="0.3">
      <c r="A305" s="132">
        <v>30113</v>
      </c>
      <c r="B305" s="121" t="s">
        <v>579</v>
      </c>
      <c r="C305" s="122" t="s">
        <v>567</v>
      </c>
      <c r="D305" s="122" t="s">
        <v>16</v>
      </c>
      <c r="E305" s="122" t="s">
        <v>454</v>
      </c>
      <c r="F305" s="122">
        <v>1</v>
      </c>
      <c r="G305" s="118">
        <v>2025</v>
      </c>
      <c r="H305" s="123"/>
      <c r="I305" t="s">
        <v>446</v>
      </c>
    </row>
    <row r="306" spans="1:9" x14ac:dyDescent="0.3">
      <c r="A306" s="131">
        <v>30543</v>
      </c>
      <c r="B306" s="117" t="s">
        <v>279</v>
      </c>
      <c r="C306" s="118" t="s">
        <v>567</v>
      </c>
      <c r="D306" s="118" t="s">
        <v>16</v>
      </c>
      <c r="E306" s="118" t="s">
        <v>582</v>
      </c>
      <c r="F306" s="118">
        <v>1</v>
      </c>
      <c r="G306" s="118">
        <v>2022</v>
      </c>
      <c r="H306" s="119"/>
      <c r="I306" t="s">
        <v>446</v>
      </c>
    </row>
    <row r="307" spans="1:9" x14ac:dyDescent="0.3">
      <c r="A307" s="132">
        <v>30543</v>
      </c>
      <c r="B307" s="121" t="s">
        <v>279</v>
      </c>
      <c r="C307" s="122" t="s">
        <v>567</v>
      </c>
      <c r="D307" s="122" t="s">
        <v>16</v>
      </c>
      <c r="E307" s="122" t="s">
        <v>453</v>
      </c>
      <c r="F307" s="122">
        <v>1</v>
      </c>
      <c r="G307" s="122">
        <v>2023</v>
      </c>
      <c r="H307" s="123"/>
      <c r="I307" t="s">
        <v>446</v>
      </c>
    </row>
    <row r="308" spans="1:9" x14ac:dyDescent="0.3">
      <c r="A308" s="131">
        <v>30543</v>
      </c>
      <c r="B308" s="117" t="s">
        <v>279</v>
      </c>
      <c r="C308" s="118" t="s">
        <v>567</v>
      </c>
      <c r="D308" s="118" t="s">
        <v>16</v>
      </c>
      <c r="E308" s="118" t="s">
        <v>449</v>
      </c>
      <c r="F308" s="118">
        <v>1</v>
      </c>
      <c r="G308" s="118">
        <v>2024</v>
      </c>
      <c r="H308" s="119"/>
      <c r="I308" t="s">
        <v>446</v>
      </c>
    </row>
    <row r="309" spans="1:9" x14ac:dyDescent="0.3">
      <c r="A309" s="132">
        <v>30678</v>
      </c>
      <c r="B309" s="121" t="s">
        <v>583</v>
      </c>
      <c r="C309" s="122" t="s">
        <v>567</v>
      </c>
      <c r="D309" s="122" t="s">
        <v>16</v>
      </c>
      <c r="E309" s="134" t="s">
        <v>584</v>
      </c>
      <c r="F309" s="122">
        <v>1</v>
      </c>
      <c r="G309" s="122">
        <v>2023</v>
      </c>
      <c r="H309" s="123"/>
      <c r="I309" t="s">
        <v>446</v>
      </c>
    </row>
    <row r="310" spans="1:9" x14ac:dyDescent="0.3">
      <c r="A310" s="131">
        <v>30678</v>
      </c>
      <c r="B310" s="117" t="s">
        <v>583</v>
      </c>
      <c r="C310" s="118" t="s">
        <v>567</v>
      </c>
      <c r="D310" s="118" t="s">
        <v>16</v>
      </c>
      <c r="E310" s="125" t="s">
        <v>447</v>
      </c>
      <c r="F310" s="118">
        <v>1</v>
      </c>
      <c r="G310" s="118"/>
      <c r="H310" s="119"/>
      <c r="I310" t="s">
        <v>446</v>
      </c>
    </row>
    <row r="311" spans="1:9" x14ac:dyDescent="0.3">
      <c r="A311" s="132">
        <v>30678</v>
      </c>
      <c r="B311" s="121" t="s">
        <v>583</v>
      </c>
      <c r="C311" s="122" t="s">
        <v>567</v>
      </c>
      <c r="D311" s="122" t="s">
        <v>16</v>
      </c>
      <c r="E311" s="122" t="s">
        <v>453</v>
      </c>
      <c r="F311" s="122">
        <v>1</v>
      </c>
      <c r="G311" s="122"/>
      <c r="H311" s="123"/>
      <c r="I311" t="s">
        <v>446</v>
      </c>
    </row>
    <row r="312" spans="1:9" x14ac:dyDescent="0.3">
      <c r="A312" s="131">
        <v>30678</v>
      </c>
      <c r="B312" s="117" t="s">
        <v>583</v>
      </c>
      <c r="C312" s="118" t="s">
        <v>567</v>
      </c>
      <c r="D312" s="118" t="s">
        <v>16</v>
      </c>
      <c r="E312" s="125" t="s">
        <v>448</v>
      </c>
      <c r="F312" s="118">
        <v>1</v>
      </c>
      <c r="G312" s="118"/>
      <c r="H312" s="119"/>
      <c r="I312" t="s">
        <v>446</v>
      </c>
    </row>
    <row r="313" spans="1:9" x14ac:dyDescent="0.3">
      <c r="A313" s="132">
        <v>30678</v>
      </c>
      <c r="B313" s="121" t="s">
        <v>583</v>
      </c>
      <c r="C313" s="122" t="s">
        <v>567</v>
      </c>
      <c r="D313" s="122" t="s">
        <v>16</v>
      </c>
      <c r="E313" s="134" t="s">
        <v>449</v>
      </c>
      <c r="F313" s="122">
        <v>1</v>
      </c>
      <c r="G313" s="118">
        <v>2024</v>
      </c>
      <c r="H313" s="123"/>
      <c r="I313" t="s">
        <v>446</v>
      </c>
    </row>
    <row r="314" spans="1:9" x14ac:dyDescent="0.3">
      <c r="A314" s="131">
        <v>30678</v>
      </c>
      <c r="B314" s="117" t="s">
        <v>583</v>
      </c>
      <c r="C314" s="118" t="s">
        <v>567</v>
      </c>
      <c r="D314" s="118" t="s">
        <v>16</v>
      </c>
      <c r="E314" s="125" t="s">
        <v>581</v>
      </c>
      <c r="F314" s="118">
        <v>1</v>
      </c>
      <c r="G314" s="118">
        <v>2025</v>
      </c>
      <c r="H314" s="119"/>
      <c r="I314" t="s">
        <v>446</v>
      </c>
    </row>
    <row r="315" spans="1:9" x14ac:dyDescent="0.3">
      <c r="A315" s="131">
        <v>32159</v>
      </c>
      <c r="B315" s="117" t="s">
        <v>585</v>
      </c>
      <c r="C315" s="118" t="s">
        <v>567</v>
      </c>
      <c r="D315" s="118" t="s">
        <v>16</v>
      </c>
      <c r="E315" s="118" t="s">
        <v>586</v>
      </c>
      <c r="F315" s="118">
        <v>1</v>
      </c>
      <c r="G315" s="118">
        <v>2024</v>
      </c>
      <c r="H315" s="119"/>
      <c r="I315" t="s">
        <v>446</v>
      </c>
    </row>
    <row r="316" spans="1:9" x14ac:dyDescent="0.3">
      <c r="A316" s="132">
        <v>32159</v>
      </c>
      <c r="B316" s="121" t="s">
        <v>585</v>
      </c>
      <c r="C316" s="122" t="s">
        <v>567</v>
      </c>
      <c r="D316" s="122" t="s">
        <v>16</v>
      </c>
      <c r="E316" s="122" t="s">
        <v>447</v>
      </c>
      <c r="F316" s="122">
        <v>1</v>
      </c>
      <c r="G316" s="122"/>
      <c r="H316" s="123"/>
      <c r="I316" t="s">
        <v>446</v>
      </c>
    </row>
    <row r="317" spans="1:9" x14ac:dyDescent="0.3">
      <c r="A317" s="131">
        <v>32159</v>
      </c>
      <c r="B317" s="117" t="s">
        <v>585</v>
      </c>
      <c r="C317" s="118" t="s">
        <v>567</v>
      </c>
      <c r="D317" s="118" t="s">
        <v>16</v>
      </c>
      <c r="E317" s="118" t="s">
        <v>459</v>
      </c>
      <c r="F317" s="118">
        <v>1</v>
      </c>
      <c r="G317" s="118"/>
      <c r="H317" s="119"/>
      <c r="I317" t="s">
        <v>446</v>
      </c>
    </row>
    <row r="318" spans="1:9" x14ac:dyDescent="0.3">
      <c r="A318" s="132">
        <v>32159</v>
      </c>
      <c r="B318" s="121" t="s">
        <v>585</v>
      </c>
      <c r="C318" s="122" t="s">
        <v>567</v>
      </c>
      <c r="D318" s="122" t="s">
        <v>16</v>
      </c>
      <c r="E318" s="122" t="s">
        <v>448</v>
      </c>
      <c r="F318" s="122">
        <v>1</v>
      </c>
      <c r="G318" s="122"/>
      <c r="H318" s="123"/>
      <c r="I318" t="s">
        <v>446</v>
      </c>
    </row>
    <row r="319" spans="1:9" x14ac:dyDescent="0.3">
      <c r="A319" s="131">
        <v>32159</v>
      </c>
      <c r="B319" s="117" t="s">
        <v>585</v>
      </c>
      <c r="C319" s="118" t="s">
        <v>567</v>
      </c>
      <c r="D319" s="118" t="s">
        <v>16</v>
      </c>
      <c r="E319" s="118" t="s">
        <v>449</v>
      </c>
      <c r="F319" s="118">
        <v>1</v>
      </c>
      <c r="G319" s="118">
        <v>2024</v>
      </c>
      <c r="H319" s="119"/>
      <c r="I319" t="s">
        <v>446</v>
      </c>
    </row>
    <row r="320" spans="1:9" x14ac:dyDescent="0.3">
      <c r="A320" s="132">
        <v>32159</v>
      </c>
      <c r="B320" s="121" t="s">
        <v>585</v>
      </c>
      <c r="C320" s="122" t="s">
        <v>567</v>
      </c>
      <c r="D320" s="122" t="s">
        <v>16</v>
      </c>
      <c r="E320" s="122" t="s">
        <v>454</v>
      </c>
      <c r="F320" s="122">
        <v>1</v>
      </c>
      <c r="G320" s="118">
        <v>2025</v>
      </c>
      <c r="H320" s="123"/>
      <c r="I320" t="s">
        <v>446</v>
      </c>
    </row>
    <row r="321" spans="1:9" x14ac:dyDescent="0.3">
      <c r="A321" s="131">
        <v>32348</v>
      </c>
      <c r="B321" s="117" t="s">
        <v>587</v>
      </c>
      <c r="C321" s="118" t="s">
        <v>567</v>
      </c>
      <c r="D321" s="118" t="s">
        <v>16</v>
      </c>
      <c r="E321" s="133" t="s">
        <v>588</v>
      </c>
      <c r="F321" s="118">
        <v>1</v>
      </c>
      <c r="G321" s="118">
        <v>2024</v>
      </c>
      <c r="H321" s="119"/>
      <c r="I321" t="s">
        <v>446</v>
      </c>
    </row>
    <row r="322" spans="1:9" x14ac:dyDescent="0.3">
      <c r="A322" s="132">
        <v>32348</v>
      </c>
      <c r="B322" s="121" t="s">
        <v>587</v>
      </c>
      <c r="C322" s="122" t="s">
        <v>567</v>
      </c>
      <c r="D322" s="122" t="s">
        <v>16</v>
      </c>
      <c r="E322" s="122" t="s">
        <v>447</v>
      </c>
      <c r="F322" s="122">
        <v>1</v>
      </c>
      <c r="G322" s="122"/>
      <c r="H322" s="123"/>
      <c r="I322" t="s">
        <v>446</v>
      </c>
    </row>
    <row r="323" spans="1:9" x14ac:dyDescent="0.3">
      <c r="A323" s="131">
        <v>32348</v>
      </c>
      <c r="B323" s="117" t="s">
        <v>587</v>
      </c>
      <c r="C323" s="118" t="s">
        <v>567</v>
      </c>
      <c r="D323" s="118" t="s">
        <v>16</v>
      </c>
      <c r="E323" s="118" t="s">
        <v>453</v>
      </c>
      <c r="F323" s="118">
        <v>1</v>
      </c>
      <c r="G323" s="118"/>
      <c r="H323" s="119"/>
      <c r="I323" t="s">
        <v>446</v>
      </c>
    </row>
    <row r="324" spans="1:9" x14ac:dyDescent="0.3">
      <c r="A324" s="132">
        <v>32348</v>
      </c>
      <c r="B324" s="121" t="s">
        <v>587</v>
      </c>
      <c r="C324" s="122" t="s">
        <v>567</v>
      </c>
      <c r="D324" s="122" t="s">
        <v>16</v>
      </c>
      <c r="E324" s="122" t="s">
        <v>449</v>
      </c>
      <c r="F324" s="122">
        <v>1</v>
      </c>
      <c r="G324" s="118">
        <v>2024</v>
      </c>
      <c r="H324" s="123"/>
      <c r="I324" t="s">
        <v>446</v>
      </c>
    </row>
    <row r="325" spans="1:9" x14ac:dyDescent="0.3">
      <c r="A325" s="131">
        <v>32348</v>
      </c>
      <c r="B325" s="117" t="s">
        <v>587</v>
      </c>
      <c r="C325" s="118" t="s">
        <v>567</v>
      </c>
      <c r="D325" s="118" t="s">
        <v>16</v>
      </c>
      <c r="E325" s="118" t="s">
        <v>454</v>
      </c>
      <c r="F325" s="118">
        <v>1</v>
      </c>
      <c r="G325" s="118">
        <v>2025</v>
      </c>
      <c r="H325" s="119"/>
      <c r="I325" t="s">
        <v>446</v>
      </c>
    </row>
    <row r="326" spans="1:9" x14ac:dyDescent="0.3">
      <c r="A326" s="132">
        <v>33077</v>
      </c>
      <c r="B326" s="121" t="s">
        <v>589</v>
      </c>
      <c r="C326" s="122" t="s">
        <v>567</v>
      </c>
      <c r="D326" s="122" t="s">
        <v>16</v>
      </c>
      <c r="E326" s="122" t="s">
        <v>590</v>
      </c>
      <c r="F326" s="122">
        <v>1</v>
      </c>
      <c r="G326" s="122">
        <v>2024</v>
      </c>
      <c r="H326" s="123"/>
      <c r="I326" t="s">
        <v>446</v>
      </c>
    </row>
    <row r="327" spans="1:9" x14ac:dyDescent="0.3">
      <c r="A327" s="131">
        <v>33077</v>
      </c>
      <c r="B327" s="117" t="s">
        <v>589</v>
      </c>
      <c r="C327" s="118" t="s">
        <v>567</v>
      </c>
      <c r="D327" s="118" t="s">
        <v>16</v>
      </c>
      <c r="E327" s="118" t="s">
        <v>447</v>
      </c>
      <c r="F327" s="118">
        <v>1</v>
      </c>
      <c r="G327" s="118"/>
      <c r="H327" s="119"/>
      <c r="I327" t="s">
        <v>446</v>
      </c>
    </row>
    <row r="328" spans="1:9" x14ac:dyDescent="0.3">
      <c r="A328" s="132">
        <v>33077</v>
      </c>
      <c r="B328" s="121" t="s">
        <v>589</v>
      </c>
      <c r="C328" s="122" t="s">
        <v>567</v>
      </c>
      <c r="D328" s="122" t="s">
        <v>16</v>
      </c>
      <c r="E328" s="122" t="s">
        <v>453</v>
      </c>
      <c r="F328" s="122">
        <v>1</v>
      </c>
      <c r="G328" s="122"/>
      <c r="H328" s="123"/>
      <c r="I328" t="s">
        <v>446</v>
      </c>
    </row>
    <row r="329" spans="1:9" x14ac:dyDescent="0.3">
      <c r="A329" s="131">
        <v>33077</v>
      </c>
      <c r="B329" s="117" t="s">
        <v>589</v>
      </c>
      <c r="C329" s="118" t="s">
        <v>567</v>
      </c>
      <c r="D329" s="118" t="s">
        <v>16</v>
      </c>
      <c r="E329" s="118" t="s">
        <v>449</v>
      </c>
      <c r="F329" s="118">
        <v>1</v>
      </c>
      <c r="G329" s="118">
        <v>2024</v>
      </c>
      <c r="H329" s="119"/>
      <c r="I329" t="s">
        <v>446</v>
      </c>
    </row>
    <row r="330" spans="1:9" x14ac:dyDescent="0.3">
      <c r="A330" s="132">
        <v>33077</v>
      </c>
      <c r="B330" s="121" t="s">
        <v>589</v>
      </c>
      <c r="C330" s="122" t="s">
        <v>567</v>
      </c>
      <c r="D330" s="122" t="s">
        <v>16</v>
      </c>
      <c r="E330" s="122" t="s">
        <v>454</v>
      </c>
      <c r="F330" s="122">
        <v>2</v>
      </c>
      <c r="G330" s="118">
        <v>2025</v>
      </c>
      <c r="H330" s="123"/>
      <c r="I330" t="s">
        <v>446</v>
      </c>
    </row>
    <row r="331" spans="1:9" x14ac:dyDescent="0.3">
      <c r="A331" s="131">
        <v>33077</v>
      </c>
      <c r="B331" s="117" t="s">
        <v>589</v>
      </c>
      <c r="C331" s="118" t="s">
        <v>567</v>
      </c>
      <c r="D331" s="118" t="s">
        <v>16</v>
      </c>
      <c r="E331" s="118" t="s">
        <v>542</v>
      </c>
      <c r="F331" s="118">
        <v>1</v>
      </c>
      <c r="G331" s="118">
        <v>2025</v>
      </c>
      <c r="H331" s="119"/>
      <c r="I331" t="s">
        <v>446</v>
      </c>
    </row>
    <row r="332" spans="1:9" x14ac:dyDescent="0.3">
      <c r="A332" s="132">
        <v>33728</v>
      </c>
      <c r="B332" s="121" t="s">
        <v>591</v>
      </c>
      <c r="C332" s="122" t="s">
        <v>567</v>
      </c>
      <c r="D332" s="122" t="s">
        <v>16</v>
      </c>
      <c r="E332" s="122" t="s">
        <v>592</v>
      </c>
      <c r="F332" s="122">
        <v>1</v>
      </c>
      <c r="G332" s="122">
        <v>2024</v>
      </c>
      <c r="H332" s="123"/>
      <c r="I332" t="s">
        <v>446</v>
      </c>
    </row>
    <row r="333" spans="1:9" x14ac:dyDescent="0.3">
      <c r="A333" s="131">
        <v>33728</v>
      </c>
      <c r="B333" s="117" t="s">
        <v>591</v>
      </c>
      <c r="C333" s="118" t="s">
        <v>567</v>
      </c>
      <c r="D333" s="118" t="s">
        <v>16</v>
      </c>
      <c r="E333" s="118" t="s">
        <v>447</v>
      </c>
      <c r="F333" s="118">
        <v>1</v>
      </c>
      <c r="G333" s="118"/>
      <c r="H333" s="119"/>
      <c r="I333" t="s">
        <v>446</v>
      </c>
    </row>
    <row r="334" spans="1:9" x14ac:dyDescent="0.3">
      <c r="A334" s="132">
        <v>33728</v>
      </c>
      <c r="B334" s="121" t="s">
        <v>591</v>
      </c>
      <c r="C334" s="122" t="s">
        <v>567</v>
      </c>
      <c r="D334" s="122" t="s">
        <v>16</v>
      </c>
      <c r="E334" s="122" t="s">
        <v>453</v>
      </c>
      <c r="F334" s="122">
        <v>1</v>
      </c>
      <c r="G334" s="122"/>
      <c r="H334" s="123"/>
      <c r="I334" t="s">
        <v>446</v>
      </c>
    </row>
    <row r="335" spans="1:9" x14ac:dyDescent="0.3">
      <c r="A335" s="131">
        <v>33728</v>
      </c>
      <c r="B335" s="117" t="s">
        <v>591</v>
      </c>
      <c r="C335" s="118" t="s">
        <v>567</v>
      </c>
      <c r="D335" s="118" t="s">
        <v>16</v>
      </c>
      <c r="E335" s="118" t="s">
        <v>449</v>
      </c>
      <c r="F335" s="118">
        <v>1</v>
      </c>
      <c r="G335" s="118">
        <v>2024</v>
      </c>
      <c r="H335" s="119"/>
      <c r="I335" t="s">
        <v>446</v>
      </c>
    </row>
    <row r="336" spans="1:9" x14ac:dyDescent="0.3">
      <c r="A336" s="132">
        <v>33728</v>
      </c>
      <c r="B336" s="121" t="s">
        <v>591</v>
      </c>
      <c r="C336" s="122" t="s">
        <v>567</v>
      </c>
      <c r="D336" s="122" t="s">
        <v>16</v>
      </c>
      <c r="E336" s="122" t="s">
        <v>563</v>
      </c>
      <c r="F336" s="122">
        <v>2</v>
      </c>
      <c r="G336" s="118">
        <v>2025</v>
      </c>
      <c r="H336" s="123"/>
      <c r="I336" t="s">
        <v>446</v>
      </c>
    </row>
    <row r="337" spans="1:9" x14ac:dyDescent="0.3">
      <c r="A337" s="131">
        <v>33728</v>
      </c>
      <c r="B337" s="117" t="s">
        <v>591</v>
      </c>
      <c r="C337" s="118" t="s">
        <v>567</v>
      </c>
      <c r="D337" s="118" t="s">
        <v>16</v>
      </c>
      <c r="E337" s="118" t="s">
        <v>542</v>
      </c>
      <c r="F337" s="118">
        <v>1</v>
      </c>
      <c r="G337" s="118">
        <v>2025</v>
      </c>
      <c r="H337" s="119"/>
      <c r="I337" t="s">
        <v>446</v>
      </c>
    </row>
    <row r="338" spans="1:9" x14ac:dyDescent="0.3">
      <c r="A338" s="132">
        <v>34057</v>
      </c>
      <c r="B338" s="121" t="s">
        <v>593</v>
      </c>
      <c r="C338" s="122" t="s">
        <v>567</v>
      </c>
      <c r="D338" s="122" t="s">
        <v>16</v>
      </c>
      <c r="E338" s="122" t="s">
        <v>592</v>
      </c>
      <c r="F338" s="122">
        <v>1</v>
      </c>
      <c r="G338" s="122">
        <v>2025</v>
      </c>
      <c r="H338" s="123"/>
      <c r="I338" t="s">
        <v>446</v>
      </c>
    </row>
    <row r="339" spans="1:9" x14ac:dyDescent="0.3">
      <c r="A339" s="131">
        <v>34057</v>
      </c>
      <c r="B339" s="117" t="s">
        <v>593</v>
      </c>
      <c r="C339" s="118" t="s">
        <v>567</v>
      </c>
      <c r="D339" s="118" t="s">
        <v>16</v>
      </c>
      <c r="E339" s="118" t="s">
        <v>453</v>
      </c>
      <c r="F339" s="118">
        <v>1</v>
      </c>
      <c r="G339" s="122">
        <v>2025</v>
      </c>
      <c r="H339" s="119"/>
      <c r="I339" t="s">
        <v>446</v>
      </c>
    </row>
    <row r="340" spans="1:9" x14ac:dyDescent="0.3">
      <c r="A340" s="132">
        <v>34057</v>
      </c>
      <c r="B340" s="121" t="s">
        <v>593</v>
      </c>
      <c r="C340" s="122" t="s">
        <v>567</v>
      </c>
      <c r="D340" s="122" t="s">
        <v>16</v>
      </c>
      <c r="E340" s="122" t="s">
        <v>454</v>
      </c>
      <c r="F340" s="122">
        <v>1</v>
      </c>
      <c r="G340" s="122">
        <v>2025</v>
      </c>
      <c r="H340" s="123"/>
      <c r="I340" t="s">
        <v>446</v>
      </c>
    </row>
    <row r="341" spans="1:9" x14ac:dyDescent="0.3">
      <c r="A341" s="131">
        <v>34714</v>
      </c>
      <c r="B341" s="117" t="s">
        <v>594</v>
      </c>
      <c r="C341" s="118" t="s">
        <v>567</v>
      </c>
      <c r="D341" s="118" t="s">
        <v>16</v>
      </c>
      <c r="E341" s="118" t="s">
        <v>595</v>
      </c>
      <c r="F341" s="118">
        <v>1</v>
      </c>
      <c r="G341" s="122">
        <v>2025</v>
      </c>
      <c r="H341" s="119"/>
      <c r="I341" t="s">
        <v>446</v>
      </c>
    </row>
    <row r="342" spans="1:9" x14ac:dyDescent="0.3">
      <c r="A342" s="132">
        <v>34714</v>
      </c>
      <c r="B342" s="121" t="s">
        <v>594</v>
      </c>
      <c r="C342" s="122" t="s">
        <v>567</v>
      </c>
      <c r="D342" s="122" t="s">
        <v>16</v>
      </c>
      <c r="E342" s="122" t="s">
        <v>453</v>
      </c>
      <c r="F342" s="122">
        <v>1</v>
      </c>
      <c r="G342" s="122">
        <v>2025</v>
      </c>
      <c r="H342" s="123"/>
      <c r="I342" t="s">
        <v>446</v>
      </c>
    </row>
    <row r="343" spans="1:9" x14ac:dyDescent="0.3">
      <c r="A343" s="131">
        <v>34714</v>
      </c>
      <c r="B343" s="117" t="s">
        <v>594</v>
      </c>
      <c r="C343" s="118" t="s">
        <v>567</v>
      </c>
      <c r="D343" s="118" t="s">
        <v>16</v>
      </c>
      <c r="E343" s="118" t="s">
        <v>455</v>
      </c>
      <c r="F343" s="118">
        <v>1</v>
      </c>
      <c r="G343" s="122">
        <v>2025</v>
      </c>
      <c r="H343" s="119"/>
      <c r="I343" t="s">
        <v>446</v>
      </c>
    </row>
    <row r="344" spans="1:9" x14ac:dyDescent="0.3">
      <c r="A344" s="132">
        <v>34716</v>
      </c>
      <c r="B344" s="121" t="s">
        <v>596</v>
      </c>
      <c r="C344" s="122" t="s">
        <v>567</v>
      </c>
      <c r="D344" s="122" t="s">
        <v>16</v>
      </c>
      <c r="E344" s="122" t="s">
        <v>597</v>
      </c>
      <c r="F344" s="122">
        <v>1</v>
      </c>
      <c r="G344" s="122">
        <v>2025</v>
      </c>
      <c r="H344" s="123"/>
      <c r="I344" t="s">
        <v>446</v>
      </c>
    </row>
    <row r="345" spans="1:9" x14ac:dyDescent="0.3">
      <c r="A345" s="131">
        <v>34716</v>
      </c>
      <c r="B345" s="117" t="s">
        <v>596</v>
      </c>
      <c r="C345" s="118" t="s">
        <v>567</v>
      </c>
      <c r="D345" s="118" t="s">
        <v>16</v>
      </c>
      <c r="E345" s="118" t="s">
        <v>447</v>
      </c>
      <c r="F345" s="118">
        <v>1</v>
      </c>
      <c r="G345" s="122">
        <v>2025</v>
      </c>
      <c r="H345" s="119"/>
      <c r="I345" t="s">
        <v>446</v>
      </c>
    </row>
    <row r="346" spans="1:9" x14ac:dyDescent="0.3">
      <c r="A346" s="132">
        <v>34716</v>
      </c>
      <c r="B346" s="121" t="s">
        <v>596</v>
      </c>
      <c r="C346" s="122" t="s">
        <v>567</v>
      </c>
      <c r="D346" s="122" t="s">
        <v>16</v>
      </c>
      <c r="E346" s="122" t="s">
        <v>453</v>
      </c>
      <c r="F346" s="122">
        <v>1</v>
      </c>
      <c r="G346" s="122">
        <v>2025</v>
      </c>
      <c r="H346" s="123"/>
      <c r="I346" t="s">
        <v>446</v>
      </c>
    </row>
    <row r="347" spans="1:9" x14ac:dyDescent="0.3">
      <c r="A347" s="131">
        <v>34716</v>
      </c>
      <c r="B347" s="117" t="s">
        <v>596</v>
      </c>
      <c r="C347" s="118" t="s">
        <v>567</v>
      </c>
      <c r="D347" s="118" t="s">
        <v>16</v>
      </c>
      <c r="E347" s="118" t="s">
        <v>455</v>
      </c>
      <c r="F347" s="118">
        <v>1</v>
      </c>
      <c r="G347" s="122">
        <v>2025</v>
      </c>
      <c r="H347" s="119"/>
      <c r="I347" t="s">
        <v>446</v>
      </c>
    </row>
    <row r="348" spans="1:9" x14ac:dyDescent="0.3">
      <c r="A348" s="132">
        <v>34716</v>
      </c>
      <c r="B348" s="121" t="s">
        <v>596</v>
      </c>
      <c r="C348" s="122" t="s">
        <v>567</v>
      </c>
      <c r="D348" s="122" t="s">
        <v>16</v>
      </c>
      <c r="E348" s="122" t="s">
        <v>454</v>
      </c>
      <c r="F348" s="122">
        <v>1</v>
      </c>
      <c r="G348" s="122">
        <v>2025</v>
      </c>
      <c r="H348" s="123"/>
      <c r="I348" t="s">
        <v>446</v>
      </c>
    </row>
    <row r="349" spans="1:9" x14ac:dyDescent="0.3">
      <c r="A349" s="131">
        <v>15984</v>
      </c>
      <c r="B349" s="117" t="s">
        <v>598</v>
      </c>
      <c r="C349" s="118" t="s">
        <v>264</v>
      </c>
      <c r="D349" s="118" t="s">
        <v>16</v>
      </c>
      <c r="E349" s="118" t="s">
        <v>599</v>
      </c>
      <c r="F349" s="118">
        <v>1</v>
      </c>
      <c r="G349" s="118">
        <v>2022</v>
      </c>
      <c r="H349" s="119"/>
      <c r="I349" t="s">
        <v>446</v>
      </c>
    </row>
    <row r="350" spans="1:9" x14ac:dyDescent="0.3">
      <c r="A350" s="132">
        <v>15984</v>
      </c>
      <c r="B350" s="121" t="s">
        <v>598</v>
      </c>
      <c r="C350" s="122" t="s">
        <v>264</v>
      </c>
      <c r="D350" s="122" t="s">
        <v>16</v>
      </c>
      <c r="E350" s="122" t="s">
        <v>459</v>
      </c>
      <c r="F350" s="122">
        <v>1</v>
      </c>
      <c r="G350" s="122"/>
      <c r="H350" s="123"/>
      <c r="I350" t="s">
        <v>446</v>
      </c>
    </row>
    <row r="351" spans="1:9" x14ac:dyDescent="0.3">
      <c r="A351" s="131">
        <v>15984</v>
      </c>
      <c r="B351" s="117" t="s">
        <v>598</v>
      </c>
      <c r="C351" s="118" t="s">
        <v>264</v>
      </c>
      <c r="D351" s="118" t="s">
        <v>16</v>
      </c>
      <c r="E351" s="118" t="s">
        <v>600</v>
      </c>
      <c r="F351" s="118">
        <v>1</v>
      </c>
      <c r="G351" s="118"/>
      <c r="H351" s="119"/>
      <c r="I351" t="s">
        <v>446</v>
      </c>
    </row>
    <row r="352" spans="1:9" x14ac:dyDescent="0.3">
      <c r="A352" s="132">
        <v>15984</v>
      </c>
      <c r="B352" s="121" t="s">
        <v>598</v>
      </c>
      <c r="C352" s="122" t="s">
        <v>264</v>
      </c>
      <c r="D352" s="122" t="s">
        <v>16</v>
      </c>
      <c r="E352" s="122" t="s">
        <v>501</v>
      </c>
      <c r="F352" s="122">
        <v>1</v>
      </c>
      <c r="G352" s="122"/>
      <c r="H352" s="123"/>
      <c r="I352" t="s">
        <v>446</v>
      </c>
    </row>
    <row r="353" spans="1:9" x14ac:dyDescent="0.3">
      <c r="A353" s="131">
        <v>35341</v>
      </c>
      <c r="B353" s="117" t="s">
        <v>601</v>
      </c>
      <c r="C353" s="118" t="s">
        <v>264</v>
      </c>
      <c r="D353" s="118" t="s">
        <v>16</v>
      </c>
      <c r="E353" s="118" t="s">
        <v>501</v>
      </c>
      <c r="F353" s="118">
        <v>1</v>
      </c>
      <c r="G353" s="118"/>
      <c r="H353" s="119"/>
      <c r="I353" t="s">
        <v>446</v>
      </c>
    </row>
    <row r="354" spans="1:9" x14ac:dyDescent="0.3">
      <c r="A354" s="132">
        <v>35341</v>
      </c>
      <c r="B354" s="121" t="s">
        <v>601</v>
      </c>
      <c r="C354" s="122" t="s">
        <v>264</v>
      </c>
      <c r="D354" s="122" t="s">
        <v>16</v>
      </c>
      <c r="E354" s="122" t="s">
        <v>602</v>
      </c>
      <c r="F354" s="122">
        <v>1</v>
      </c>
      <c r="G354" s="122">
        <v>2025</v>
      </c>
      <c r="H354" s="123"/>
      <c r="I354" t="s">
        <v>446</v>
      </c>
    </row>
    <row r="355" spans="1:9" x14ac:dyDescent="0.3">
      <c r="A355" s="131">
        <v>35341</v>
      </c>
      <c r="B355" s="117" t="s">
        <v>601</v>
      </c>
      <c r="C355" s="118" t="s">
        <v>264</v>
      </c>
      <c r="D355" s="118" t="s">
        <v>16</v>
      </c>
      <c r="E355" s="118" t="s">
        <v>453</v>
      </c>
      <c r="F355" s="118">
        <v>1</v>
      </c>
      <c r="G355" s="118"/>
      <c r="H355" s="119"/>
      <c r="I355" t="s">
        <v>446</v>
      </c>
    </row>
    <row r="356" spans="1:9" x14ac:dyDescent="0.3">
      <c r="A356" s="132">
        <v>35341</v>
      </c>
      <c r="B356" s="121" t="s">
        <v>601</v>
      </c>
      <c r="C356" s="122" t="s">
        <v>264</v>
      </c>
      <c r="D356" s="122" t="s">
        <v>16</v>
      </c>
      <c r="E356" s="122" t="s">
        <v>449</v>
      </c>
      <c r="F356" s="122">
        <v>1</v>
      </c>
      <c r="G356" s="122">
        <v>2025</v>
      </c>
      <c r="H356" s="123"/>
      <c r="I356" t="s">
        <v>446</v>
      </c>
    </row>
    <row r="357" spans="1:9" x14ac:dyDescent="0.3">
      <c r="A357" s="131">
        <v>35341</v>
      </c>
      <c r="B357" s="117" t="s">
        <v>601</v>
      </c>
      <c r="C357" s="118" t="s">
        <v>264</v>
      </c>
      <c r="D357" s="118" t="s">
        <v>16</v>
      </c>
      <c r="E357" s="118" t="s">
        <v>454</v>
      </c>
      <c r="F357" s="118">
        <v>1</v>
      </c>
      <c r="G357" s="118">
        <v>2025</v>
      </c>
      <c r="H357" s="119"/>
      <c r="I357" t="s">
        <v>446</v>
      </c>
    </row>
    <row r="358" spans="1:9" x14ac:dyDescent="0.3">
      <c r="A358" s="132">
        <v>34435</v>
      </c>
      <c r="B358" s="121" t="s">
        <v>28</v>
      </c>
      <c r="C358" s="122" t="s">
        <v>264</v>
      </c>
      <c r="D358" s="122" t="s">
        <v>16</v>
      </c>
      <c r="E358" s="122" t="s">
        <v>603</v>
      </c>
      <c r="F358" s="122">
        <v>1</v>
      </c>
      <c r="G358" s="122">
        <v>2025</v>
      </c>
      <c r="H358" s="123"/>
      <c r="I358" t="s">
        <v>446</v>
      </c>
    </row>
    <row r="359" spans="1:9" x14ac:dyDescent="0.3">
      <c r="A359" s="131">
        <v>34435</v>
      </c>
      <c r="B359" s="117" t="s">
        <v>28</v>
      </c>
      <c r="C359" s="118" t="s">
        <v>264</v>
      </c>
      <c r="D359" s="118" t="s">
        <v>16</v>
      </c>
      <c r="E359" s="118" t="s">
        <v>459</v>
      </c>
      <c r="F359" s="118">
        <v>1</v>
      </c>
      <c r="G359" s="122">
        <v>2025</v>
      </c>
      <c r="H359" s="119"/>
      <c r="I359" t="s">
        <v>446</v>
      </c>
    </row>
    <row r="360" spans="1:9" x14ac:dyDescent="0.3">
      <c r="A360" s="132">
        <v>34435</v>
      </c>
      <c r="B360" s="121" t="s">
        <v>28</v>
      </c>
      <c r="C360" s="122" t="s">
        <v>264</v>
      </c>
      <c r="D360" s="122" t="s">
        <v>16</v>
      </c>
      <c r="E360" s="122" t="s">
        <v>600</v>
      </c>
      <c r="F360" s="122">
        <v>1</v>
      </c>
      <c r="G360" s="122">
        <v>2025</v>
      </c>
      <c r="H360" s="123"/>
      <c r="I360" t="s">
        <v>446</v>
      </c>
    </row>
    <row r="361" spans="1:9" x14ac:dyDescent="0.3">
      <c r="A361" s="131">
        <v>34435</v>
      </c>
      <c r="B361" s="117" t="s">
        <v>28</v>
      </c>
      <c r="C361" s="118" t="s">
        <v>264</v>
      </c>
      <c r="D361" s="118" t="s">
        <v>16</v>
      </c>
      <c r="E361" s="118" t="s">
        <v>516</v>
      </c>
      <c r="F361" s="118">
        <v>1</v>
      </c>
      <c r="G361" s="122">
        <v>2025</v>
      </c>
      <c r="H361" s="119"/>
      <c r="I361" t="s">
        <v>446</v>
      </c>
    </row>
    <row r="362" spans="1:9" x14ac:dyDescent="0.3">
      <c r="A362" s="132">
        <v>34106</v>
      </c>
      <c r="B362" s="121" t="s">
        <v>604</v>
      </c>
      <c r="C362" s="122" t="s">
        <v>605</v>
      </c>
      <c r="D362" s="122" t="s">
        <v>16</v>
      </c>
      <c r="E362" s="122" t="s">
        <v>606</v>
      </c>
      <c r="F362" s="122">
        <v>1</v>
      </c>
      <c r="G362" s="122">
        <v>2025</v>
      </c>
      <c r="H362" s="123"/>
      <c r="I362" t="s">
        <v>446</v>
      </c>
    </row>
    <row r="363" spans="1:9" x14ac:dyDescent="0.3">
      <c r="A363" s="131">
        <v>34106</v>
      </c>
      <c r="B363" s="117" t="s">
        <v>604</v>
      </c>
      <c r="C363" s="118" t="s">
        <v>605</v>
      </c>
      <c r="D363" s="118" t="s">
        <v>16</v>
      </c>
      <c r="E363" s="118" t="s">
        <v>459</v>
      </c>
      <c r="F363" s="118">
        <v>1</v>
      </c>
      <c r="G363" s="118"/>
      <c r="H363" s="119"/>
      <c r="I363" t="s">
        <v>446</v>
      </c>
    </row>
    <row r="364" spans="1:9" x14ac:dyDescent="0.3">
      <c r="A364" s="132">
        <v>34106</v>
      </c>
      <c r="B364" s="121" t="s">
        <v>604</v>
      </c>
      <c r="C364" s="122" t="s">
        <v>605</v>
      </c>
      <c r="D364" s="122" t="s">
        <v>16</v>
      </c>
      <c r="E364" s="122" t="s">
        <v>449</v>
      </c>
      <c r="F364" s="122">
        <v>1</v>
      </c>
      <c r="G364" s="122">
        <v>2025</v>
      </c>
      <c r="H364" s="123"/>
      <c r="I364" t="s">
        <v>446</v>
      </c>
    </row>
    <row r="365" spans="1:9" x14ac:dyDescent="0.3">
      <c r="A365" s="131">
        <v>34106</v>
      </c>
      <c r="B365" s="117" t="s">
        <v>604</v>
      </c>
      <c r="C365" s="118" t="s">
        <v>605</v>
      </c>
      <c r="D365" s="118" t="s">
        <v>16</v>
      </c>
      <c r="E365" s="118" t="s">
        <v>516</v>
      </c>
      <c r="F365" s="118">
        <v>1</v>
      </c>
      <c r="G365" s="118">
        <v>2025</v>
      </c>
      <c r="H365" s="119"/>
      <c r="I365" t="s">
        <v>446</v>
      </c>
    </row>
    <row r="366" spans="1:9" x14ac:dyDescent="0.3">
      <c r="A366" s="132">
        <v>33411</v>
      </c>
      <c r="B366" s="121" t="s">
        <v>607</v>
      </c>
      <c r="C366" s="122" t="s">
        <v>605</v>
      </c>
      <c r="D366" s="122" t="s">
        <v>16</v>
      </c>
      <c r="E366" s="122" t="s">
        <v>608</v>
      </c>
      <c r="F366" s="122">
        <v>1</v>
      </c>
      <c r="G366" s="122">
        <v>2024</v>
      </c>
      <c r="H366" s="123">
        <v>2025</v>
      </c>
      <c r="I366" t="s">
        <v>446</v>
      </c>
    </row>
    <row r="367" spans="1:9" x14ac:dyDescent="0.3">
      <c r="A367" s="131">
        <v>33411</v>
      </c>
      <c r="B367" s="117" t="s">
        <v>607</v>
      </c>
      <c r="C367" s="118" t="s">
        <v>605</v>
      </c>
      <c r="D367" s="118" t="s">
        <v>16</v>
      </c>
      <c r="E367" s="118" t="s">
        <v>453</v>
      </c>
      <c r="F367" s="118">
        <v>1</v>
      </c>
      <c r="G367" s="122">
        <v>2024</v>
      </c>
      <c r="H367" s="123">
        <v>2025</v>
      </c>
      <c r="I367" t="s">
        <v>446</v>
      </c>
    </row>
    <row r="368" spans="1:9" x14ac:dyDescent="0.3">
      <c r="A368" s="132">
        <v>33411</v>
      </c>
      <c r="B368" s="121" t="s">
        <v>607</v>
      </c>
      <c r="C368" s="122" t="s">
        <v>605</v>
      </c>
      <c r="D368" s="122" t="s">
        <v>16</v>
      </c>
      <c r="E368" s="122" t="s">
        <v>455</v>
      </c>
      <c r="F368" s="122">
        <v>1</v>
      </c>
      <c r="G368" s="122">
        <v>2024</v>
      </c>
      <c r="H368" s="123">
        <v>2025</v>
      </c>
      <c r="I368" t="s">
        <v>446</v>
      </c>
    </row>
    <row r="369" spans="1:9" x14ac:dyDescent="0.3">
      <c r="A369" s="131">
        <v>33584</v>
      </c>
      <c r="B369" s="117" t="s">
        <v>609</v>
      </c>
      <c r="C369" s="118" t="s">
        <v>605</v>
      </c>
      <c r="D369" s="118" t="s">
        <v>16</v>
      </c>
      <c r="E369" s="118" t="s">
        <v>610</v>
      </c>
      <c r="F369" s="118">
        <v>1</v>
      </c>
      <c r="G369" s="118">
        <v>2024</v>
      </c>
      <c r="H369" s="119"/>
      <c r="I369" t="s">
        <v>446</v>
      </c>
    </row>
    <row r="370" spans="1:9" x14ac:dyDescent="0.3">
      <c r="A370" s="132">
        <v>33584</v>
      </c>
      <c r="B370" s="121" t="s">
        <v>609</v>
      </c>
      <c r="C370" s="122" t="s">
        <v>605</v>
      </c>
      <c r="D370" s="122" t="s">
        <v>16</v>
      </c>
      <c r="E370" s="122" t="s">
        <v>459</v>
      </c>
      <c r="F370" s="122">
        <v>1</v>
      </c>
      <c r="G370" s="122"/>
      <c r="H370" s="123"/>
      <c r="I370" t="s">
        <v>446</v>
      </c>
    </row>
    <row r="371" spans="1:9" x14ac:dyDescent="0.3">
      <c r="A371" s="131">
        <v>33584</v>
      </c>
      <c r="B371" s="117" t="s">
        <v>609</v>
      </c>
      <c r="C371" s="118" t="s">
        <v>605</v>
      </c>
      <c r="D371" s="118" t="s">
        <v>16</v>
      </c>
      <c r="E371" s="118" t="s">
        <v>455</v>
      </c>
      <c r="F371" s="118">
        <v>1</v>
      </c>
      <c r="G371" s="118"/>
      <c r="H371" s="119"/>
      <c r="I371" t="s">
        <v>446</v>
      </c>
    </row>
    <row r="372" spans="1:9" x14ac:dyDescent="0.3">
      <c r="A372" s="132">
        <v>31576</v>
      </c>
      <c r="B372" s="121" t="s">
        <v>611</v>
      </c>
      <c r="C372" s="122" t="s">
        <v>605</v>
      </c>
      <c r="D372" s="122" t="s">
        <v>16</v>
      </c>
      <c r="E372" s="122" t="s">
        <v>612</v>
      </c>
      <c r="F372" s="122">
        <v>1</v>
      </c>
      <c r="G372" s="122">
        <v>2024</v>
      </c>
      <c r="H372" s="123"/>
      <c r="I372" t="s">
        <v>446</v>
      </c>
    </row>
    <row r="373" spans="1:9" x14ac:dyDescent="0.3">
      <c r="A373" s="131">
        <v>31576</v>
      </c>
      <c r="B373" s="117" t="s">
        <v>611</v>
      </c>
      <c r="C373" s="118" t="s">
        <v>605</v>
      </c>
      <c r="D373" s="118" t="s">
        <v>16</v>
      </c>
      <c r="E373" s="118" t="s">
        <v>453</v>
      </c>
      <c r="F373" s="118">
        <v>1</v>
      </c>
      <c r="G373" s="118"/>
      <c r="H373" s="119"/>
      <c r="I373" t="s">
        <v>446</v>
      </c>
    </row>
    <row r="374" spans="1:9" x14ac:dyDescent="0.3">
      <c r="A374" s="132">
        <v>31576</v>
      </c>
      <c r="B374" s="121" t="s">
        <v>611</v>
      </c>
      <c r="C374" s="122" t="s">
        <v>605</v>
      </c>
      <c r="D374" s="122" t="s">
        <v>16</v>
      </c>
      <c r="E374" s="122" t="s">
        <v>449</v>
      </c>
      <c r="F374" s="122">
        <v>1</v>
      </c>
      <c r="G374" s="122">
        <v>2024</v>
      </c>
      <c r="H374" s="123"/>
      <c r="I374" t="s">
        <v>446</v>
      </c>
    </row>
    <row r="375" spans="1:9" x14ac:dyDescent="0.3">
      <c r="A375" s="131">
        <v>31576</v>
      </c>
      <c r="B375" s="117" t="s">
        <v>611</v>
      </c>
      <c r="C375" s="118" t="s">
        <v>605</v>
      </c>
      <c r="D375" s="118" t="s">
        <v>16</v>
      </c>
      <c r="E375" s="118" t="s">
        <v>563</v>
      </c>
      <c r="F375" s="118">
        <v>1</v>
      </c>
      <c r="G375" s="118">
        <v>2025</v>
      </c>
      <c r="H375" s="119"/>
      <c r="I375" t="s">
        <v>446</v>
      </c>
    </row>
    <row r="376" spans="1:9" x14ac:dyDescent="0.3">
      <c r="A376" s="132">
        <v>31338</v>
      </c>
      <c r="B376" s="121" t="s">
        <v>138</v>
      </c>
      <c r="C376" s="122" t="s">
        <v>605</v>
      </c>
      <c r="D376" s="122" t="s">
        <v>613</v>
      </c>
      <c r="E376" s="122" t="s">
        <v>614</v>
      </c>
      <c r="F376" s="122">
        <v>1</v>
      </c>
      <c r="G376" s="122">
        <v>2024</v>
      </c>
      <c r="H376" s="123"/>
      <c r="I376" t="s">
        <v>446</v>
      </c>
    </row>
    <row r="377" spans="1:9" x14ac:dyDescent="0.3">
      <c r="A377" s="131">
        <v>31338</v>
      </c>
      <c r="B377" s="117" t="s">
        <v>138</v>
      </c>
      <c r="C377" s="118" t="s">
        <v>605</v>
      </c>
      <c r="D377" s="118" t="s">
        <v>613</v>
      </c>
      <c r="E377" s="118" t="s">
        <v>453</v>
      </c>
      <c r="F377" s="118">
        <v>1</v>
      </c>
      <c r="G377" s="118"/>
      <c r="H377" s="119"/>
      <c r="I377" t="s">
        <v>446</v>
      </c>
    </row>
    <row r="378" spans="1:9" x14ac:dyDescent="0.3">
      <c r="A378" s="132">
        <v>31338</v>
      </c>
      <c r="B378" s="121" t="s">
        <v>138</v>
      </c>
      <c r="C378" s="122" t="s">
        <v>605</v>
      </c>
      <c r="D378" s="122" t="s">
        <v>613</v>
      </c>
      <c r="E378" s="122" t="s">
        <v>449</v>
      </c>
      <c r="F378" s="122">
        <v>1</v>
      </c>
      <c r="G378" s="122">
        <v>2025</v>
      </c>
      <c r="H378" s="123"/>
      <c r="I378" t="s">
        <v>446</v>
      </c>
    </row>
    <row r="379" spans="1:9" x14ac:dyDescent="0.3">
      <c r="A379" s="132">
        <v>31338</v>
      </c>
      <c r="B379" s="121" t="s">
        <v>138</v>
      </c>
      <c r="C379" s="122" t="s">
        <v>605</v>
      </c>
      <c r="D379" s="122" t="s">
        <v>613</v>
      </c>
      <c r="E379" s="122" t="s">
        <v>502</v>
      </c>
      <c r="F379" s="122">
        <v>1</v>
      </c>
      <c r="G379" s="118">
        <v>2025</v>
      </c>
      <c r="H379" s="123"/>
      <c r="I379" t="s">
        <v>446</v>
      </c>
    </row>
    <row r="380" spans="1:9" x14ac:dyDescent="0.3">
      <c r="A380" s="131">
        <v>33065</v>
      </c>
      <c r="B380" s="117" t="s">
        <v>615</v>
      </c>
      <c r="C380" s="118" t="s">
        <v>605</v>
      </c>
      <c r="D380" s="118" t="s">
        <v>16</v>
      </c>
      <c r="E380" s="118" t="s">
        <v>616</v>
      </c>
      <c r="F380" s="118">
        <v>1</v>
      </c>
      <c r="G380" s="118">
        <v>2024</v>
      </c>
      <c r="H380" s="119"/>
      <c r="I380" t="s">
        <v>446</v>
      </c>
    </row>
    <row r="381" spans="1:9" x14ac:dyDescent="0.3">
      <c r="A381" s="132">
        <v>33065</v>
      </c>
      <c r="B381" s="121" t="s">
        <v>615</v>
      </c>
      <c r="C381" s="122" t="s">
        <v>605</v>
      </c>
      <c r="D381" s="122" t="s">
        <v>16</v>
      </c>
      <c r="E381" s="122" t="s">
        <v>447</v>
      </c>
      <c r="F381" s="122">
        <v>1</v>
      </c>
      <c r="G381" s="122"/>
      <c r="H381" s="123"/>
      <c r="I381" t="s">
        <v>446</v>
      </c>
    </row>
    <row r="382" spans="1:9" x14ac:dyDescent="0.3">
      <c r="A382" s="131">
        <v>33065</v>
      </c>
      <c r="B382" s="117" t="s">
        <v>615</v>
      </c>
      <c r="C382" s="118" t="s">
        <v>605</v>
      </c>
      <c r="D382" s="118" t="s">
        <v>16</v>
      </c>
      <c r="E382" s="118" t="s">
        <v>455</v>
      </c>
      <c r="F382" s="118">
        <v>1</v>
      </c>
      <c r="G382" s="118"/>
      <c r="H382" s="119"/>
      <c r="I382" t="s">
        <v>446</v>
      </c>
    </row>
    <row r="383" spans="1:9" x14ac:dyDescent="0.3">
      <c r="A383" s="131">
        <v>33065</v>
      </c>
      <c r="B383" s="117" t="s">
        <v>615</v>
      </c>
      <c r="C383" s="118" t="s">
        <v>605</v>
      </c>
      <c r="D383" s="118" t="s">
        <v>16</v>
      </c>
      <c r="E383" s="118" t="s">
        <v>502</v>
      </c>
      <c r="F383" s="118">
        <v>1</v>
      </c>
      <c r="G383" s="118">
        <v>2025</v>
      </c>
      <c r="H383" s="119"/>
      <c r="I383" t="s">
        <v>446</v>
      </c>
    </row>
    <row r="384" spans="1:9" x14ac:dyDescent="0.3">
      <c r="A384" s="132">
        <v>33154</v>
      </c>
      <c r="B384" s="121" t="s">
        <v>617</v>
      </c>
      <c r="C384" s="122" t="s">
        <v>605</v>
      </c>
      <c r="D384" s="122" t="s">
        <v>16</v>
      </c>
      <c r="E384" s="122" t="s">
        <v>618</v>
      </c>
      <c r="F384" s="122">
        <v>1</v>
      </c>
      <c r="G384" s="122">
        <v>2025</v>
      </c>
      <c r="H384" s="123"/>
      <c r="I384" t="s">
        <v>446</v>
      </c>
    </row>
    <row r="385" spans="1:9" x14ac:dyDescent="0.3">
      <c r="A385" s="131">
        <v>33154</v>
      </c>
      <c r="B385" s="117" t="s">
        <v>617</v>
      </c>
      <c r="C385" s="118" t="s">
        <v>605</v>
      </c>
      <c r="D385" s="118" t="s">
        <v>16</v>
      </c>
      <c r="E385" s="118" t="s">
        <v>459</v>
      </c>
      <c r="F385" s="118">
        <v>1</v>
      </c>
      <c r="G385" s="118"/>
      <c r="H385" s="119"/>
      <c r="I385" t="s">
        <v>446</v>
      </c>
    </row>
    <row r="386" spans="1:9" x14ac:dyDescent="0.3">
      <c r="A386" s="132">
        <v>33154</v>
      </c>
      <c r="B386" s="121" t="s">
        <v>617</v>
      </c>
      <c r="C386" s="122" t="s">
        <v>605</v>
      </c>
      <c r="D386" s="122" t="s">
        <v>16</v>
      </c>
      <c r="E386" s="122" t="s">
        <v>455</v>
      </c>
      <c r="F386" s="122">
        <v>1</v>
      </c>
      <c r="G386" s="122"/>
      <c r="H386" s="123"/>
      <c r="I386" t="s">
        <v>446</v>
      </c>
    </row>
    <row r="387" spans="1:9" x14ac:dyDescent="0.3">
      <c r="A387" s="132">
        <v>33154</v>
      </c>
      <c r="B387" s="121" t="s">
        <v>617</v>
      </c>
      <c r="C387" s="122" t="s">
        <v>605</v>
      </c>
      <c r="D387" s="122" t="s">
        <v>16</v>
      </c>
      <c r="E387" s="122" t="s">
        <v>502</v>
      </c>
      <c r="F387" s="122">
        <v>1</v>
      </c>
      <c r="G387" s="118">
        <v>2025</v>
      </c>
      <c r="H387" s="123"/>
      <c r="I387" t="s">
        <v>446</v>
      </c>
    </row>
    <row r="388" spans="1:9" x14ac:dyDescent="0.3">
      <c r="A388" s="131">
        <v>33748</v>
      </c>
      <c r="B388" s="117" t="s">
        <v>619</v>
      </c>
      <c r="C388" s="118" t="s">
        <v>605</v>
      </c>
      <c r="D388" s="118" t="s">
        <v>16</v>
      </c>
      <c r="E388" s="118" t="s">
        <v>620</v>
      </c>
      <c r="F388" s="118">
        <v>1</v>
      </c>
      <c r="G388" s="122">
        <v>2025</v>
      </c>
      <c r="H388" s="119"/>
      <c r="I388" t="s">
        <v>446</v>
      </c>
    </row>
    <row r="389" spans="1:9" x14ac:dyDescent="0.3">
      <c r="A389" s="132">
        <v>33748</v>
      </c>
      <c r="B389" s="121" t="s">
        <v>619</v>
      </c>
      <c r="C389" s="122" t="s">
        <v>605</v>
      </c>
      <c r="D389" s="122" t="s">
        <v>16</v>
      </c>
      <c r="E389" s="122" t="s">
        <v>453</v>
      </c>
      <c r="F389" s="122">
        <v>1</v>
      </c>
      <c r="G389" s="122">
        <v>2025</v>
      </c>
      <c r="H389" s="123"/>
      <c r="I389" t="s">
        <v>446</v>
      </c>
    </row>
    <row r="390" spans="1:9" x14ac:dyDescent="0.3">
      <c r="A390" s="131">
        <v>33748</v>
      </c>
      <c r="B390" s="117" t="s">
        <v>619</v>
      </c>
      <c r="C390" s="118" t="s">
        <v>605</v>
      </c>
      <c r="D390" s="118" t="s">
        <v>16</v>
      </c>
      <c r="E390" s="118" t="s">
        <v>455</v>
      </c>
      <c r="F390" s="118">
        <v>1</v>
      </c>
      <c r="G390" s="122">
        <v>2025</v>
      </c>
      <c r="H390" s="119"/>
      <c r="I390" t="s">
        <v>446</v>
      </c>
    </row>
    <row r="391" spans="1:9" x14ac:dyDescent="0.3">
      <c r="A391" s="131">
        <v>33748</v>
      </c>
      <c r="B391" s="117" t="s">
        <v>619</v>
      </c>
      <c r="C391" s="118" t="s">
        <v>605</v>
      </c>
      <c r="D391" s="118" t="s">
        <v>16</v>
      </c>
      <c r="E391" s="118" t="s">
        <v>502</v>
      </c>
      <c r="F391" s="118">
        <v>1</v>
      </c>
      <c r="G391" s="122">
        <v>2025</v>
      </c>
      <c r="H391" s="119"/>
      <c r="I391" t="s">
        <v>446</v>
      </c>
    </row>
    <row r="392" spans="1:9" x14ac:dyDescent="0.3">
      <c r="A392" s="132">
        <v>34166</v>
      </c>
      <c r="B392" s="121" t="s">
        <v>621</v>
      </c>
      <c r="C392" s="122" t="s">
        <v>605</v>
      </c>
      <c r="D392" s="122" t="s">
        <v>16</v>
      </c>
      <c r="E392" s="122" t="s">
        <v>622</v>
      </c>
      <c r="F392" s="122">
        <v>1</v>
      </c>
      <c r="G392" s="122">
        <v>2025</v>
      </c>
      <c r="H392" s="123"/>
      <c r="I392" t="s">
        <v>446</v>
      </c>
    </row>
    <row r="393" spans="1:9" x14ac:dyDescent="0.3">
      <c r="A393" s="131">
        <v>34166</v>
      </c>
      <c r="B393" s="117" t="s">
        <v>621</v>
      </c>
      <c r="C393" s="118" t="s">
        <v>605</v>
      </c>
      <c r="D393" s="118" t="s">
        <v>16</v>
      </c>
      <c r="E393" s="118" t="s">
        <v>453</v>
      </c>
      <c r="F393" s="118">
        <v>1</v>
      </c>
      <c r="G393" s="122">
        <v>2025</v>
      </c>
      <c r="H393" s="119"/>
      <c r="I393" t="s">
        <v>446</v>
      </c>
    </row>
    <row r="394" spans="1:9" x14ac:dyDescent="0.3">
      <c r="A394" s="132">
        <v>34166</v>
      </c>
      <c r="B394" s="121" t="s">
        <v>621</v>
      </c>
      <c r="C394" s="122" t="s">
        <v>605</v>
      </c>
      <c r="D394" s="122" t="s">
        <v>16</v>
      </c>
      <c r="E394" s="122" t="s">
        <v>449</v>
      </c>
      <c r="F394" s="122">
        <v>1</v>
      </c>
      <c r="G394" s="122">
        <v>2025</v>
      </c>
      <c r="H394" s="123"/>
      <c r="I394" t="s">
        <v>446</v>
      </c>
    </row>
    <row r="395" spans="1:9" x14ac:dyDescent="0.3">
      <c r="A395" s="132">
        <v>34166</v>
      </c>
      <c r="B395" s="121" t="s">
        <v>621</v>
      </c>
      <c r="C395" s="122" t="s">
        <v>605</v>
      </c>
      <c r="D395" s="122" t="s">
        <v>16</v>
      </c>
      <c r="E395" s="122" t="s">
        <v>502</v>
      </c>
      <c r="F395" s="122">
        <v>1</v>
      </c>
      <c r="G395" s="122">
        <v>2025</v>
      </c>
      <c r="H395" s="123"/>
      <c r="I395" t="s">
        <v>446</v>
      </c>
    </row>
    <row r="396" spans="1:9" x14ac:dyDescent="0.3">
      <c r="A396" s="131">
        <v>30680</v>
      </c>
      <c r="B396" s="117" t="s">
        <v>623</v>
      </c>
      <c r="C396" s="118" t="s">
        <v>605</v>
      </c>
      <c r="D396" s="118" t="s">
        <v>16</v>
      </c>
      <c r="E396" s="118" t="s">
        <v>624</v>
      </c>
      <c r="F396" s="118">
        <v>1</v>
      </c>
      <c r="G396" s="118">
        <v>2024</v>
      </c>
      <c r="H396" s="119"/>
      <c r="I396" t="s">
        <v>446</v>
      </c>
    </row>
    <row r="397" spans="1:9" x14ac:dyDescent="0.3">
      <c r="A397" s="132">
        <v>30680</v>
      </c>
      <c r="B397" s="121" t="s">
        <v>623</v>
      </c>
      <c r="C397" s="122" t="s">
        <v>605</v>
      </c>
      <c r="D397" s="122" t="s">
        <v>16</v>
      </c>
      <c r="E397" s="122" t="s">
        <v>459</v>
      </c>
      <c r="F397" s="122">
        <v>1</v>
      </c>
      <c r="G397" s="122"/>
      <c r="H397" s="123"/>
      <c r="I397" t="s">
        <v>446</v>
      </c>
    </row>
    <row r="398" spans="1:9" x14ac:dyDescent="0.3">
      <c r="A398" s="131">
        <v>30680</v>
      </c>
      <c r="B398" s="117" t="s">
        <v>623</v>
      </c>
      <c r="C398" s="118" t="s">
        <v>605</v>
      </c>
      <c r="D398" s="118" t="s">
        <v>16</v>
      </c>
      <c r="E398" s="118" t="s">
        <v>455</v>
      </c>
      <c r="F398" s="118">
        <v>1</v>
      </c>
      <c r="G398" s="118"/>
      <c r="H398" s="119"/>
      <c r="I398" t="s">
        <v>446</v>
      </c>
    </row>
    <row r="399" spans="1:9" x14ac:dyDescent="0.3">
      <c r="A399" s="132">
        <v>33327</v>
      </c>
      <c r="B399" s="121" t="s">
        <v>65</v>
      </c>
      <c r="C399" s="122" t="s">
        <v>605</v>
      </c>
      <c r="D399" s="122" t="s">
        <v>16</v>
      </c>
      <c r="E399" s="122" t="s">
        <v>625</v>
      </c>
      <c r="F399" s="122">
        <v>1</v>
      </c>
      <c r="G399" s="122">
        <v>2023</v>
      </c>
      <c r="H399" s="123"/>
      <c r="I399" t="s">
        <v>446</v>
      </c>
    </row>
    <row r="400" spans="1:9" x14ac:dyDescent="0.3">
      <c r="A400" s="131">
        <v>33327</v>
      </c>
      <c r="B400" s="117" t="s">
        <v>65</v>
      </c>
      <c r="C400" s="118" t="s">
        <v>605</v>
      </c>
      <c r="D400" s="118" t="s">
        <v>16</v>
      </c>
      <c r="E400" s="118" t="s">
        <v>453</v>
      </c>
      <c r="F400" s="118">
        <v>1</v>
      </c>
      <c r="G400" s="118">
        <v>2025</v>
      </c>
      <c r="H400" s="119"/>
      <c r="I400" t="s">
        <v>446</v>
      </c>
    </row>
    <row r="401" spans="1:9" x14ac:dyDescent="0.3">
      <c r="A401" s="132">
        <v>33327</v>
      </c>
      <c r="B401" s="121" t="s">
        <v>65</v>
      </c>
      <c r="C401" s="122" t="s">
        <v>605</v>
      </c>
      <c r="D401" s="122" t="s">
        <v>16</v>
      </c>
      <c r="E401" s="122" t="s">
        <v>449</v>
      </c>
      <c r="F401" s="122">
        <v>1</v>
      </c>
      <c r="G401" s="122">
        <v>2024</v>
      </c>
      <c r="H401" s="123"/>
      <c r="I401" t="s">
        <v>446</v>
      </c>
    </row>
    <row r="402" spans="1:9" x14ac:dyDescent="0.3">
      <c r="A402" s="132">
        <v>33327</v>
      </c>
      <c r="B402" s="121" t="s">
        <v>65</v>
      </c>
      <c r="C402" s="122" t="s">
        <v>605</v>
      </c>
      <c r="D402" s="122" t="s">
        <v>16</v>
      </c>
      <c r="E402" s="122" t="s">
        <v>502</v>
      </c>
      <c r="F402" s="122">
        <v>1</v>
      </c>
      <c r="G402" s="118">
        <v>2025</v>
      </c>
      <c r="H402" s="123"/>
      <c r="I402" t="s">
        <v>446</v>
      </c>
    </row>
    <row r="403" spans="1:9" x14ac:dyDescent="0.3">
      <c r="A403" s="132">
        <v>33327</v>
      </c>
      <c r="B403" s="121" t="s">
        <v>65</v>
      </c>
      <c r="C403" s="122" t="s">
        <v>605</v>
      </c>
      <c r="D403" s="122" t="s">
        <v>16</v>
      </c>
      <c r="E403" s="122" t="s">
        <v>704</v>
      </c>
      <c r="F403" s="122">
        <v>1</v>
      </c>
      <c r="G403" s="118">
        <v>2025</v>
      </c>
      <c r="H403" s="123"/>
      <c r="I403" s="119" t="s">
        <v>446</v>
      </c>
    </row>
    <row r="404" spans="1:9" x14ac:dyDescent="0.3">
      <c r="A404" s="131">
        <v>33411</v>
      </c>
      <c r="B404" s="117" t="s">
        <v>607</v>
      </c>
      <c r="C404" s="118" t="s">
        <v>605</v>
      </c>
      <c r="D404" s="182" t="s">
        <v>626</v>
      </c>
      <c r="E404" s="118" t="s">
        <v>454</v>
      </c>
      <c r="F404" s="118">
        <v>1</v>
      </c>
      <c r="G404" s="118">
        <v>2025</v>
      </c>
      <c r="H404" s="123">
        <v>2025</v>
      </c>
      <c r="I404" t="s">
        <v>446</v>
      </c>
    </row>
    <row r="405" spans="1:9" x14ac:dyDescent="0.3">
      <c r="A405" s="132">
        <v>34502</v>
      </c>
      <c r="B405" s="121" t="s">
        <v>139</v>
      </c>
      <c r="C405" s="122" t="s">
        <v>605</v>
      </c>
      <c r="D405" s="122" t="s">
        <v>16</v>
      </c>
      <c r="E405" s="122" t="s">
        <v>627</v>
      </c>
      <c r="F405" s="122">
        <v>1</v>
      </c>
      <c r="G405" s="122">
        <v>2025</v>
      </c>
      <c r="I405" t="s">
        <v>446</v>
      </c>
    </row>
    <row r="406" spans="1:9" x14ac:dyDescent="0.3">
      <c r="A406" s="131">
        <v>34502</v>
      </c>
      <c r="B406" s="117" t="s">
        <v>139</v>
      </c>
      <c r="C406" s="118" t="s">
        <v>605</v>
      </c>
      <c r="D406" s="118" t="s">
        <v>16</v>
      </c>
      <c r="E406" s="118" t="s">
        <v>459</v>
      </c>
      <c r="F406" s="118">
        <v>1</v>
      </c>
      <c r="G406" s="122">
        <v>2025</v>
      </c>
      <c r="I406" t="s">
        <v>446</v>
      </c>
    </row>
    <row r="407" spans="1:9" x14ac:dyDescent="0.3">
      <c r="A407" s="132">
        <v>34502</v>
      </c>
      <c r="B407" s="121" t="s">
        <v>139</v>
      </c>
      <c r="C407" s="122" t="s">
        <v>605</v>
      </c>
      <c r="D407" s="122" t="s">
        <v>16</v>
      </c>
      <c r="E407" s="122" t="s">
        <v>455</v>
      </c>
      <c r="F407" s="122">
        <v>1</v>
      </c>
      <c r="G407" s="122">
        <v>2025</v>
      </c>
      <c r="I407" t="s">
        <v>446</v>
      </c>
    </row>
    <row r="408" spans="1:9" x14ac:dyDescent="0.3">
      <c r="A408" s="131">
        <v>34502</v>
      </c>
      <c r="B408" s="117" t="s">
        <v>139</v>
      </c>
      <c r="C408" s="118" t="s">
        <v>605</v>
      </c>
      <c r="D408" s="118" t="s">
        <v>16</v>
      </c>
      <c r="E408" s="118" t="s">
        <v>454</v>
      </c>
      <c r="F408" s="118">
        <v>1</v>
      </c>
      <c r="G408" s="122">
        <v>2025</v>
      </c>
      <c r="I408" t="s">
        <v>446</v>
      </c>
    </row>
    <row r="409" spans="1:9" x14ac:dyDescent="0.3">
      <c r="A409" s="132">
        <v>31338</v>
      </c>
      <c r="B409" s="121" t="s">
        <v>138</v>
      </c>
      <c r="C409" s="122" t="s">
        <v>605</v>
      </c>
      <c r="D409" s="220" t="s">
        <v>613</v>
      </c>
      <c r="E409" s="122" t="s">
        <v>454</v>
      </c>
      <c r="F409" s="122">
        <v>1</v>
      </c>
      <c r="G409" s="118">
        <v>2025</v>
      </c>
      <c r="I409" t="s">
        <v>446</v>
      </c>
    </row>
    <row r="410" spans="1:9" x14ac:dyDescent="0.3">
      <c r="A410" s="131">
        <v>34537</v>
      </c>
      <c r="B410" s="117" t="s">
        <v>628</v>
      </c>
      <c r="C410" s="118" t="s">
        <v>605</v>
      </c>
      <c r="D410" s="118" t="s">
        <v>16</v>
      </c>
      <c r="E410" s="118" t="s">
        <v>629</v>
      </c>
      <c r="F410" s="118">
        <v>1</v>
      </c>
      <c r="G410" s="122">
        <v>2025</v>
      </c>
      <c r="I410" t="s">
        <v>446</v>
      </c>
    </row>
    <row r="411" spans="1:9" x14ac:dyDescent="0.3">
      <c r="A411" s="132">
        <v>34537</v>
      </c>
      <c r="B411" s="121" t="s">
        <v>628</v>
      </c>
      <c r="C411" s="122" t="s">
        <v>605</v>
      </c>
      <c r="D411" s="122" t="s">
        <v>16</v>
      </c>
      <c r="E411" s="122" t="s">
        <v>453</v>
      </c>
      <c r="F411" s="122">
        <v>1</v>
      </c>
      <c r="G411" s="122">
        <v>2025</v>
      </c>
      <c r="I411" t="s">
        <v>446</v>
      </c>
    </row>
    <row r="412" spans="1:9" x14ac:dyDescent="0.3">
      <c r="A412" s="131">
        <v>34537</v>
      </c>
      <c r="B412" s="117" t="s">
        <v>628</v>
      </c>
      <c r="C412" s="118" t="s">
        <v>605</v>
      </c>
      <c r="D412" s="118" t="s">
        <v>16</v>
      </c>
      <c r="E412" s="118" t="s">
        <v>455</v>
      </c>
      <c r="F412" s="118">
        <v>1</v>
      </c>
      <c r="G412" s="122">
        <v>2025</v>
      </c>
      <c r="I412" t="s">
        <v>446</v>
      </c>
    </row>
    <row r="413" spans="1:9" x14ac:dyDescent="0.3">
      <c r="A413" s="132">
        <v>34537</v>
      </c>
      <c r="B413" s="121" t="s">
        <v>628</v>
      </c>
      <c r="C413" s="122" t="s">
        <v>605</v>
      </c>
      <c r="D413" s="122" t="s">
        <v>16</v>
      </c>
      <c r="E413" s="122" t="s">
        <v>454</v>
      </c>
      <c r="F413" s="122">
        <v>1</v>
      </c>
      <c r="G413" s="122">
        <v>2025</v>
      </c>
      <c r="I413" t="s">
        <v>446</v>
      </c>
    </row>
    <row r="414" spans="1:9" x14ac:dyDescent="0.3">
      <c r="A414" s="131">
        <v>33154</v>
      </c>
      <c r="B414" s="117" t="s">
        <v>617</v>
      </c>
      <c r="C414" s="118" t="s">
        <v>605</v>
      </c>
      <c r="D414" s="118" t="s">
        <v>16</v>
      </c>
      <c r="E414" s="118" t="s">
        <v>454</v>
      </c>
      <c r="F414" s="118">
        <v>1</v>
      </c>
      <c r="G414" s="118">
        <v>2025</v>
      </c>
      <c r="I414" t="s">
        <v>446</v>
      </c>
    </row>
    <row r="415" spans="1:9" x14ac:dyDescent="0.3">
      <c r="A415" s="132">
        <v>33748</v>
      </c>
      <c r="B415" s="121" t="s">
        <v>619</v>
      </c>
      <c r="C415" s="122" t="s">
        <v>605</v>
      </c>
      <c r="D415" s="122" t="s">
        <v>16</v>
      </c>
      <c r="E415" s="122" t="s">
        <v>454</v>
      </c>
      <c r="F415" s="122">
        <v>1</v>
      </c>
      <c r="G415" s="122">
        <v>2025</v>
      </c>
      <c r="I415" t="s">
        <v>446</v>
      </c>
    </row>
    <row r="416" spans="1:9" x14ac:dyDescent="0.3">
      <c r="A416" s="131">
        <v>34355</v>
      </c>
      <c r="B416" s="117" t="s">
        <v>630</v>
      </c>
      <c r="C416" s="118" t="s">
        <v>605</v>
      </c>
      <c r="D416" s="118" t="s">
        <v>16</v>
      </c>
      <c r="E416" s="118" t="s">
        <v>631</v>
      </c>
      <c r="F416" s="118">
        <v>1</v>
      </c>
      <c r="G416" s="122">
        <v>2025</v>
      </c>
      <c r="I416" t="s">
        <v>446</v>
      </c>
    </row>
    <row r="417" spans="1:9" x14ac:dyDescent="0.3">
      <c r="A417" s="132">
        <v>34355</v>
      </c>
      <c r="B417" s="121" t="s">
        <v>630</v>
      </c>
      <c r="C417" s="122" t="s">
        <v>605</v>
      </c>
      <c r="D417" s="122" t="s">
        <v>16</v>
      </c>
      <c r="E417" s="122" t="s">
        <v>459</v>
      </c>
      <c r="F417" s="122">
        <v>1</v>
      </c>
      <c r="G417" s="122">
        <v>2025</v>
      </c>
      <c r="I417" t="s">
        <v>446</v>
      </c>
    </row>
    <row r="418" spans="1:9" x14ac:dyDescent="0.3">
      <c r="A418" s="131">
        <v>34355</v>
      </c>
      <c r="B418" s="117" t="s">
        <v>630</v>
      </c>
      <c r="C418" s="118" t="s">
        <v>605</v>
      </c>
      <c r="D418" s="118" t="s">
        <v>16</v>
      </c>
      <c r="E418" s="118" t="s">
        <v>448</v>
      </c>
      <c r="F418" s="118">
        <v>1</v>
      </c>
      <c r="G418" s="122">
        <v>2025</v>
      </c>
      <c r="I418" t="s">
        <v>446</v>
      </c>
    </row>
    <row r="419" spans="1:9" x14ac:dyDescent="0.3">
      <c r="A419" s="132">
        <v>34355</v>
      </c>
      <c r="B419" s="121" t="s">
        <v>630</v>
      </c>
      <c r="C419" s="122" t="s">
        <v>605</v>
      </c>
      <c r="D419" s="122" t="s">
        <v>16</v>
      </c>
      <c r="E419" s="122" t="s">
        <v>449</v>
      </c>
      <c r="F419" s="122">
        <v>1</v>
      </c>
      <c r="G419" s="122">
        <v>2025</v>
      </c>
      <c r="I419" t="s">
        <v>446</v>
      </c>
    </row>
    <row r="420" spans="1:9" x14ac:dyDescent="0.3">
      <c r="A420" s="131">
        <v>34355</v>
      </c>
      <c r="B420" s="117" t="s">
        <v>630</v>
      </c>
      <c r="C420" s="118" t="s">
        <v>605</v>
      </c>
      <c r="D420" s="118" t="s">
        <v>16</v>
      </c>
      <c r="E420" s="118" t="s">
        <v>563</v>
      </c>
      <c r="F420" s="118">
        <v>1</v>
      </c>
      <c r="G420" s="122">
        <v>2025</v>
      </c>
      <c r="I420" t="s">
        <v>446</v>
      </c>
    </row>
    <row r="421" spans="1:9" x14ac:dyDescent="0.3">
      <c r="A421" s="132">
        <v>34166</v>
      </c>
      <c r="B421" s="121" t="s">
        <v>621</v>
      </c>
      <c r="C421" s="122" t="s">
        <v>605</v>
      </c>
      <c r="D421" s="122" t="s">
        <v>16</v>
      </c>
      <c r="E421" s="122" t="s">
        <v>454</v>
      </c>
      <c r="F421" s="122">
        <v>1</v>
      </c>
      <c r="G421" s="122">
        <v>2025</v>
      </c>
      <c r="I421" t="s">
        <v>446</v>
      </c>
    </row>
    <row r="422" spans="1:9" x14ac:dyDescent="0.3">
      <c r="A422" s="131">
        <v>33327</v>
      </c>
      <c r="B422" s="117" t="s">
        <v>65</v>
      </c>
      <c r="C422" s="118" t="s">
        <v>605</v>
      </c>
      <c r="D422" s="118" t="s">
        <v>16</v>
      </c>
      <c r="E422" s="118" t="s">
        <v>454</v>
      </c>
      <c r="F422" s="118">
        <v>1</v>
      </c>
      <c r="G422" s="118">
        <v>2025</v>
      </c>
      <c r="I422" t="s">
        <v>446</v>
      </c>
    </row>
    <row r="423" spans="1:9" x14ac:dyDescent="0.3">
      <c r="A423" s="132">
        <v>34842</v>
      </c>
      <c r="B423" s="121" t="s">
        <v>632</v>
      </c>
      <c r="C423" s="122" t="s">
        <v>605</v>
      </c>
      <c r="D423" s="122" t="s">
        <v>16</v>
      </c>
      <c r="E423" s="122" t="s">
        <v>633</v>
      </c>
      <c r="F423" s="122">
        <v>1</v>
      </c>
      <c r="G423" s="122">
        <v>2025</v>
      </c>
      <c r="I423" t="s">
        <v>446</v>
      </c>
    </row>
    <row r="424" spans="1:9" x14ac:dyDescent="0.3">
      <c r="A424" s="131">
        <v>34842</v>
      </c>
      <c r="B424" s="117" t="s">
        <v>632</v>
      </c>
      <c r="C424" s="118" t="s">
        <v>605</v>
      </c>
      <c r="D424" s="118" t="s">
        <v>16</v>
      </c>
      <c r="E424" s="118" t="s">
        <v>447</v>
      </c>
      <c r="F424" s="118">
        <v>1</v>
      </c>
      <c r="G424" s="122">
        <v>2025</v>
      </c>
      <c r="I424" t="s">
        <v>446</v>
      </c>
    </row>
    <row r="425" spans="1:9" x14ac:dyDescent="0.3">
      <c r="A425" s="132">
        <v>34842</v>
      </c>
      <c r="B425" s="121" t="s">
        <v>632</v>
      </c>
      <c r="C425" s="122" t="s">
        <v>605</v>
      </c>
      <c r="D425" s="122" t="s">
        <v>16</v>
      </c>
      <c r="E425" s="122" t="s">
        <v>455</v>
      </c>
      <c r="F425" s="122">
        <v>1</v>
      </c>
      <c r="G425" s="122">
        <v>2025</v>
      </c>
      <c r="I425" t="s">
        <v>446</v>
      </c>
    </row>
    <row r="426" spans="1:9" x14ac:dyDescent="0.3">
      <c r="A426" s="131">
        <v>34842</v>
      </c>
      <c r="B426" s="117" t="s">
        <v>632</v>
      </c>
      <c r="C426" s="118" t="s">
        <v>605</v>
      </c>
      <c r="D426" s="118" t="s">
        <v>16</v>
      </c>
      <c r="E426" s="118" t="s">
        <v>454</v>
      </c>
      <c r="F426" s="118">
        <v>1</v>
      </c>
      <c r="G426" s="122">
        <v>2025</v>
      </c>
      <c r="I426" t="s">
        <v>446</v>
      </c>
    </row>
    <row r="427" spans="1:9" x14ac:dyDescent="0.3">
      <c r="A427" s="132">
        <v>34821</v>
      </c>
      <c r="B427" s="121" t="s">
        <v>282</v>
      </c>
      <c r="C427" s="122" t="s">
        <v>605</v>
      </c>
      <c r="D427" s="122" t="s">
        <v>16</v>
      </c>
      <c r="E427" s="122" t="s">
        <v>634</v>
      </c>
      <c r="F427" s="122">
        <v>1</v>
      </c>
      <c r="G427" s="122">
        <v>2025</v>
      </c>
      <c r="I427" t="s">
        <v>446</v>
      </c>
    </row>
    <row r="428" spans="1:9" x14ac:dyDescent="0.3">
      <c r="A428" s="131">
        <v>34821</v>
      </c>
      <c r="B428" s="117" t="s">
        <v>282</v>
      </c>
      <c r="C428" s="118" t="s">
        <v>605</v>
      </c>
      <c r="D428" s="118" t="s">
        <v>16</v>
      </c>
      <c r="E428" s="118" t="s">
        <v>453</v>
      </c>
      <c r="F428" s="118">
        <v>1</v>
      </c>
      <c r="G428" s="122">
        <v>2025</v>
      </c>
      <c r="I428" t="s">
        <v>446</v>
      </c>
    </row>
    <row r="429" spans="1:9" x14ac:dyDescent="0.3">
      <c r="A429" s="132">
        <v>34821</v>
      </c>
      <c r="B429" s="121" t="s">
        <v>282</v>
      </c>
      <c r="C429" s="122" t="s">
        <v>605</v>
      </c>
      <c r="D429" s="122" t="s">
        <v>16</v>
      </c>
      <c r="E429" s="122" t="s">
        <v>455</v>
      </c>
      <c r="F429" s="122">
        <v>1</v>
      </c>
      <c r="G429" s="122">
        <v>2025</v>
      </c>
      <c r="I429" t="s">
        <v>446</v>
      </c>
    </row>
    <row r="430" spans="1:9" x14ac:dyDescent="0.3">
      <c r="A430" s="131">
        <v>34821</v>
      </c>
      <c r="B430" s="117" t="s">
        <v>282</v>
      </c>
      <c r="C430" s="118" t="s">
        <v>605</v>
      </c>
      <c r="D430" s="118" t="s">
        <v>16</v>
      </c>
      <c r="E430" s="118" t="s">
        <v>454</v>
      </c>
      <c r="F430" s="118">
        <v>1</v>
      </c>
      <c r="G430" s="118">
        <v>2025</v>
      </c>
      <c r="I430" t="s">
        <v>446</v>
      </c>
    </row>
    <row r="431" spans="1:9" x14ac:dyDescent="0.3">
      <c r="A431" s="132">
        <v>5476</v>
      </c>
      <c r="B431" s="121" t="s">
        <v>635</v>
      </c>
      <c r="C431" s="122" t="s">
        <v>636</v>
      </c>
      <c r="D431" s="122" t="s">
        <v>16</v>
      </c>
      <c r="E431" s="122" t="s">
        <v>637</v>
      </c>
      <c r="F431" s="122">
        <v>1</v>
      </c>
      <c r="G431" s="122">
        <v>2025</v>
      </c>
      <c r="I431" s="123" t="s">
        <v>20</v>
      </c>
    </row>
    <row r="432" spans="1:9" x14ac:dyDescent="0.3">
      <c r="A432" s="131">
        <v>35199</v>
      </c>
      <c r="B432" s="117" t="s">
        <v>403</v>
      </c>
      <c r="C432" s="118" t="s">
        <v>638</v>
      </c>
      <c r="D432" s="118" t="s">
        <v>16</v>
      </c>
      <c r="E432" s="118" t="s">
        <v>639</v>
      </c>
      <c r="F432" s="118">
        <v>1</v>
      </c>
      <c r="G432" s="122">
        <v>2025</v>
      </c>
      <c r="I432" s="110" t="s">
        <v>640</v>
      </c>
    </row>
    <row r="433" spans="1:9" x14ac:dyDescent="0.3">
      <c r="A433" s="132">
        <v>35199</v>
      </c>
      <c r="B433" s="121" t="s">
        <v>403</v>
      </c>
      <c r="C433" s="122" t="s">
        <v>638</v>
      </c>
      <c r="D433" s="122" t="s">
        <v>16</v>
      </c>
      <c r="E433" s="122" t="s">
        <v>498</v>
      </c>
      <c r="F433" s="122">
        <v>1</v>
      </c>
      <c r="G433" s="122">
        <v>2025</v>
      </c>
      <c r="I433" s="110" t="s">
        <v>640</v>
      </c>
    </row>
    <row r="434" spans="1:9" x14ac:dyDescent="0.3">
      <c r="A434" s="131">
        <v>35199</v>
      </c>
      <c r="B434" s="117" t="s">
        <v>403</v>
      </c>
      <c r="C434" s="118" t="s">
        <v>638</v>
      </c>
      <c r="D434" s="118" t="s">
        <v>16</v>
      </c>
      <c r="E434" s="118" t="s">
        <v>449</v>
      </c>
      <c r="F434" s="118">
        <v>1</v>
      </c>
      <c r="G434" s="122">
        <v>2025</v>
      </c>
      <c r="I434" s="110" t="s">
        <v>640</v>
      </c>
    </row>
    <row r="435" spans="1:9" x14ac:dyDescent="0.3">
      <c r="A435" s="132">
        <v>35199</v>
      </c>
      <c r="B435" s="121" t="s">
        <v>403</v>
      </c>
      <c r="C435" s="122" t="s">
        <v>638</v>
      </c>
      <c r="D435" s="122" t="s">
        <v>16</v>
      </c>
      <c r="E435" s="122" t="s">
        <v>641</v>
      </c>
      <c r="F435" s="122">
        <v>1</v>
      </c>
      <c r="G435" s="122">
        <v>2025</v>
      </c>
      <c r="I435" s="110" t="s">
        <v>640</v>
      </c>
    </row>
    <row r="436" spans="1:9" x14ac:dyDescent="0.3">
      <c r="A436" s="131">
        <v>5476</v>
      </c>
      <c r="B436" s="117" t="s">
        <v>635</v>
      </c>
      <c r="C436" s="118" t="s">
        <v>636</v>
      </c>
      <c r="D436" s="118" t="s">
        <v>16</v>
      </c>
      <c r="E436" s="118" t="s">
        <v>501</v>
      </c>
      <c r="F436" s="118">
        <v>1</v>
      </c>
      <c r="G436" s="122">
        <v>2025</v>
      </c>
      <c r="I436" s="119" t="s">
        <v>20</v>
      </c>
    </row>
    <row r="437" spans="1:9" x14ac:dyDescent="0.3">
      <c r="A437" s="132">
        <v>5476</v>
      </c>
      <c r="B437" s="121" t="s">
        <v>635</v>
      </c>
      <c r="C437" s="122" t="s">
        <v>636</v>
      </c>
      <c r="D437" s="122" t="s">
        <v>16</v>
      </c>
      <c r="E437" s="122" t="s">
        <v>534</v>
      </c>
      <c r="F437" s="122">
        <v>1</v>
      </c>
      <c r="G437" s="122">
        <v>2025</v>
      </c>
      <c r="I437" s="119" t="s">
        <v>20</v>
      </c>
    </row>
    <row r="438" spans="1:9" x14ac:dyDescent="0.3">
      <c r="A438" s="131">
        <v>5476</v>
      </c>
      <c r="B438" s="117" t="s">
        <v>635</v>
      </c>
      <c r="C438" s="118" t="s">
        <v>636</v>
      </c>
      <c r="D438" s="118" t="s">
        <v>16</v>
      </c>
      <c r="E438" s="118" t="s">
        <v>535</v>
      </c>
      <c r="F438" s="118">
        <v>1</v>
      </c>
      <c r="G438" s="122">
        <v>2025</v>
      </c>
      <c r="I438" s="119" t="s">
        <v>20</v>
      </c>
    </row>
    <row r="439" spans="1:9" x14ac:dyDescent="0.3">
      <c r="A439" s="135">
        <v>5476</v>
      </c>
      <c r="B439" s="136" t="s">
        <v>635</v>
      </c>
      <c r="C439" s="109" t="s">
        <v>636</v>
      </c>
      <c r="D439" s="109" t="s">
        <v>16</v>
      </c>
      <c r="E439" s="109" t="s">
        <v>536</v>
      </c>
      <c r="F439" s="109">
        <v>1</v>
      </c>
      <c r="G439" s="122">
        <v>2025</v>
      </c>
      <c r="I439" s="110" t="s">
        <v>20</v>
      </c>
    </row>
    <row r="440" spans="1:9" x14ac:dyDescent="0.3">
      <c r="A440" s="181">
        <v>29643</v>
      </c>
      <c r="B440" s="117" t="s">
        <v>221</v>
      </c>
      <c r="C440" s="118" t="s">
        <v>444</v>
      </c>
      <c r="D440" s="118" t="s">
        <v>16</v>
      </c>
      <c r="E440" t="s">
        <v>449</v>
      </c>
      <c r="F440">
        <v>1</v>
      </c>
      <c r="G440">
        <v>2025</v>
      </c>
      <c r="I440" t="s">
        <v>446</v>
      </c>
    </row>
    <row r="441" spans="1:9" x14ac:dyDescent="0.3">
      <c r="A441" s="181">
        <v>29643</v>
      </c>
      <c r="B441" s="117" t="s">
        <v>221</v>
      </c>
      <c r="C441" s="118" t="s">
        <v>444</v>
      </c>
      <c r="D441" s="118" t="s">
        <v>16</v>
      </c>
      <c r="E441" t="s">
        <v>455</v>
      </c>
      <c r="F441">
        <v>1</v>
      </c>
      <c r="G441" s="122">
        <v>2023</v>
      </c>
      <c r="H441">
        <v>2025</v>
      </c>
      <c r="I441" s="119" t="s">
        <v>446</v>
      </c>
    </row>
    <row r="442" spans="1:9" x14ac:dyDescent="0.3">
      <c r="A442" s="247">
        <v>30267</v>
      </c>
      <c r="B442" s="117" t="s">
        <v>872</v>
      </c>
      <c r="C442" s="118" t="s">
        <v>1428</v>
      </c>
      <c r="D442" s="118" t="s">
        <v>16</v>
      </c>
      <c r="E442" t="s">
        <v>1429</v>
      </c>
      <c r="F442">
        <v>1</v>
      </c>
      <c r="G442" s="122">
        <v>2022</v>
      </c>
      <c r="I442" s="119" t="s">
        <v>446</v>
      </c>
    </row>
    <row r="443" spans="1:9" x14ac:dyDescent="0.3">
      <c r="A443" s="247">
        <v>30268</v>
      </c>
      <c r="B443" s="117" t="s">
        <v>872</v>
      </c>
      <c r="C443" s="118" t="s">
        <v>1428</v>
      </c>
      <c r="D443" s="118" t="s">
        <v>16</v>
      </c>
      <c r="E443" t="s">
        <v>459</v>
      </c>
      <c r="F443">
        <v>1</v>
      </c>
      <c r="G443" s="122">
        <v>2025</v>
      </c>
      <c r="I443" s="119" t="s">
        <v>446</v>
      </c>
    </row>
    <row r="444" spans="1:9" x14ac:dyDescent="0.3">
      <c r="A444" s="247">
        <v>30269</v>
      </c>
      <c r="B444" s="117" t="s">
        <v>872</v>
      </c>
      <c r="C444" s="118" t="s">
        <v>1428</v>
      </c>
      <c r="D444" s="118" t="s">
        <v>16</v>
      </c>
      <c r="E444" t="s">
        <v>600</v>
      </c>
      <c r="F444">
        <v>1</v>
      </c>
      <c r="G444" s="122">
        <v>2022</v>
      </c>
      <c r="I444" s="119" t="s">
        <v>446</v>
      </c>
    </row>
    <row r="445" spans="1:9" x14ac:dyDescent="0.3">
      <c r="A445" s="247">
        <v>30270</v>
      </c>
      <c r="B445" s="117" t="s">
        <v>872</v>
      </c>
      <c r="C445" s="118" t="s">
        <v>1428</v>
      </c>
      <c r="D445" s="118" t="s">
        <v>16</v>
      </c>
      <c r="E445" t="s">
        <v>501</v>
      </c>
      <c r="F445">
        <v>1</v>
      </c>
      <c r="G445" s="122">
        <v>2022</v>
      </c>
      <c r="I445" s="119" t="s">
        <v>446</v>
      </c>
    </row>
    <row r="446" spans="1:9" x14ac:dyDescent="0.3">
      <c r="A446" s="247">
        <v>30271</v>
      </c>
      <c r="B446" s="117" t="s">
        <v>872</v>
      </c>
      <c r="C446" s="118" t="s">
        <v>1428</v>
      </c>
      <c r="D446" s="118" t="s">
        <v>16</v>
      </c>
      <c r="E446" t="s">
        <v>697</v>
      </c>
      <c r="F446">
        <v>1</v>
      </c>
      <c r="G446" s="122">
        <v>2025</v>
      </c>
      <c r="H446">
        <v>2025</v>
      </c>
      <c r="I446" s="119" t="s">
        <v>446</v>
      </c>
    </row>
    <row r="447" spans="1:9" x14ac:dyDescent="0.3">
      <c r="A447" s="147">
        <v>26345</v>
      </c>
      <c r="B447" s="117" t="s">
        <v>26</v>
      </c>
      <c r="C447" s="118" t="s">
        <v>20</v>
      </c>
      <c r="D447" s="118" t="s">
        <v>16</v>
      </c>
      <c r="E447" t="s">
        <v>1432</v>
      </c>
      <c r="F447">
        <v>1</v>
      </c>
      <c r="G447" s="122">
        <v>2025</v>
      </c>
      <c r="I447" s="119" t="s">
        <v>446</v>
      </c>
    </row>
  </sheetData>
  <conditionalFormatting sqref="A447">
    <cfRule type="duplicateValues" dxfId="39" priority="2"/>
  </conditionalFormatting>
  <conditionalFormatting sqref="A447:B447">
    <cfRule type="containsText" dxfId="38" priority="3" operator="containsText" text="Resigned">
      <formula>NOT(ISERROR(SEARCH("Resigned",A447)))</formula>
    </cfRule>
  </conditionalFormatting>
  <conditionalFormatting sqref="B447">
    <cfRule type="duplicateValues" dxfId="37" priority="1"/>
  </conditionalFormatting>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3A806-A36F-45EA-B6F3-E9B752CF0B5C}">
  <dimension ref="A1:AJ208"/>
  <sheetViews>
    <sheetView workbookViewId="0">
      <selection activeCell="E11" sqref="E11"/>
    </sheetView>
  </sheetViews>
  <sheetFormatPr defaultRowHeight="14.4" x14ac:dyDescent="0.3"/>
  <cols>
    <col min="1" max="1" width="12.5546875" bestFit="1" customWidth="1"/>
    <col min="2" max="2" width="36.6640625" bestFit="1" customWidth="1"/>
    <col min="3" max="3" width="11.5546875" bestFit="1" customWidth="1"/>
    <col min="5" max="6" width="10.33203125" bestFit="1" customWidth="1"/>
    <col min="7" max="7" width="14" bestFit="1" customWidth="1"/>
    <col min="11" max="11" width="19.88671875" bestFit="1" customWidth="1"/>
    <col min="12" max="12" width="28.77734375" bestFit="1" customWidth="1"/>
    <col min="13" max="13" width="17.33203125" bestFit="1" customWidth="1"/>
    <col min="14" max="14" width="26.88671875" bestFit="1" customWidth="1"/>
  </cols>
  <sheetData>
    <row r="1" spans="1:36" x14ac:dyDescent="0.3">
      <c r="A1" s="314" t="s">
        <v>1433</v>
      </c>
      <c r="B1" s="314" t="s">
        <v>1434</v>
      </c>
      <c r="C1" s="314" t="s">
        <v>934</v>
      </c>
      <c r="D1" s="314" t="s">
        <v>1435</v>
      </c>
      <c r="E1" s="314" t="s">
        <v>1436</v>
      </c>
      <c r="F1" s="314" t="s">
        <v>1437</v>
      </c>
      <c r="G1" s="314" t="s">
        <v>1438</v>
      </c>
      <c r="H1" s="314" t="s">
        <v>1439</v>
      </c>
      <c r="I1" s="314" t="s">
        <v>1440</v>
      </c>
      <c r="J1" s="314" t="s">
        <v>1441</v>
      </c>
      <c r="K1" s="314" t="s">
        <v>6</v>
      </c>
      <c r="L1" s="314" t="s">
        <v>10</v>
      </c>
      <c r="M1" s="314" t="s">
        <v>1442</v>
      </c>
      <c r="N1" s="314" t="s">
        <v>1443</v>
      </c>
      <c r="O1" s="314" t="s">
        <v>1444</v>
      </c>
      <c r="P1" s="314" t="s">
        <v>1445</v>
      </c>
      <c r="Q1" s="314" t="s">
        <v>1446</v>
      </c>
      <c r="R1" s="314" t="s">
        <v>1447</v>
      </c>
      <c r="S1" s="314" t="s">
        <v>1448</v>
      </c>
      <c r="T1" s="314" t="s">
        <v>1449</v>
      </c>
      <c r="U1" s="314" t="s">
        <v>1450</v>
      </c>
      <c r="V1" s="314" t="s">
        <v>1451</v>
      </c>
      <c r="W1" s="314" t="s">
        <v>1452</v>
      </c>
      <c r="X1" s="314" t="s">
        <v>1445</v>
      </c>
      <c r="Y1" s="314" t="s">
        <v>1453</v>
      </c>
      <c r="Z1" s="314" t="s">
        <v>1454</v>
      </c>
      <c r="AA1" s="314" t="s">
        <v>1455</v>
      </c>
      <c r="AB1" s="314" t="s">
        <v>1456</v>
      </c>
      <c r="AC1" s="314" t="s">
        <v>1457</v>
      </c>
      <c r="AD1" s="314" t="s">
        <v>1458</v>
      </c>
      <c r="AE1" s="314" t="s">
        <v>1442</v>
      </c>
      <c r="AF1" s="314" t="s">
        <v>1459</v>
      </c>
      <c r="AG1" s="314" t="s">
        <v>1460</v>
      </c>
      <c r="AH1" s="314" t="s">
        <v>1461</v>
      </c>
      <c r="AI1" s="314" t="s">
        <v>1462</v>
      </c>
      <c r="AJ1" s="314" t="s">
        <v>1463</v>
      </c>
    </row>
    <row r="2" spans="1:36" x14ac:dyDescent="0.3">
      <c r="A2" s="315" t="s">
        <v>1464</v>
      </c>
      <c r="B2" s="315" t="s">
        <v>187</v>
      </c>
      <c r="C2" s="315">
        <v>5481</v>
      </c>
      <c r="D2" s="315" t="s">
        <v>1465</v>
      </c>
      <c r="E2" s="316">
        <v>38356</v>
      </c>
      <c r="F2" s="316">
        <v>401769</v>
      </c>
      <c r="G2" s="315" t="b">
        <v>1</v>
      </c>
      <c r="H2" s="315" t="s">
        <v>1466</v>
      </c>
      <c r="I2" s="315" t="s">
        <v>1467</v>
      </c>
      <c r="J2" s="315" t="s">
        <v>1468</v>
      </c>
      <c r="K2" s="315" t="s">
        <v>1469</v>
      </c>
      <c r="L2" s="315" t="s">
        <v>434</v>
      </c>
      <c r="M2" s="315"/>
      <c r="N2" s="315" t="s">
        <v>188</v>
      </c>
      <c r="O2" s="315" t="s">
        <v>1470</v>
      </c>
      <c r="P2" s="315" t="s">
        <v>1471</v>
      </c>
      <c r="Q2" s="315" t="s">
        <v>1472</v>
      </c>
      <c r="R2" s="315" t="s">
        <v>1473</v>
      </c>
      <c r="S2" s="315" t="s">
        <v>1474</v>
      </c>
      <c r="T2" s="315" t="s">
        <v>1475</v>
      </c>
      <c r="U2" s="315" t="s">
        <v>1476</v>
      </c>
      <c r="V2" s="315" t="s">
        <v>1036</v>
      </c>
      <c r="W2" s="317">
        <v>1167.25</v>
      </c>
      <c r="X2" s="315" t="s">
        <v>1036</v>
      </c>
      <c r="Y2" s="315">
        <v>14918510453</v>
      </c>
      <c r="Z2" s="315" t="s">
        <v>1477</v>
      </c>
      <c r="AA2" s="315" t="s">
        <v>1478</v>
      </c>
      <c r="AB2" s="315" t="s">
        <v>1479</v>
      </c>
      <c r="AC2" s="315" t="s">
        <v>1480</v>
      </c>
      <c r="AD2" s="315" t="s">
        <v>1481</v>
      </c>
      <c r="AE2" s="315" t="s">
        <v>1482</v>
      </c>
      <c r="AF2" s="318">
        <v>44587.655706018515</v>
      </c>
      <c r="AG2" s="315" t="s">
        <v>1483</v>
      </c>
      <c r="AH2" s="318">
        <v>44911.321539351855</v>
      </c>
      <c r="AI2" s="315" t="s">
        <v>1484</v>
      </c>
      <c r="AJ2" s="315"/>
    </row>
    <row r="3" spans="1:36" x14ac:dyDescent="0.3">
      <c r="A3" s="315" t="s">
        <v>1485</v>
      </c>
      <c r="B3" s="315" t="s">
        <v>298</v>
      </c>
      <c r="C3" s="315">
        <v>13059</v>
      </c>
      <c r="D3" s="315" t="s">
        <v>1486</v>
      </c>
      <c r="E3" s="315" t="s">
        <v>1487</v>
      </c>
      <c r="F3" s="316">
        <v>401769</v>
      </c>
      <c r="G3" s="315" t="b">
        <v>1</v>
      </c>
      <c r="H3" s="315" t="s">
        <v>1488</v>
      </c>
      <c r="I3" s="315" t="s">
        <v>1467</v>
      </c>
      <c r="J3" s="315" t="s">
        <v>1468</v>
      </c>
      <c r="K3" s="315" t="s">
        <v>1489</v>
      </c>
      <c r="L3" s="315" t="s">
        <v>1490</v>
      </c>
      <c r="M3" s="315"/>
      <c r="N3" s="315" t="s">
        <v>1491</v>
      </c>
      <c r="O3" s="315" t="s">
        <v>1492</v>
      </c>
      <c r="P3" s="315" t="s">
        <v>1471</v>
      </c>
      <c r="Q3" s="315" t="s">
        <v>1472</v>
      </c>
      <c r="R3" s="315" t="s">
        <v>1473</v>
      </c>
      <c r="S3" s="315" t="s">
        <v>1493</v>
      </c>
      <c r="T3" s="315" t="s">
        <v>1494</v>
      </c>
      <c r="U3" s="315" t="s">
        <v>1495</v>
      </c>
      <c r="V3" s="315" t="s">
        <v>1036</v>
      </c>
      <c r="W3" s="317">
        <v>1159.73</v>
      </c>
      <c r="X3" s="315" t="s">
        <v>1036</v>
      </c>
      <c r="Y3" s="315">
        <v>28130714953</v>
      </c>
      <c r="Z3" s="315"/>
      <c r="AA3" s="315" t="s">
        <v>1478</v>
      </c>
      <c r="AB3" s="315" t="s">
        <v>1479</v>
      </c>
      <c r="AC3" s="315" t="s">
        <v>1496</v>
      </c>
      <c r="AD3" s="316">
        <v>44570</v>
      </c>
      <c r="AE3" s="315" t="s">
        <v>1497</v>
      </c>
      <c r="AF3" s="318">
        <v>44806.508657407408</v>
      </c>
      <c r="AG3" s="315" t="s">
        <v>1483</v>
      </c>
      <c r="AH3" s="318">
        <v>44834.506874999999</v>
      </c>
      <c r="AI3" s="315" t="s">
        <v>1498</v>
      </c>
      <c r="AJ3" s="315"/>
    </row>
    <row r="4" spans="1:36" x14ac:dyDescent="0.3">
      <c r="A4" s="315" t="s">
        <v>1499</v>
      </c>
      <c r="B4" s="315" t="s">
        <v>1500</v>
      </c>
      <c r="C4" s="315">
        <v>20442</v>
      </c>
      <c r="D4" s="315" t="s">
        <v>1501</v>
      </c>
      <c r="E4" s="316">
        <v>44569</v>
      </c>
      <c r="F4" s="316">
        <v>401769</v>
      </c>
      <c r="G4" s="315" t="b">
        <v>1</v>
      </c>
      <c r="H4" s="315" t="s">
        <v>1502</v>
      </c>
      <c r="I4" s="315" t="s">
        <v>1467</v>
      </c>
      <c r="J4" s="315" t="s">
        <v>1468</v>
      </c>
      <c r="K4" s="315" t="s">
        <v>1469</v>
      </c>
      <c r="L4" s="315" t="s">
        <v>187</v>
      </c>
      <c r="M4" s="315"/>
      <c r="N4" s="315" t="s">
        <v>1503</v>
      </c>
      <c r="O4" s="315" t="s">
        <v>1470</v>
      </c>
      <c r="P4" s="315" t="s">
        <v>1471</v>
      </c>
      <c r="Q4" s="315" t="s">
        <v>1472</v>
      </c>
      <c r="R4" s="315" t="s">
        <v>1473</v>
      </c>
      <c r="S4" s="315" t="s">
        <v>1504</v>
      </c>
      <c r="T4" s="315" t="s">
        <v>1505</v>
      </c>
      <c r="U4" s="315" t="s">
        <v>1506</v>
      </c>
      <c r="V4" s="315" t="s">
        <v>1036</v>
      </c>
      <c r="W4" s="317">
        <v>1614</v>
      </c>
      <c r="X4" s="315" t="s">
        <v>1036</v>
      </c>
      <c r="Y4" s="315" t="s">
        <v>1507</v>
      </c>
      <c r="Z4" s="315" t="s">
        <v>1508</v>
      </c>
      <c r="AA4" s="315" t="s">
        <v>1478</v>
      </c>
      <c r="AB4" s="315" t="s">
        <v>1479</v>
      </c>
      <c r="AC4" s="315" t="s">
        <v>1509</v>
      </c>
      <c r="AD4" s="315" t="s">
        <v>1510</v>
      </c>
      <c r="AE4" s="315" t="s">
        <v>1511</v>
      </c>
      <c r="AF4" s="318">
        <v>45189.243344907409</v>
      </c>
      <c r="AG4" s="315" t="s">
        <v>1512</v>
      </c>
      <c r="AH4" s="318">
        <v>45293.492893518516</v>
      </c>
      <c r="AI4" s="315" t="s">
        <v>1513</v>
      </c>
      <c r="AJ4" s="315" t="s">
        <v>1514</v>
      </c>
    </row>
    <row r="5" spans="1:36" x14ac:dyDescent="0.3">
      <c r="A5" s="315" t="s">
        <v>1515</v>
      </c>
      <c r="B5" s="315" t="s">
        <v>226</v>
      </c>
      <c r="C5" s="315">
        <v>24829</v>
      </c>
      <c r="D5" s="315" t="s">
        <v>1516</v>
      </c>
      <c r="E5" s="315" t="s">
        <v>1517</v>
      </c>
      <c r="F5" s="316">
        <v>401769</v>
      </c>
      <c r="G5" s="315" t="b">
        <v>1</v>
      </c>
      <c r="H5" s="315" t="s">
        <v>1518</v>
      </c>
      <c r="I5" s="315" t="s">
        <v>1467</v>
      </c>
      <c r="J5" s="315" t="s">
        <v>1468</v>
      </c>
      <c r="K5" s="315" t="s">
        <v>1519</v>
      </c>
      <c r="L5" s="315" t="s">
        <v>215</v>
      </c>
      <c r="M5" s="315" t="s">
        <v>1520</v>
      </c>
      <c r="N5" s="315" t="s">
        <v>1521</v>
      </c>
      <c r="O5" s="315" t="s">
        <v>1470</v>
      </c>
      <c r="P5" s="315" t="s">
        <v>1471</v>
      </c>
      <c r="Q5" s="315" t="s">
        <v>1472</v>
      </c>
      <c r="R5" s="315" t="s">
        <v>1473</v>
      </c>
      <c r="S5" s="315" t="s">
        <v>1522</v>
      </c>
      <c r="T5" s="315" t="s">
        <v>1523</v>
      </c>
      <c r="U5" s="315" t="s">
        <v>1524</v>
      </c>
      <c r="V5" s="315"/>
      <c r="W5" s="317">
        <v>0</v>
      </c>
      <c r="X5" s="315" t="s">
        <v>1525</v>
      </c>
      <c r="Y5" s="315" t="s">
        <v>1526</v>
      </c>
      <c r="Z5" s="315" t="s">
        <v>1527</v>
      </c>
      <c r="AA5" s="315" t="s">
        <v>1478</v>
      </c>
      <c r="AB5" s="315" t="s">
        <v>1479</v>
      </c>
      <c r="AC5" s="315" t="s">
        <v>685</v>
      </c>
      <c r="AD5" s="315" t="s">
        <v>1528</v>
      </c>
      <c r="AE5" s="315"/>
      <c r="AF5" s="318">
        <v>45436.646562499998</v>
      </c>
      <c r="AG5" s="315" t="s">
        <v>1529</v>
      </c>
      <c r="AH5" s="318">
        <v>45596.462962962964</v>
      </c>
      <c r="AI5" s="315" t="s">
        <v>1483</v>
      </c>
      <c r="AJ5" s="315" t="s">
        <v>1514</v>
      </c>
    </row>
    <row r="6" spans="1:36" x14ac:dyDescent="0.3">
      <c r="A6" s="315" t="s">
        <v>966</v>
      </c>
      <c r="B6" s="315" t="s">
        <v>280</v>
      </c>
      <c r="C6" s="315">
        <v>35230</v>
      </c>
      <c r="D6" s="315" t="s">
        <v>1530</v>
      </c>
      <c r="E6" s="315" t="s">
        <v>1531</v>
      </c>
      <c r="F6" s="316">
        <v>401769</v>
      </c>
      <c r="G6" s="315" t="b">
        <v>1</v>
      </c>
      <c r="H6" s="315">
        <v>35230</v>
      </c>
      <c r="I6" s="315" t="s">
        <v>1467</v>
      </c>
      <c r="J6" s="315" t="s">
        <v>1468</v>
      </c>
      <c r="K6" s="315" t="s">
        <v>1532</v>
      </c>
      <c r="L6" s="315" t="s">
        <v>434</v>
      </c>
      <c r="M6" s="315" t="s">
        <v>1533</v>
      </c>
      <c r="N6" s="315" t="s">
        <v>1534</v>
      </c>
      <c r="O6" s="315" t="s">
        <v>1470</v>
      </c>
      <c r="P6" s="315" t="s">
        <v>1471</v>
      </c>
      <c r="Q6" s="315" t="s">
        <v>1472</v>
      </c>
      <c r="R6" s="315" t="s">
        <v>1473</v>
      </c>
      <c r="S6" s="315" t="s">
        <v>1474</v>
      </c>
      <c r="T6" s="315" t="s">
        <v>1475</v>
      </c>
      <c r="U6" s="315" t="s">
        <v>1524</v>
      </c>
      <c r="V6" s="315"/>
      <c r="W6" s="317">
        <v>0</v>
      </c>
      <c r="X6" s="315" t="s">
        <v>1525</v>
      </c>
      <c r="Y6" s="315" t="s">
        <v>1535</v>
      </c>
      <c r="Z6" s="315" t="s">
        <v>1536</v>
      </c>
      <c r="AA6" s="315" t="s">
        <v>1478</v>
      </c>
      <c r="AB6" s="315" t="s">
        <v>1479</v>
      </c>
      <c r="AC6" s="315" t="s">
        <v>754</v>
      </c>
      <c r="AD6" s="316">
        <v>44935</v>
      </c>
      <c r="AE6" s="315"/>
      <c r="AF6" s="318">
        <v>45170.269918981481</v>
      </c>
      <c r="AG6" s="315" t="s">
        <v>1512</v>
      </c>
      <c r="AH6" s="318">
        <v>45839.543900462966</v>
      </c>
      <c r="AI6" s="315" t="s">
        <v>1537</v>
      </c>
      <c r="AJ6" s="315"/>
    </row>
    <row r="7" spans="1:36" x14ac:dyDescent="0.3">
      <c r="A7" s="315" t="s">
        <v>1538</v>
      </c>
      <c r="B7" s="315" t="s">
        <v>91</v>
      </c>
      <c r="C7" s="315">
        <v>22562</v>
      </c>
      <c r="D7" s="315" t="s">
        <v>1539</v>
      </c>
      <c r="E7" s="316">
        <v>43350</v>
      </c>
      <c r="F7" s="316">
        <v>401769</v>
      </c>
      <c r="G7" s="315" t="b">
        <v>1</v>
      </c>
      <c r="H7" s="315" t="s">
        <v>1540</v>
      </c>
      <c r="I7" s="315" t="s">
        <v>1467</v>
      </c>
      <c r="J7" s="315" t="s">
        <v>1468</v>
      </c>
      <c r="K7" s="315" t="s">
        <v>1541</v>
      </c>
      <c r="L7" s="315" t="s">
        <v>163</v>
      </c>
      <c r="M7" s="315" t="s">
        <v>1520</v>
      </c>
      <c r="N7" s="315" t="s">
        <v>1542</v>
      </c>
      <c r="O7" s="315" t="s">
        <v>1492</v>
      </c>
      <c r="P7" s="315" t="s">
        <v>1471</v>
      </c>
      <c r="Q7" s="315" t="s">
        <v>1472</v>
      </c>
      <c r="R7" s="315" t="s">
        <v>1473</v>
      </c>
      <c r="S7" s="315" t="s">
        <v>1543</v>
      </c>
      <c r="T7" s="315" t="s">
        <v>1544</v>
      </c>
      <c r="U7" s="315" t="s">
        <v>1545</v>
      </c>
      <c r="V7" s="315" t="s">
        <v>1546</v>
      </c>
      <c r="W7" s="317">
        <v>0</v>
      </c>
      <c r="X7" s="315" t="s">
        <v>1525</v>
      </c>
      <c r="Y7" s="315" t="s">
        <v>1547</v>
      </c>
      <c r="Z7" s="315"/>
      <c r="AA7" s="315" t="s">
        <v>1478</v>
      </c>
      <c r="AB7" s="315" t="s">
        <v>1479</v>
      </c>
      <c r="AC7" s="315" t="s">
        <v>1548</v>
      </c>
      <c r="AD7" s="316">
        <v>44208</v>
      </c>
      <c r="AE7" s="315" t="s">
        <v>1549</v>
      </c>
      <c r="AF7" s="318">
        <v>44551.319374999999</v>
      </c>
      <c r="AG7" s="315" t="s">
        <v>1483</v>
      </c>
      <c r="AH7" s="318">
        <v>44606.208657407406</v>
      </c>
      <c r="AI7" s="315" t="s">
        <v>1484</v>
      </c>
      <c r="AJ7" s="315" t="s">
        <v>1514</v>
      </c>
    </row>
    <row r="8" spans="1:36" x14ac:dyDescent="0.3">
      <c r="A8" s="315" t="s">
        <v>603</v>
      </c>
      <c r="B8" s="315" t="s">
        <v>1550</v>
      </c>
      <c r="C8" s="315">
        <v>34435</v>
      </c>
      <c r="D8" s="315" t="s">
        <v>1551</v>
      </c>
      <c r="E8" s="316">
        <v>45809</v>
      </c>
      <c r="F8" s="316">
        <v>401769</v>
      </c>
      <c r="G8" s="315" t="b">
        <v>1</v>
      </c>
      <c r="H8" s="315">
        <v>34435</v>
      </c>
      <c r="I8" s="315" t="s">
        <v>1467</v>
      </c>
      <c r="J8" s="315" t="s">
        <v>1468</v>
      </c>
      <c r="K8" s="315" t="s">
        <v>1489</v>
      </c>
      <c r="L8" s="315" t="s">
        <v>813</v>
      </c>
      <c r="M8" s="315" t="s">
        <v>1533</v>
      </c>
      <c r="N8" s="315" t="s">
        <v>1491</v>
      </c>
      <c r="O8" s="315" t="s">
        <v>1492</v>
      </c>
      <c r="P8" s="315" t="s">
        <v>1471</v>
      </c>
      <c r="Q8" s="315" t="s">
        <v>1472</v>
      </c>
      <c r="R8" s="315" t="s">
        <v>1473</v>
      </c>
      <c r="S8" s="315" t="s">
        <v>1552</v>
      </c>
      <c r="T8" s="315" t="s">
        <v>1553</v>
      </c>
      <c r="U8" s="315" t="s">
        <v>1524</v>
      </c>
      <c r="V8" s="315"/>
      <c r="W8" s="317">
        <v>0</v>
      </c>
      <c r="X8" s="315" t="s">
        <v>1525</v>
      </c>
      <c r="Y8" s="315" t="s">
        <v>1554</v>
      </c>
      <c r="Z8" s="315" t="s">
        <v>1555</v>
      </c>
      <c r="AA8" s="315" t="s">
        <v>1478</v>
      </c>
      <c r="AB8" s="315" t="s">
        <v>1479</v>
      </c>
      <c r="AC8" s="315" t="s">
        <v>1556</v>
      </c>
      <c r="AD8" s="315" t="s">
        <v>1557</v>
      </c>
      <c r="AE8" s="315"/>
      <c r="AF8" s="318">
        <v>45561.668807870374</v>
      </c>
      <c r="AG8" s="315" t="s">
        <v>1558</v>
      </c>
      <c r="AH8" s="318">
        <v>45762.475648148145</v>
      </c>
      <c r="AI8" s="315" t="s">
        <v>1483</v>
      </c>
      <c r="AJ8" s="315" t="s">
        <v>1514</v>
      </c>
    </row>
    <row r="9" spans="1:36" x14ac:dyDescent="0.3">
      <c r="A9" s="315" t="s">
        <v>980</v>
      </c>
      <c r="B9" s="315" t="s">
        <v>414</v>
      </c>
      <c r="C9" s="315">
        <v>35276</v>
      </c>
      <c r="D9" s="315" t="s">
        <v>1559</v>
      </c>
      <c r="E9" s="315" t="s">
        <v>1560</v>
      </c>
      <c r="F9" s="316">
        <v>401769</v>
      </c>
      <c r="G9" s="315" t="b">
        <v>1</v>
      </c>
      <c r="H9" s="315">
        <v>35276</v>
      </c>
      <c r="I9" s="315" t="s">
        <v>1467</v>
      </c>
      <c r="J9" s="315" t="s">
        <v>1468</v>
      </c>
      <c r="K9" s="315" t="s">
        <v>1561</v>
      </c>
      <c r="L9" s="315" t="s">
        <v>371</v>
      </c>
      <c r="M9" s="315" t="s">
        <v>1562</v>
      </c>
      <c r="N9" s="315" t="s">
        <v>1534</v>
      </c>
      <c r="O9" s="315" t="s">
        <v>1470</v>
      </c>
      <c r="P9" s="315" t="s">
        <v>1471</v>
      </c>
      <c r="Q9" s="315" t="s">
        <v>1472</v>
      </c>
      <c r="R9" s="315" t="s">
        <v>1473</v>
      </c>
      <c r="S9" s="315" t="s">
        <v>1563</v>
      </c>
      <c r="T9" s="315" t="s">
        <v>1564</v>
      </c>
      <c r="U9" s="315" t="s">
        <v>1565</v>
      </c>
      <c r="V9" s="315" t="s">
        <v>1566</v>
      </c>
      <c r="W9" s="317">
        <v>0</v>
      </c>
      <c r="X9" s="315" t="s">
        <v>1525</v>
      </c>
      <c r="Y9" s="315" t="s">
        <v>1567</v>
      </c>
      <c r="Z9" s="315" t="s">
        <v>1568</v>
      </c>
      <c r="AA9" s="315" t="s">
        <v>1478</v>
      </c>
      <c r="AB9" s="315" t="s">
        <v>1479</v>
      </c>
      <c r="AC9" s="315" t="s">
        <v>1569</v>
      </c>
      <c r="AD9" s="315" t="s">
        <v>1570</v>
      </c>
      <c r="AE9" s="315" t="s">
        <v>1533</v>
      </c>
      <c r="AF9" s="318">
        <v>44917.297812500001</v>
      </c>
      <c r="AG9" s="315" t="s">
        <v>1483</v>
      </c>
      <c r="AH9" s="318">
        <v>45853.238657407404</v>
      </c>
      <c r="AI9" s="315" t="s">
        <v>1571</v>
      </c>
      <c r="AJ9" s="315" t="s">
        <v>1514</v>
      </c>
    </row>
    <row r="10" spans="1:36" x14ac:dyDescent="0.3">
      <c r="A10" s="315" t="s">
        <v>1572</v>
      </c>
      <c r="B10" s="315" t="s">
        <v>336</v>
      </c>
      <c r="C10" s="315">
        <v>34057</v>
      </c>
      <c r="D10" s="315" t="s">
        <v>1573</v>
      </c>
      <c r="E10" s="316">
        <v>45483</v>
      </c>
      <c r="F10" s="316">
        <v>401769</v>
      </c>
      <c r="G10" s="315" t="b">
        <v>1</v>
      </c>
      <c r="H10" s="315">
        <v>34057</v>
      </c>
      <c r="I10" s="315" t="s">
        <v>1467</v>
      </c>
      <c r="J10" s="315" t="s">
        <v>1468</v>
      </c>
      <c r="K10" s="315" t="s">
        <v>1532</v>
      </c>
      <c r="L10" s="315" t="s">
        <v>1574</v>
      </c>
      <c r="M10" s="315" t="s">
        <v>1533</v>
      </c>
      <c r="N10" s="315" t="s">
        <v>1575</v>
      </c>
      <c r="O10" s="315" t="s">
        <v>1492</v>
      </c>
      <c r="P10" s="315" t="s">
        <v>1471</v>
      </c>
      <c r="Q10" s="315" t="s">
        <v>1472</v>
      </c>
      <c r="R10" s="315" t="s">
        <v>1473</v>
      </c>
      <c r="S10" s="315" t="s">
        <v>1576</v>
      </c>
      <c r="T10" s="315" t="s">
        <v>1577</v>
      </c>
      <c r="U10" s="315" t="s">
        <v>1524</v>
      </c>
      <c r="V10" s="315"/>
      <c r="W10" s="317">
        <v>0</v>
      </c>
      <c r="X10" s="315" t="s">
        <v>1525</v>
      </c>
      <c r="Y10" s="315" t="s">
        <v>1578</v>
      </c>
      <c r="Z10" s="315" t="s">
        <v>1579</v>
      </c>
      <c r="AA10" s="315" t="s">
        <v>1478</v>
      </c>
      <c r="AB10" s="315" t="s">
        <v>1479</v>
      </c>
      <c r="AC10" s="315" t="s">
        <v>674</v>
      </c>
      <c r="AD10" s="315" t="s">
        <v>1580</v>
      </c>
      <c r="AE10" s="315" t="s">
        <v>1533</v>
      </c>
      <c r="AF10" s="318">
        <v>45324.544594907406</v>
      </c>
      <c r="AG10" s="315" t="s">
        <v>1529</v>
      </c>
      <c r="AH10" s="318">
        <v>45596.477199074077</v>
      </c>
      <c r="AI10" s="315" t="s">
        <v>1483</v>
      </c>
      <c r="AJ10" s="315" t="s">
        <v>1514</v>
      </c>
    </row>
    <row r="11" spans="1:36" x14ac:dyDescent="0.3">
      <c r="A11" s="315" t="s">
        <v>1581</v>
      </c>
      <c r="B11" s="315" t="s">
        <v>88</v>
      </c>
      <c r="C11" s="315">
        <v>25306</v>
      </c>
      <c r="D11" s="315" t="s">
        <v>1582</v>
      </c>
      <c r="E11" s="315" t="s">
        <v>1583</v>
      </c>
      <c r="F11" s="316">
        <v>401769</v>
      </c>
      <c r="G11" s="315" t="b">
        <v>1</v>
      </c>
      <c r="H11" s="315" t="s">
        <v>1584</v>
      </c>
      <c r="I11" s="315" t="s">
        <v>1467</v>
      </c>
      <c r="J11" s="315" t="s">
        <v>1468</v>
      </c>
      <c r="K11" s="315" t="s">
        <v>1541</v>
      </c>
      <c r="L11" s="315" t="s">
        <v>371</v>
      </c>
      <c r="M11" s="315" t="s">
        <v>1520</v>
      </c>
      <c r="N11" s="315" t="s">
        <v>1534</v>
      </c>
      <c r="O11" s="315" t="s">
        <v>1470</v>
      </c>
      <c r="P11" s="315" t="s">
        <v>1471</v>
      </c>
      <c r="Q11" s="315" t="s">
        <v>1472</v>
      </c>
      <c r="R11" s="315" t="s">
        <v>1473</v>
      </c>
      <c r="S11" s="315" t="s">
        <v>1563</v>
      </c>
      <c r="T11" s="315" t="s">
        <v>1564</v>
      </c>
      <c r="U11" s="315" t="s">
        <v>1545</v>
      </c>
      <c r="V11" s="315" t="s">
        <v>1546</v>
      </c>
      <c r="W11" s="317">
        <v>0</v>
      </c>
      <c r="X11" s="315" t="s">
        <v>1525</v>
      </c>
      <c r="Y11" s="315" t="s">
        <v>1585</v>
      </c>
      <c r="Z11" s="315"/>
      <c r="AA11" s="315" t="s">
        <v>1478</v>
      </c>
      <c r="AB11" s="315" t="s">
        <v>1479</v>
      </c>
      <c r="AC11" s="315" t="s">
        <v>1586</v>
      </c>
      <c r="AD11" s="316">
        <v>44719</v>
      </c>
      <c r="AE11" s="315" t="s">
        <v>1549</v>
      </c>
      <c r="AF11" s="318">
        <v>44750.296261574076</v>
      </c>
      <c r="AG11" s="315" t="s">
        <v>1483</v>
      </c>
      <c r="AH11" s="318">
        <v>44819.392256944448</v>
      </c>
      <c r="AI11" s="315" t="s">
        <v>1484</v>
      </c>
      <c r="AJ11" s="315" t="s">
        <v>1514</v>
      </c>
    </row>
    <row r="12" spans="1:36" x14ac:dyDescent="0.3">
      <c r="A12" s="315" t="s">
        <v>1587</v>
      </c>
      <c r="B12" s="315" t="s">
        <v>274</v>
      </c>
      <c r="C12" s="315">
        <v>33065</v>
      </c>
      <c r="D12" s="315" t="s">
        <v>1588</v>
      </c>
      <c r="E12" s="316">
        <v>45570</v>
      </c>
      <c r="F12" s="316">
        <v>401769</v>
      </c>
      <c r="G12" s="315" t="b">
        <v>1</v>
      </c>
      <c r="H12" s="315">
        <v>33065</v>
      </c>
      <c r="I12" s="315" t="s">
        <v>1467</v>
      </c>
      <c r="J12" s="315" t="s">
        <v>1468</v>
      </c>
      <c r="K12" s="315" t="s">
        <v>1561</v>
      </c>
      <c r="L12" s="315" t="s">
        <v>32</v>
      </c>
      <c r="M12" s="315" t="s">
        <v>1589</v>
      </c>
      <c r="N12" s="315" t="s">
        <v>822</v>
      </c>
      <c r="O12" s="315" t="s">
        <v>1470</v>
      </c>
      <c r="P12" s="315" t="s">
        <v>1471</v>
      </c>
      <c r="Q12" s="315" t="s">
        <v>1472</v>
      </c>
      <c r="R12" s="315" t="s">
        <v>1473</v>
      </c>
      <c r="S12" s="315" t="s">
        <v>1590</v>
      </c>
      <c r="T12" s="315" t="s">
        <v>1591</v>
      </c>
      <c r="U12" s="315" t="s">
        <v>1524</v>
      </c>
      <c r="V12" s="315"/>
      <c r="W12" s="317">
        <v>0</v>
      </c>
      <c r="X12" s="315" t="s">
        <v>1525</v>
      </c>
      <c r="Y12" s="315" t="s">
        <v>1592</v>
      </c>
      <c r="Z12" s="315" t="s">
        <v>1593</v>
      </c>
      <c r="AA12" s="315" t="s">
        <v>1478</v>
      </c>
      <c r="AB12" s="315" t="s">
        <v>1479</v>
      </c>
      <c r="AC12" s="315" t="s">
        <v>674</v>
      </c>
      <c r="AD12" s="315" t="s">
        <v>1580</v>
      </c>
      <c r="AE12" s="315" t="s">
        <v>1533</v>
      </c>
      <c r="AF12" s="318">
        <v>45324.544594907406</v>
      </c>
      <c r="AG12" s="315" t="s">
        <v>1529</v>
      </c>
      <c r="AH12" s="318">
        <v>45596.477199074077</v>
      </c>
      <c r="AI12" s="315" t="s">
        <v>1483</v>
      </c>
      <c r="AJ12" s="315" t="s">
        <v>1514</v>
      </c>
    </row>
    <row r="13" spans="1:36" x14ac:dyDescent="0.3">
      <c r="A13" s="315" t="s">
        <v>1594</v>
      </c>
      <c r="B13" s="315" t="s">
        <v>232</v>
      </c>
      <c r="C13" s="315">
        <v>30267</v>
      </c>
      <c r="D13" s="315" t="s">
        <v>1595</v>
      </c>
      <c r="E13" s="315" t="s">
        <v>1596</v>
      </c>
      <c r="F13" s="316">
        <v>401769</v>
      </c>
      <c r="G13" s="315" t="b">
        <v>1</v>
      </c>
      <c r="H13" s="315">
        <v>30267</v>
      </c>
      <c r="I13" s="315" t="s">
        <v>1467</v>
      </c>
      <c r="J13" s="315" t="s">
        <v>1468</v>
      </c>
      <c r="K13" s="315" t="s">
        <v>1489</v>
      </c>
      <c r="L13" s="315" t="s">
        <v>297</v>
      </c>
      <c r="M13" s="315" t="s">
        <v>1597</v>
      </c>
      <c r="N13" s="315" t="s">
        <v>1598</v>
      </c>
      <c r="O13" s="315" t="s">
        <v>1492</v>
      </c>
      <c r="P13" s="315" t="s">
        <v>1471</v>
      </c>
      <c r="Q13" s="315" t="s">
        <v>1472</v>
      </c>
      <c r="R13" s="315" t="s">
        <v>1473</v>
      </c>
      <c r="S13" s="315" t="s">
        <v>1599</v>
      </c>
      <c r="T13" s="315" t="s">
        <v>1600</v>
      </c>
      <c r="U13" s="315" t="s">
        <v>1565</v>
      </c>
      <c r="V13" s="315" t="s">
        <v>1566</v>
      </c>
      <c r="W13" s="317">
        <v>0</v>
      </c>
      <c r="X13" s="315" t="s">
        <v>1525</v>
      </c>
      <c r="Y13" s="315" t="s">
        <v>1601</v>
      </c>
      <c r="Z13" s="315"/>
      <c r="AA13" s="315" t="s">
        <v>1478</v>
      </c>
      <c r="AB13" s="315" t="s">
        <v>1479</v>
      </c>
      <c r="AC13" s="315" t="s">
        <v>1602</v>
      </c>
      <c r="AD13" s="315" t="s">
        <v>1603</v>
      </c>
      <c r="AE13" s="315" t="s">
        <v>1533</v>
      </c>
      <c r="AF13" s="318">
        <v>44831.297303240739</v>
      </c>
      <c r="AG13" s="315" t="s">
        <v>1483</v>
      </c>
      <c r="AH13" s="318">
        <v>44860.38962962963</v>
      </c>
      <c r="AI13" s="315" t="s">
        <v>1484</v>
      </c>
      <c r="AJ13" s="315" t="s">
        <v>1514</v>
      </c>
    </row>
    <row r="14" spans="1:36" x14ac:dyDescent="0.3">
      <c r="A14" s="315" t="s">
        <v>1604</v>
      </c>
      <c r="B14" s="315" t="s">
        <v>249</v>
      </c>
      <c r="C14" s="315">
        <v>21549</v>
      </c>
      <c r="D14" s="315" t="s">
        <v>1605</v>
      </c>
      <c r="E14" s="315" t="s">
        <v>1606</v>
      </c>
      <c r="F14" s="316">
        <v>401769</v>
      </c>
      <c r="G14" s="315" t="b">
        <v>1</v>
      </c>
      <c r="H14" s="315" t="s">
        <v>1607</v>
      </c>
      <c r="I14" s="315" t="s">
        <v>1467</v>
      </c>
      <c r="J14" s="315" t="s">
        <v>1468</v>
      </c>
      <c r="K14" s="315" t="s">
        <v>1541</v>
      </c>
      <c r="L14" s="315" t="s">
        <v>163</v>
      </c>
      <c r="M14" s="315"/>
      <c r="N14" s="315" t="s">
        <v>1608</v>
      </c>
      <c r="O14" s="315" t="s">
        <v>1492</v>
      </c>
      <c r="P14" s="315" t="s">
        <v>1471</v>
      </c>
      <c r="Q14" s="315" t="s">
        <v>1472</v>
      </c>
      <c r="R14" s="315" t="s">
        <v>1473</v>
      </c>
      <c r="S14" s="315" t="s">
        <v>1543</v>
      </c>
      <c r="T14" s="315" t="s">
        <v>1544</v>
      </c>
      <c r="U14" s="315" t="s">
        <v>1609</v>
      </c>
      <c r="V14" s="315"/>
      <c r="W14" s="317">
        <v>0</v>
      </c>
      <c r="X14" s="315" t="s">
        <v>1525</v>
      </c>
      <c r="Y14" s="315" t="s">
        <v>1610</v>
      </c>
      <c r="Z14" s="315" t="s">
        <v>1611</v>
      </c>
      <c r="AA14" s="315" t="s">
        <v>1478</v>
      </c>
      <c r="AB14" s="315" t="s">
        <v>1479</v>
      </c>
      <c r="AC14" s="315" t="s">
        <v>654</v>
      </c>
      <c r="AD14" s="315" t="s">
        <v>1612</v>
      </c>
      <c r="AE14" s="315" t="s">
        <v>1533</v>
      </c>
      <c r="AF14" s="318">
        <v>45324.525347222225</v>
      </c>
      <c r="AG14" s="315" t="s">
        <v>1558</v>
      </c>
      <c r="AH14" s="318">
        <v>45562.542071759257</v>
      </c>
      <c r="AI14" s="315" t="s">
        <v>1613</v>
      </c>
      <c r="AJ14" s="315" t="s">
        <v>1514</v>
      </c>
    </row>
    <row r="15" spans="1:36" x14ac:dyDescent="0.3">
      <c r="A15" s="315" t="s">
        <v>1614</v>
      </c>
      <c r="B15" s="315" t="s">
        <v>230</v>
      </c>
      <c r="C15" s="315">
        <v>22689</v>
      </c>
      <c r="D15" s="315" t="s">
        <v>1615</v>
      </c>
      <c r="E15" s="315" t="s">
        <v>1616</v>
      </c>
      <c r="F15" s="316">
        <v>401769</v>
      </c>
      <c r="G15" s="315" t="b">
        <v>1</v>
      </c>
      <c r="H15" s="315" t="s">
        <v>1617</v>
      </c>
      <c r="I15" s="315" t="s">
        <v>1467</v>
      </c>
      <c r="J15" s="315" t="s">
        <v>1468</v>
      </c>
      <c r="K15" s="315" t="s">
        <v>1469</v>
      </c>
      <c r="L15" s="315" t="s">
        <v>215</v>
      </c>
      <c r="M15" s="315" t="s">
        <v>1520</v>
      </c>
      <c r="N15" s="315" t="s">
        <v>1521</v>
      </c>
      <c r="O15" s="315" t="s">
        <v>1470</v>
      </c>
      <c r="P15" s="315" t="s">
        <v>1471</v>
      </c>
      <c r="Q15" s="315" t="s">
        <v>1472</v>
      </c>
      <c r="R15" s="315" t="s">
        <v>1473</v>
      </c>
      <c r="S15" s="315" t="s">
        <v>1522</v>
      </c>
      <c r="T15" s="315" t="s">
        <v>1523</v>
      </c>
      <c r="U15" s="315" t="s">
        <v>1618</v>
      </c>
      <c r="V15" s="315" t="s">
        <v>1546</v>
      </c>
      <c r="W15" s="317">
        <v>0</v>
      </c>
      <c r="X15" s="315" t="s">
        <v>1525</v>
      </c>
      <c r="Y15" s="315" t="s">
        <v>1619</v>
      </c>
      <c r="Z15" s="315"/>
      <c r="AA15" s="315" t="s">
        <v>1478</v>
      </c>
      <c r="AB15" s="315" t="s">
        <v>1479</v>
      </c>
      <c r="AC15" s="315" t="s">
        <v>1620</v>
      </c>
      <c r="AD15" s="316">
        <v>43953</v>
      </c>
      <c r="AE15" s="315" t="s">
        <v>1549</v>
      </c>
      <c r="AF15" s="318">
        <v>43866.377962962964</v>
      </c>
      <c r="AG15" s="315" t="s">
        <v>1483</v>
      </c>
      <c r="AH15" s="318">
        <v>44509.518854166665</v>
      </c>
      <c r="AI15" s="315" t="s">
        <v>1484</v>
      </c>
      <c r="AJ15" s="315" t="s">
        <v>1514</v>
      </c>
    </row>
    <row r="16" spans="1:36" x14ac:dyDescent="0.3">
      <c r="A16" s="315" t="s">
        <v>1621</v>
      </c>
      <c r="B16" s="315" t="s">
        <v>1622</v>
      </c>
      <c r="C16" s="315">
        <v>13341</v>
      </c>
      <c r="D16" s="315" t="s">
        <v>1623</v>
      </c>
      <c r="E16" s="316">
        <v>41649</v>
      </c>
      <c r="F16" s="316">
        <v>401769</v>
      </c>
      <c r="G16" s="315" t="b">
        <v>1</v>
      </c>
      <c r="H16" s="315" t="s">
        <v>1624</v>
      </c>
      <c r="I16" s="315" t="s">
        <v>1467</v>
      </c>
      <c r="J16" s="315" t="s">
        <v>1468</v>
      </c>
      <c r="K16" s="315" t="s">
        <v>1625</v>
      </c>
      <c r="L16" s="315" t="s">
        <v>275</v>
      </c>
      <c r="M16" s="315"/>
      <c r="N16" s="315" t="s">
        <v>1626</v>
      </c>
      <c r="O16" s="315" t="s">
        <v>1492</v>
      </c>
      <c r="P16" s="315" t="s">
        <v>1471</v>
      </c>
      <c r="Q16" s="315" t="s">
        <v>1472</v>
      </c>
      <c r="R16" s="315" t="s">
        <v>1473</v>
      </c>
      <c r="S16" s="315" t="s">
        <v>1627</v>
      </c>
      <c r="T16" s="315" t="s">
        <v>1628</v>
      </c>
      <c r="U16" s="315" t="s">
        <v>1629</v>
      </c>
      <c r="V16" s="315" t="s">
        <v>1546</v>
      </c>
      <c r="W16" s="317">
        <v>910.97</v>
      </c>
      <c r="X16" s="315" t="s">
        <v>1525</v>
      </c>
      <c r="Y16" s="315" t="s">
        <v>1630</v>
      </c>
      <c r="Z16" s="315"/>
      <c r="AA16" s="315" t="s">
        <v>1478</v>
      </c>
      <c r="AB16" s="315" t="s">
        <v>1479</v>
      </c>
      <c r="AC16" s="315" t="s">
        <v>1631</v>
      </c>
      <c r="AD16" s="315" t="s">
        <v>1632</v>
      </c>
      <c r="AE16" s="315" t="s">
        <v>1482</v>
      </c>
      <c r="AF16" s="318">
        <v>44284.561666666668</v>
      </c>
      <c r="AG16" s="315" t="s">
        <v>1483</v>
      </c>
      <c r="AH16" s="318">
        <v>44502.345636574071</v>
      </c>
      <c r="AI16" s="315" t="s">
        <v>1633</v>
      </c>
      <c r="AJ16" s="315" t="s">
        <v>1514</v>
      </c>
    </row>
    <row r="17" spans="1:36" x14ac:dyDescent="0.3">
      <c r="A17" s="315" t="s">
        <v>1634</v>
      </c>
      <c r="B17" s="315" t="s">
        <v>218</v>
      </c>
      <c r="C17" s="315">
        <v>31950</v>
      </c>
      <c r="D17" s="315" t="s">
        <v>1635</v>
      </c>
      <c r="E17" s="315" t="s">
        <v>1636</v>
      </c>
      <c r="F17" s="316">
        <v>401769</v>
      </c>
      <c r="G17" s="315" t="b">
        <v>1</v>
      </c>
      <c r="H17" s="315">
        <v>31950</v>
      </c>
      <c r="I17" s="315" t="s">
        <v>1467</v>
      </c>
      <c r="J17" s="315" t="s">
        <v>1468</v>
      </c>
      <c r="K17" s="315" t="s">
        <v>1637</v>
      </c>
      <c r="L17" s="315" t="s">
        <v>215</v>
      </c>
      <c r="M17" s="315" t="s">
        <v>1597</v>
      </c>
      <c r="N17" s="315" t="s">
        <v>880</v>
      </c>
      <c r="O17" s="315" t="s">
        <v>1470</v>
      </c>
      <c r="P17" s="315" t="s">
        <v>1471</v>
      </c>
      <c r="Q17" s="315" t="s">
        <v>1472</v>
      </c>
      <c r="R17" s="315" t="s">
        <v>1473</v>
      </c>
      <c r="S17" s="315" t="s">
        <v>1522</v>
      </c>
      <c r="T17" s="315" t="s">
        <v>1523</v>
      </c>
      <c r="U17" s="315" t="s">
        <v>1638</v>
      </c>
      <c r="V17" s="315" t="s">
        <v>1639</v>
      </c>
      <c r="W17" s="317">
        <v>0</v>
      </c>
      <c r="X17" s="315" t="s">
        <v>1525</v>
      </c>
      <c r="Y17" s="315" t="s">
        <v>1640</v>
      </c>
      <c r="Z17" s="315" t="s">
        <v>1641</v>
      </c>
      <c r="AA17" s="315" t="s">
        <v>1478</v>
      </c>
      <c r="AB17" s="315" t="s">
        <v>1479</v>
      </c>
      <c r="AC17" s="315" t="s">
        <v>654</v>
      </c>
      <c r="AD17" s="315" t="s">
        <v>1612</v>
      </c>
      <c r="AE17" s="315" t="s">
        <v>1533</v>
      </c>
      <c r="AF17" s="318">
        <v>44957.309641203705</v>
      </c>
      <c r="AG17" s="315" t="s">
        <v>1642</v>
      </c>
      <c r="AH17" s="318">
        <v>45159.441724537035</v>
      </c>
      <c r="AI17" s="315" t="s">
        <v>1529</v>
      </c>
      <c r="AJ17" s="315" t="s">
        <v>1514</v>
      </c>
    </row>
    <row r="18" spans="1:36" x14ac:dyDescent="0.3">
      <c r="A18" s="315" t="s">
        <v>1643</v>
      </c>
      <c r="B18" s="315" t="s">
        <v>11</v>
      </c>
      <c r="C18" s="315">
        <v>28624</v>
      </c>
      <c r="D18" s="315" t="s">
        <v>1644</v>
      </c>
      <c r="E18" s="315" t="s">
        <v>1645</v>
      </c>
      <c r="F18" s="316">
        <v>401769</v>
      </c>
      <c r="G18" s="315" t="b">
        <v>1</v>
      </c>
      <c r="H18" s="315">
        <v>28624</v>
      </c>
      <c r="I18" s="315" t="s">
        <v>1467</v>
      </c>
      <c r="J18" s="315" t="s">
        <v>1468</v>
      </c>
      <c r="K18" s="315" t="s">
        <v>1469</v>
      </c>
      <c r="L18" s="315" t="s">
        <v>163</v>
      </c>
      <c r="M18" s="315" t="s">
        <v>1646</v>
      </c>
      <c r="N18" s="315" t="s">
        <v>1608</v>
      </c>
      <c r="O18" s="315" t="s">
        <v>1492</v>
      </c>
      <c r="P18" s="315" t="s">
        <v>1471</v>
      </c>
      <c r="Q18" s="315" t="s">
        <v>1472</v>
      </c>
      <c r="R18" s="315" t="s">
        <v>1473</v>
      </c>
      <c r="S18" s="315" t="s">
        <v>1543</v>
      </c>
      <c r="T18" s="315" t="s">
        <v>1544</v>
      </c>
      <c r="U18" s="315" t="s">
        <v>1524</v>
      </c>
      <c r="V18" s="315"/>
      <c r="W18" s="317">
        <v>0</v>
      </c>
      <c r="X18" s="315" t="s">
        <v>1525</v>
      </c>
      <c r="Y18" s="315" t="s">
        <v>1647</v>
      </c>
      <c r="Z18" s="315" t="s">
        <v>1648</v>
      </c>
      <c r="AA18" s="315" t="s">
        <v>1478</v>
      </c>
      <c r="AB18" s="315" t="s">
        <v>1479</v>
      </c>
      <c r="AC18" s="315" t="s">
        <v>754</v>
      </c>
      <c r="AD18" s="316">
        <v>44935</v>
      </c>
      <c r="AE18" s="315"/>
      <c r="AF18" s="318">
        <v>45170.269918981481</v>
      </c>
      <c r="AG18" s="315" t="s">
        <v>1512</v>
      </c>
      <c r="AH18" s="318">
        <v>45596.418425925927</v>
      </c>
      <c r="AI18" s="315" t="s">
        <v>1483</v>
      </c>
      <c r="AJ18" s="315"/>
    </row>
    <row r="19" spans="1:36" x14ac:dyDescent="0.3">
      <c r="A19" s="315" t="s">
        <v>1649</v>
      </c>
      <c r="B19" s="315" t="s">
        <v>238</v>
      </c>
      <c r="C19" s="315">
        <v>17036</v>
      </c>
      <c r="D19" s="315" t="s">
        <v>1650</v>
      </c>
      <c r="E19" s="316">
        <v>43831</v>
      </c>
      <c r="F19" s="316">
        <v>401769</v>
      </c>
      <c r="G19" s="315" t="b">
        <v>1</v>
      </c>
      <c r="H19" s="315" t="s">
        <v>1651</v>
      </c>
      <c r="I19" s="315" t="s">
        <v>1467</v>
      </c>
      <c r="J19" s="315" t="s">
        <v>1468</v>
      </c>
      <c r="K19" s="315" t="s">
        <v>1541</v>
      </c>
      <c r="L19" s="315" t="s">
        <v>163</v>
      </c>
      <c r="M19" s="315"/>
      <c r="N19" s="315" t="s">
        <v>1608</v>
      </c>
      <c r="O19" s="315" t="s">
        <v>1492</v>
      </c>
      <c r="P19" s="315" t="s">
        <v>1471</v>
      </c>
      <c r="Q19" s="315" t="s">
        <v>1472</v>
      </c>
      <c r="R19" s="315" t="s">
        <v>1473</v>
      </c>
      <c r="S19" s="315" t="s">
        <v>1543</v>
      </c>
      <c r="T19" s="315" t="s">
        <v>1544</v>
      </c>
      <c r="U19" s="315" t="s">
        <v>1652</v>
      </c>
      <c r="V19" s="315" t="s">
        <v>1546</v>
      </c>
      <c r="W19" s="317">
        <v>0</v>
      </c>
      <c r="X19" s="315" t="s">
        <v>1525</v>
      </c>
      <c r="Y19" s="315" t="s">
        <v>1653</v>
      </c>
      <c r="Z19" s="315"/>
      <c r="AA19" s="315" t="s">
        <v>1478</v>
      </c>
      <c r="AB19" s="315" t="s">
        <v>1479</v>
      </c>
      <c r="AC19" s="315" t="s">
        <v>1654</v>
      </c>
      <c r="AD19" s="315" t="s">
        <v>1655</v>
      </c>
      <c r="AE19" s="315" t="s">
        <v>1533</v>
      </c>
      <c r="AF19" s="318">
        <v>44372.698472222219</v>
      </c>
      <c r="AG19" s="315" t="s">
        <v>1483</v>
      </c>
      <c r="AH19" s="318">
        <v>44509.452939814815</v>
      </c>
      <c r="AI19" s="315" t="s">
        <v>1484</v>
      </c>
      <c r="AJ19" s="315" t="s">
        <v>1514</v>
      </c>
    </row>
    <row r="20" spans="1:36" x14ac:dyDescent="0.3">
      <c r="A20" s="315" t="s">
        <v>1656</v>
      </c>
      <c r="B20" s="315" t="s">
        <v>139</v>
      </c>
      <c r="C20" s="315">
        <v>34502</v>
      </c>
      <c r="D20" s="315" t="s">
        <v>1657</v>
      </c>
      <c r="E20" s="315" t="s">
        <v>1658</v>
      </c>
      <c r="F20" s="316">
        <v>401769</v>
      </c>
      <c r="G20" s="315" t="b">
        <v>1</v>
      </c>
      <c r="H20" s="315">
        <v>34502</v>
      </c>
      <c r="I20" s="315" t="s">
        <v>1467</v>
      </c>
      <c r="J20" s="315" t="s">
        <v>1468</v>
      </c>
      <c r="K20" s="315" t="s">
        <v>1561</v>
      </c>
      <c r="L20" s="315" t="s">
        <v>32</v>
      </c>
      <c r="M20" s="315" t="s">
        <v>1659</v>
      </c>
      <c r="N20" s="315" t="s">
        <v>822</v>
      </c>
      <c r="O20" s="315" t="s">
        <v>1470</v>
      </c>
      <c r="P20" s="315" t="s">
        <v>1471</v>
      </c>
      <c r="Q20" s="315" t="s">
        <v>1472</v>
      </c>
      <c r="R20" s="315" t="s">
        <v>1473</v>
      </c>
      <c r="S20" s="315" t="s">
        <v>1590</v>
      </c>
      <c r="T20" s="315" t="s">
        <v>1591</v>
      </c>
      <c r="U20" s="315" t="s">
        <v>1524</v>
      </c>
      <c r="V20" s="315"/>
      <c r="W20" s="317">
        <v>0</v>
      </c>
      <c r="X20" s="315" t="s">
        <v>1525</v>
      </c>
      <c r="Y20" s="315" t="s">
        <v>1660</v>
      </c>
      <c r="Z20" s="315"/>
      <c r="AA20" s="315" t="s">
        <v>1478</v>
      </c>
      <c r="AB20" s="315" t="s">
        <v>1479</v>
      </c>
      <c r="AC20" s="315" t="s">
        <v>1556</v>
      </c>
      <c r="AD20" s="315" t="s">
        <v>1557</v>
      </c>
      <c r="AE20" s="315"/>
      <c r="AF20" s="318">
        <v>45561.668819444443</v>
      </c>
      <c r="AG20" s="315" t="s">
        <v>1558</v>
      </c>
      <c r="AH20" s="318">
        <v>45856.451736111114</v>
      </c>
      <c r="AI20" s="315" t="s">
        <v>1661</v>
      </c>
      <c r="AJ20" s="315" t="s">
        <v>1514</v>
      </c>
    </row>
    <row r="21" spans="1:36" x14ac:dyDescent="0.3">
      <c r="A21" s="315" t="s">
        <v>1662</v>
      </c>
      <c r="B21" s="315" t="s">
        <v>1663</v>
      </c>
      <c r="C21" s="315">
        <v>26696</v>
      </c>
      <c r="D21" s="315" t="s">
        <v>1664</v>
      </c>
      <c r="E21" s="316">
        <v>44411</v>
      </c>
      <c r="F21" s="316">
        <v>401769</v>
      </c>
      <c r="G21" s="315" t="b">
        <v>1</v>
      </c>
      <c r="H21" s="315" t="s">
        <v>1665</v>
      </c>
      <c r="I21" s="315" t="s">
        <v>1467</v>
      </c>
      <c r="J21" s="315" t="s">
        <v>1468</v>
      </c>
      <c r="K21" s="315" t="s">
        <v>1541</v>
      </c>
      <c r="L21" s="315" t="s">
        <v>163</v>
      </c>
      <c r="M21" s="315" t="s">
        <v>1666</v>
      </c>
      <c r="N21" s="315" t="s">
        <v>1608</v>
      </c>
      <c r="O21" s="315" t="s">
        <v>1492</v>
      </c>
      <c r="P21" s="315" t="s">
        <v>1471</v>
      </c>
      <c r="Q21" s="315" t="s">
        <v>1472</v>
      </c>
      <c r="R21" s="315" t="s">
        <v>1473</v>
      </c>
      <c r="S21" s="315" t="s">
        <v>1543</v>
      </c>
      <c r="T21" s="315" t="s">
        <v>1544</v>
      </c>
      <c r="U21" s="315" t="s">
        <v>1565</v>
      </c>
      <c r="V21" s="315" t="s">
        <v>1566</v>
      </c>
      <c r="W21" s="317">
        <v>0</v>
      </c>
      <c r="X21" s="315" t="s">
        <v>1525</v>
      </c>
      <c r="Y21" s="315" t="s">
        <v>1667</v>
      </c>
      <c r="Z21" s="315" t="s">
        <v>1668</v>
      </c>
      <c r="AA21" s="315" t="s">
        <v>1478</v>
      </c>
      <c r="AB21" s="315" t="s">
        <v>1479</v>
      </c>
      <c r="AC21" s="315" t="s">
        <v>1569</v>
      </c>
      <c r="AD21" s="315" t="s">
        <v>1570</v>
      </c>
      <c r="AE21" s="315" t="s">
        <v>1533</v>
      </c>
      <c r="AF21" s="318">
        <v>44917.297824074078</v>
      </c>
      <c r="AG21" s="315" t="s">
        <v>1483</v>
      </c>
      <c r="AH21" s="318">
        <v>45118.59375</v>
      </c>
      <c r="AI21" s="315" t="s">
        <v>1558</v>
      </c>
      <c r="AJ21" s="315" t="s">
        <v>1514</v>
      </c>
    </row>
    <row r="22" spans="1:36" x14ac:dyDescent="0.3">
      <c r="A22" s="315" t="s">
        <v>1669</v>
      </c>
      <c r="B22" s="315" t="s">
        <v>1670</v>
      </c>
      <c r="C22" s="315">
        <v>16502</v>
      </c>
      <c r="D22" s="315" t="s">
        <v>1671</v>
      </c>
      <c r="E22" s="316">
        <v>41651</v>
      </c>
      <c r="F22" s="316">
        <v>401769</v>
      </c>
      <c r="G22" s="315" t="b">
        <v>1</v>
      </c>
      <c r="H22" s="315" t="s">
        <v>1672</v>
      </c>
      <c r="I22" s="315" t="s">
        <v>1467</v>
      </c>
      <c r="J22" s="315" t="s">
        <v>1468</v>
      </c>
      <c r="K22" s="315" t="s">
        <v>1637</v>
      </c>
      <c r="L22" s="315" t="s">
        <v>1550</v>
      </c>
      <c r="M22" s="315"/>
      <c r="N22" s="315" t="s">
        <v>1534</v>
      </c>
      <c r="O22" s="315" t="s">
        <v>1470</v>
      </c>
      <c r="P22" s="315" t="s">
        <v>1471</v>
      </c>
      <c r="Q22" s="315" t="s">
        <v>1472</v>
      </c>
      <c r="R22" s="315" t="s">
        <v>1473</v>
      </c>
      <c r="S22" s="315" t="s">
        <v>1673</v>
      </c>
      <c r="T22" s="315" t="s">
        <v>1674</v>
      </c>
      <c r="U22" s="315" t="s">
        <v>1524</v>
      </c>
      <c r="V22" s="315"/>
      <c r="W22" s="317">
        <v>0</v>
      </c>
      <c r="X22" s="315" t="s">
        <v>1525</v>
      </c>
      <c r="Y22" s="315" t="s">
        <v>1675</v>
      </c>
      <c r="Z22" s="315" t="s">
        <v>1676</v>
      </c>
      <c r="AA22" s="315" t="s">
        <v>1478</v>
      </c>
      <c r="AB22" s="315" t="s">
        <v>1479</v>
      </c>
      <c r="AC22" s="315" t="s">
        <v>674</v>
      </c>
      <c r="AD22" s="315" t="s">
        <v>1580</v>
      </c>
      <c r="AE22" s="315" t="s">
        <v>1533</v>
      </c>
      <c r="AF22" s="318">
        <v>45324.544594907406</v>
      </c>
      <c r="AG22" s="315" t="s">
        <v>1529</v>
      </c>
      <c r="AH22" s="318">
        <v>45596.477199074077</v>
      </c>
      <c r="AI22" s="315" t="s">
        <v>1483</v>
      </c>
      <c r="AJ22" s="315" t="s">
        <v>1514</v>
      </c>
    </row>
    <row r="23" spans="1:36" x14ac:dyDescent="0.3">
      <c r="A23" s="315" t="s">
        <v>1677</v>
      </c>
      <c r="B23" s="315" t="s">
        <v>191</v>
      </c>
      <c r="C23" s="315">
        <v>30024</v>
      </c>
      <c r="D23" s="315" t="s">
        <v>1678</v>
      </c>
      <c r="E23" s="316">
        <v>44568</v>
      </c>
      <c r="F23" s="316">
        <v>401769</v>
      </c>
      <c r="G23" s="315" t="b">
        <v>1</v>
      </c>
      <c r="H23" s="315">
        <v>30024</v>
      </c>
      <c r="I23" s="315" t="s">
        <v>1467</v>
      </c>
      <c r="J23" s="315" t="s">
        <v>1468</v>
      </c>
      <c r="K23" s="315" t="s">
        <v>1679</v>
      </c>
      <c r="L23" s="315" t="s">
        <v>1680</v>
      </c>
      <c r="M23" s="315" t="s">
        <v>1646</v>
      </c>
      <c r="N23" s="315" t="s">
        <v>1681</v>
      </c>
      <c r="O23" s="315" t="s">
        <v>1470</v>
      </c>
      <c r="P23" s="315" t="s">
        <v>1471</v>
      </c>
      <c r="Q23" s="315" t="s">
        <v>1472</v>
      </c>
      <c r="R23" s="315" t="s">
        <v>1473</v>
      </c>
      <c r="S23" s="315" t="s">
        <v>1682</v>
      </c>
      <c r="T23" s="315" t="s">
        <v>1683</v>
      </c>
      <c r="U23" s="315" t="s">
        <v>1545</v>
      </c>
      <c r="V23" s="315" t="s">
        <v>1546</v>
      </c>
      <c r="W23" s="317">
        <v>0</v>
      </c>
      <c r="X23" s="315" t="s">
        <v>1525</v>
      </c>
      <c r="Y23" s="315" t="s">
        <v>1684</v>
      </c>
      <c r="Z23" s="315"/>
      <c r="AA23" s="315" t="s">
        <v>1478</v>
      </c>
      <c r="AB23" s="315" t="s">
        <v>1479</v>
      </c>
      <c r="AC23" s="315" t="s">
        <v>1586</v>
      </c>
      <c r="AD23" s="316">
        <v>44719</v>
      </c>
      <c r="AE23" s="315" t="s">
        <v>1549</v>
      </c>
      <c r="AF23" s="318">
        <v>44750.296261574076</v>
      </c>
      <c r="AG23" s="315" t="s">
        <v>1483</v>
      </c>
      <c r="AH23" s="318">
        <v>44755.223796296297</v>
      </c>
      <c r="AI23" s="315" t="s">
        <v>1484</v>
      </c>
      <c r="AJ23" s="315" t="s">
        <v>1514</v>
      </c>
    </row>
    <row r="24" spans="1:36" x14ac:dyDescent="0.3">
      <c r="A24" s="315" t="s">
        <v>1685</v>
      </c>
      <c r="B24" s="315" t="s">
        <v>32</v>
      </c>
      <c r="C24" s="315">
        <v>34106</v>
      </c>
      <c r="D24" s="315" t="s">
        <v>1686</v>
      </c>
      <c r="E24" s="315" t="s">
        <v>1687</v>
      </c>
      <c r="F24" s="316">
        <v>401769</v>
      </c>
      <c r="G24" s="315" t="b">
        <v>1</v>
      </c>
      <c r="H24" s="315">
        <v>34106</v>
      </c>
      <c r="I24" s="315" t="s">
        <v>1467</v>
      </c>
      <c r="J24" s="315" t="s">
        <v>1468</v>
      </c>
      <c r="K24" s="315" t="s">
        <v>1561</v>
      </c>
      <c r="L24" s="315" t="s">
        <v>191</v>
      </c>
      <c r="M24" s="315" t="s">
        <v>1659</v>
      </c>
      <c r="N24" s="315" t="s">
        <v>1688</v>
      </c>
      <c r="O24" s="315" t="s">
        <v>1470</v>
      </c>
      <c r="P24" s="315" t="s">
        <v>1471</v>
      </c>
      <c r="Q24" s="315" t="s">
        <v>1472</v>
      </c>
      <c r="R24" s="315" t="s">
        <v>1473</v>
      </c>
      <c r="S24" s="315" t="s">
        <v>1689</v>
      </c>
      <c r="T24" s="315" t="s">
        <v>1690</v>
      </c>
      <c r="U24" s="315" t="s">
        <v>1524</v>
      </c>
      <c r="V24" s="315"/>
      <c r="W24" s="317">
        <v>0</v>
      </c>
      <c r="X24" s="315" t="s">
        <v>1525</v>
      </c>
      <c r="Y24" s="315" t="s">
        <v>1691</v>
      </c>
      <c r="Z24" s="315" t="s">
        <v>1692</v>
      </c>
      <c r="AA24" s="315" t="s">
        <v>1478</v>
      </c>
      <c r="AB24" s="315" t="s">
        <v>1479</v>
      </c>
      <c r="AC24" s="315" t="s">
        <v>674</v>
      </c>
      <c r="AD24" s="315" t="s">
        <v>1580</v>
      </c>
      <c r="AE24" s="315" t="s">
        <v>1533</v>
      </c>
      <c r="AF24" s="318">
        <v>45324.544594907406</v>
      </c>
      <c r="AG24" s="315" t="s">
        <v>1529</v>
      </c>
      <c r="AH24" s="318">
        <v>45596.477199074077</v>
      </c>
      <c r="AI24" s="315" t="s">
        <v>1483</v>
      </c>
      <c r="AJ24" s="315" t="s">
        <v>1514</v>
      </c>
    </row>
    <row r="25" spans="1:36" x14ac:dyDescent="0.3">
      <c r="A25" s="315" t="s">
        <v>1693</v>
      </c>
      <c r="B25" s="315" t="s">
        <v>104</v>
      </c>
      <c r="C25" s="315">
        <v>7193</v>
      </c>
      <c r="D25" s="315" t="s">
        <v>1694</v>
      </c>
      <c r="E25" s="316">
        <v>43323</v>
      </c>
      <c r="F25" s="316">
        <v>401769</v>
      </c>
      <c r="G25" s="315" t="b">
        <v>1</v>
      </c>
      <c r="H25" s="315" t="s">
        <v>1695</v>
      </c>
      <c r="I25" s="315" t="s">
        <v>1467</v>
      </c>
      <c r="J25" s="315" t="s">
        <v>1468</v>
      </c>
      <c r="K25" s="315" t="s">
        <v>1696</v>
      </c>
      <c r="L25" s="315" t="s">
        <v>187</v>
      </c>
      <c r="M25" s="315" t="s">
        <v>1549</v>
      </c>
      <c r="N25" s="315" t="s">
        <v>1697</v>
      </c>
      <c r="O25" s="315" t="s">
        <v>1492</v>
      </c>
      <c r="P25" s="315" t="s">
        <v>1471</v>
      </c>
      <c r="Q25" s="315" t="s">
        <v>1472</v>
      </c>
      <c r="R25" s="315" t="s">
        <v>1473</v>
      </c>
      <c r="S25" s="315" t="s">
        <v>1504</v>
      </c>
      <c r="T25" s="315" t="s">
        <v>1505</v>
      </c>
      <c r="U25" s="315" t="s">
        <v>1698</v>
      </c>
      <c r="V25" s="315" t="s">
        <v>1546</v>
      </c>
      <c r="W25" s="317">
        <v>0</v>
      </c>
      <c r="X25" s="315" t="s">
        <v>1525</v>
      </c>
      <c r="Y25" s="315" t="s">
        <v>1699</v>
      </c>
      <c r="Z25" s="315"/>
      <c r="AA25" s="315" t="s">
        <v>1478</v>
      </c>
      <c r="AB25" s="315" t="s">
        <v>1479</v>
      </c>
      <c r="AC25" s="315" t="s">
        <v>1700</v>
      </c>
      <c r="AD25" s="315" t="s">
        <v>1701</v>
      </c>
      <c r="AE25" s="315" t="s">
        <v>1549</v>
      </c>
      <c r="AF25" s="318">
        <v>43075.336724537039</v>
      </c>
      <c r="AG25" s="315" t="s">
        <v>1483</v>
      </c>
      <c r="AH25" s="318">
        <v>43392.495092592595</v>
      </c>
      <c r="AI25" s="315" t="s">
        <v>1702</v>
      </c>
      <c r="AJ25" s="315" t="s">
        <v>1514</v>
      </c>
    </row>
    <row r="26" spans="1:36" x14ac:dyDescent="0.3">
      <c r="A26" s="315" t="s">
        <v>1703</v>
      </c>
      <c r="B26" s="315" t="s">
        <v>559</v>
      </c>
      <c r="C26" s="315">
        <v>29645</v>
      </c>
      <c r="D26" s="315" t="s">
        <v>1704</v>
      </c>
      <c r="E26" s="316">
        <v>44746</v>
      </c>
      <c r="F26" s="316">
        <v>401769</v>
      </c>
      <c r="G26" s="315" t="b">
        <v>1</v>
      </c>
      <c r="H26" s="315">
        <v>29645</v>
      </c>
      <c r="I26" s="315" t="s">
        <v>1467</v>
      </c>
      <c r="J26" s="315" t="s">
        <v>1468</v>
      </c>
      <c r="K26" s="315" t="s">
        <v>1541</v>
      </c>
      <c r="L26" s="315" t="s">
        <v>116</v>
      </c>
      <c r="M26" s="315" t="s">
        <v>1646</v>
      </c>
      <c r="N26" s="315" t="s">
        <v>822</v>
      </c>
      <c r="O26" s="315" t="s">
        <v>1470</v>
      </c>
      <c r="P26" s="315" t="s">
        <v>1471</v>
      </c>
      <c r="Q26" s="315" t="s">
        <v>1472</v>
      </c>
      <c r="R26" s="315" t="s">
        <v>1473</v>
      </c>
      <c r="S26" s="315" t="s">
        <v>1705</v>
      </c>
      <c r="T26" s="315" t="s">
        <v>1706</v>
      </c>
      <c r="U26" s="315" t="s">
        <v>1565</v>
      </c>
      <c r="V26" s="315" t="s">
        <v>1566</v>
      </c>
      <c r="W26" s="317">
        <v>0</v>
      </c>
      <c r="X26" s="315" t="s">
        <v>1525</v>
      </c>
      <c r="Y26" s="315" t="s">
        <v>1707</v>
      </c>
      <c r="Z26" s="315" t="s">
        <v>1708</v>
      </c>
      <c r="AA26" s="315" t="s">
        <v>1478</v>
      </c>
      <c r="AB26" s="315" t="s">
        <v>1479</v>
      </c>
      <c r="AC26" s="315" t="s">
        <v>1602</v>
      </c>
      <c r="AD26" s="315" t="s">
        <v>1603</v>
      </c>
      <c r="AE26" s="315" t="s">
        <v>1533</v>
      </c>
      <c r="AF26" s="318">
        <v>44831.297314814816</v>
      </c>
      <c r="AG26" s="315" t="s">
        <v>1483</v>
      </c>
      <c r="AH26" s="318">
        <v>45833.605532407404</v>
      </c>
      <c r="AI26" s="315" t="s">
        <v>1709</v>
      </c>
      <c r="AJ26" s="315" t="s">
        <v>1514</v>
      </c>
    </row>
    <row r="27" spans="1:36" x14ac:dyDescent="0.3">
      <c r="A27" s="315" t="s">
        <v>1350</v>
      </c>
      <c r="B27" s="315" t="s">
        <v>1710</v>
      </c>
      <c r="C27" s="315">
        <v>6574</v>
      </c>
      <c r="D27" s="315" t="s">
        <v>1711</v>
      </c>
      <c r="E27" s="316">
        <v>38934</v>
      </c>
      <c r="F27" s="316">
        <v>401769</v>
      </c>
      <c r="G27" s="315" t="b">
        <v>1</v>
      </c>
      <c r="H27" s="315" t="s">
        <v>1712</v>
      </c>
      <c r="I27" s="315" t="s">
        <v>1467</v>
      </c>
      <c r="J27" s="315" t="s">
        <v>1468</v>
      </c>
      <c r="K27" s="315" t="s">
        <v>1489</v>
      </c>
      <c r="L27" s="315" t="s">
        <v>1490</v>
      </c>
      <c r="M27" s="315"/>
      <c r="N27" s="315" t="s">
        <v>1713</v>
      </c>
      <c r="O27" s="315" t="s">
        <v>1492</v>
      </c>
      <c r="P27" s="315" t="s">
        <v>1471</v>
      </c>
      <c r="Q27" s="315" t="s">
        <v>1472</v>
      </c>
      <c r="R27" s="315" t="s">
        <v>1473</v>
      </c>
      <c r="S27" s="315" t="s">
        <v>1493</v>
      </c>
      <c r="T27" s="315" t="s">
        <v>1494</v>
      </c>
      <c r="U27" s="315" t="s">
        <v>1714</v>
      </c>
      <c r="V27" s="315"/>
      <c r="W27" s="317">
        <v>0</v>
      </c>
      <c r="X27" s="315" t="s">
        <v>1525</v>
      </c>
      <c r="Y27" s="315" t="s">
        <v>1715</v>
      </c>
      <c r="Z27" s="315" t="s">
        <v>1716</v>
      </c>
      <c r="AA27" s="315" t="s">
        <v>1478</v>
      </c>
      <c r="AB27" s="315" t="s">
        <v>1479</v>
      </c>
      <c r="AC27" s="315" t="s">
        <v>736</v>
      </c>
      <c r="AD27" s="315" t="s">
        <v>1717</v>
      </c>
      <c r="AE27" s="315"/>
      <c r="AF27" s="318">
        <v>45744.472245370373</v>
      </c>
      <c r="AG27" s="315" t="s">
        <v>1483</v>
      </c>
      <c r="AH27" s="318">
        <v>45793.679502314815</v>
      </c>
      <c r="AI27" s="315" t="s">
        <v>1529</v>
      </c>
      <c r="AJ27" s="315" t="s">
        <v>1514</v>
      </c>
    </row>
    <row r="28" spans="1:36" x14ac:dyDescent="0.3">
      <c r="A28" s="315" t="s">
        <v>1718</v>
      </c>
      <c r="B28" s="315" t="s">
        <v>191</v>
      </c>
      <c r="C28" s="315">
        <v>30024</v>
      </c>
      <c r="D28" s="315" t="s">
        <v>1678</v>
      </c>
      <c r="E28" s="316">
        <v>44568</v>
      </c>
      <c r="F28" s="316">
        <v>401769</v>
      </c>
      <c r="G28" s="315" t="b">
        <v>1</v>
      </c>
      <c r="H28" s="315">
        <v>30024</v>
      </c>
      <c r="I28" s="315" t="s">
        <v>1467</v>
      </c>
      <c r="J28" s="315" t="s">
        <v>1468</v>
      </c>
      <c r="K28" s="315" t="s">
        <v>1679</v>
      </c>
      <c r="L28" s="315" t="s">
        <v>1680</v>
      </c>
      <c r="M28" s="315" t="s">
        <v>1646</v>
      </c>
      <c r="N28" s="315" t="s">
        <v>1681</v>
      </c>
      <c r="O28" s="315" t="s">
        <v>1470</v>
      </c>
      <c r="P28" s="315" t="s">
        <v>1471</v>
      </c>
      <c r="Q28" s="315" t="s">
        <v>1472</v>
      </c>
      <c r="R28" s="315" t="s">
        <v>1473</v>
      </c>
      <c r="S28" s="315" t="s">
        <v>1682</v>
      </c>
      <c r="T28" s="315" t="s">
        <v>1683</v>
      </c>
      <c r="U28" s="315" t="s">
        <v>1719</v>
      </c>
      <c r="V28" s="315" t="s">
        <v>1720</v>
      </c>
      <c r="W28" s="317">
        <v>0</v>
      </c>
      <c r="X28" s="315" t="s">
        <v>1721</v>
      </c>
      <c r="Y28" s="315" t="s">
        <v>1722</v>
      </c>
      <c r="Z28" s="315" t="s">
        <v>1723</v>
      </c>
      <c r="AA28" s="315" t="s">
        <v>1724</v>
      </c>
      <c r="AB28" s="315" t="s">
        <v>1479</v>
      </c>
      <c r="AC28" s="315" t="s">
        <v>1725</v>
      </c>
      <c r="AD28" s="315" t="s">
        <v>1726</v>
      </c>
      <c r="AE28" s="315" t="s">
        <v>1549</v>
      </c>
      <c r="AF28" s="318">
        <v>43823.499201388891</v>
      </c>
      <c r="AG28" s="315" t="s">
        <v>1483</v>
      </c>
      <c r="AH28" s="318">
        <v>44826.34516203704</v>
      </c>
      <c r="AI28" s="315" t="s">
        <v>1484</v>
      </c>
      <c r="AJ28" s="315" t="s">
        <v>1514</v>
      </c>
    </row>
    <row r="29" spans="1:36" x14ac:dyDescent="0.3">
      <c r="A29" s="315" t="s">
        <v>1727</v>
      </c>
      <c r="B29" s="315" t="s">
        <v>1728</v>
      </c>
      <c r="C29" s="315">
        <v>32389</v>
      </c>
      <c r="D29" s="315" t="s">
        <v>1729</v>
      </c>
      <c r="E29" s="315" t="s">
        <v>1730</v>
      </c>
      <c r="F29" s="316">
        <v>401769</v>
      </c>
      <c r="G29" s="315" t="b">
        <v>1</v>
      </c>
      <c r="H29" s="315">
        <v>32389</v>
      </c>
      <c r="I29" s="315" t="s">
        <v>1467</v>
      </c>
      <c r="J29" s="315" t="s">
        <v>1468</v>
      </c>
      <c r="K29" s="315" t="s">
        <v>1637</v>
      </c>
      <c r="L29" s="315" t="s">
        <v>1550</v>
      </c>
      <c r="M29" s="315" t="s">
        <v>1533</v>
      </c>
      <c r="N29" s="315" t="s">
        <v>384</v>
      </c>
      <c r="O29" s="315" t="s">
        <v>1470</v>
      </c>
      <c r="P29" s="315" t="s">
        <v>1471</v>
      </c>
      <c r="Q29" s="315" t="s">
        <v>1472</v>
      </c>
      <c r="R29" s="315" t="s">
        <v>1473</v>
      </c>
      <c r="S29" s="315" t="s">
        <v>1673</v>
      </c>
      <c r="T29" s="315" t="s">
        <v>1674</v>
      </c>
      <c r="U29" s="315" t="s">
        <v>1524</v>
      </c>
      <c r="V29" s="315"/>
      <c r="W29" s="317">
        <v>0</v>
      </c>
      <c r="X29" s="315" t="s">
        <v>1525</v>
      </c>
      <c r="Y29" s="315" t="s">
        <v>1731</v>
      </c>
      <c r="Z29" s="315" t="s">
        <v>1732</v>
      </c>
      <c r="AA29" s="315" t="s">
        <v>1478</v>
      </c>
      <c r="AB29" s="315" t="s">
        <v>1479</v>
      </c>
      <c r="AC29" s="315" t="s">
        <v>754</v>
      </c>
      <c r="AD29" s="316">
        <v>44935</v>
      </c>
      <c r="AE29" s="315"/>
      <c r="AF29" s="318">
        <v>45170.269918981481</v>
      </c>
      <c r="AG29" s="315" t="s">
        <v>1512</v>
      </c>
      <c r="AH29" s="318">
        <v>45596.418437499997</v>
      </c>
      <c r="AI29" s="315" t="s">
        <v>1483</v>
      </c>
      <c r="AJ29" s="315"/>
    </row>
    <row r="30" spans="1:36" x14ac:dyDescent="0.3">
      <c r="A30" s="315" t="s">
        <v>1733</v>
      </c>
      <c r="B30" s="315" t="s">
        <v>1734</v>
      </c>
      <c r="C30" s="315">
        <v>17892</v>
      </c>
      <c r="D30" s="315" t="s">
        <v>1735</v>
      </c>
      <c r="E30" s="316">
        <v>42226</v>
      </c>
      <c r="F30" s="316">
        <v>401769</v>
      </c>
      <c r="G30" s="315" t="b">
        <v>1</v>
      </c>
      <c r="H30" s="315" t="s">
        <v>1736</v>
      </c>
      <c r="I30" s="315" t="s">
        <v>1467</v>
      </c>
      <c r="J30" s="315" t="s">
        <v>1468</v>
      </c>
      <c r="K30" s="315" t="s">
        <v>1637</v>
      </c>
      <c r="L30" s="315" t="s">
        <v>1550</v>
      </c>
      <c r="M30" s="315"/>
      <c r="N30" s="315" t="s">
        <v>1403</v>
      </c>
      <c r="O30" s="315" t="s">
        <v>1492</v>
      </c>
      <c r="P30" s="315" t="s">
        <v>1471</v>
      </c>
      <c r="Q30" s="315" t="s">
        <v>1472</v>
      </c>
      <c r="R30" s="315" t="s">
        <v>1473</v>
      </c>
      <c r="S30" s="315" t="s">
        <v>1673</v>
      </c>
      <c r="T30" s="315" t="s">
        <v>1674</v>
      </c>
      <c r="U30" s="315" t="s">
        <v>1545</v>
      </c>
      <c r="V30" s="315" t="s">
        <v>1546</v>
      </c>
      <c r="W30" s="317">
        <v>0</v>
      </c>
      <c r="X30" s="315" t="s">
        <v>1525</v>
      </c>
      <c r="Y30" s="315" t="s">
        <v>1737</v>
      </c>
      <c r="Z30" s="315"/>
      <c r="AA30" s="315" t="s">
        <v>1478</v>
      </c>
      <c r="AB30" s="315" t="s">
        <v>1479</v>
      </c>
      <c r="AC30" s="315" t="s">
        <v>1548</v>
      </c>
      <c r="AD30" s="316">
        <v>44208</v>
      </c>
      <c r="AE30" s="315" t="s">
        <v>1549</v>
      </c>
      <c r="AF30" s="318">
        <v>44551.319386574076</v>
      </c>
      <c r="AG30" s="315" t="s">
        <v>1483</v>
      </c>
      <c r="AH30" s="318">
        <v>44663.42628472222</v>
      </c>
      <c r="AI30" s="315" t="s">
        <v>1642</v>
      </c>
      <c r="AJ30" s="315" t="s">
        <v>1514</v>
      </c>
    </row>
    <row r="31" spans="1:36" x14ac:dyDescent="0.3">
      <c r="A31" s="315" t="s">
        <v>1738</v>
      </c>
      <c r="B31" s="315" t="s">
        <v>217</v>
      </c>
      <c r="C31" s="315">
        <v>34166</v>
      </c>
      <c r="D31" s="315" t="s">
        <v>1739</v>
      </c>
      <c r="E31" s="316">
        <v>45301</v>
      </c>
      <c r="F31" s="316">
        <v>401769</v>
      </c>
      <c r="G31" s="315" t="b">
        <v>1</v>
      </c>
      <c r="H31" s="315">
        <v>34166</v>
      </c>
      <c r="I31" s="315" t="s">
        <v>1467</v>
      </c>
      <c r="J31" s="315" t="s">
        <v>1468</v>
      </c>
      <c r="K31" s="315" t="s">
        <v>1561</v>
      </c>
      <c r="L31" s="315" t="s">
        <v>32</v>
      </c>
      <c r="M31" s="315" t="s">
        <v>1659</v>
      </c>
      <c r="N31" s="315" t="s">
        <v>822</v>
      </c>
      <c r="O31" s="315" t="s">
        <v>1470</v>
      </c>
      <c r="P31" s="315" t="s">
        <v>1471</v>
      </c>
      <c r="Q31" s="315" t="s">
        <v>1472</v>
      </c>
      <c r="R31" s="315" t="s">
        <v>1473</v>
      </c>
      <c r="S31" s="315" t="s">
        <v>1590</v>
      </c>
      <c r="T31" s="315" t="s">
        <v>1591</v>
      </c>
      <c r="U31" s="315" t="s">
        <v>1524</v>
      </c>
      <c r="V31" s="315"/>
      <c r="W31" s="317">
        <v>0</v>
      </c>
      <c r="X31" s="315" t="s">
        <v>1525</v>
      </c>
      <c r="Y31" s="315" t="s">
        <v>1740</v>
      </c>
      <c r="Z31" s="315" t="s">
        <v>1741</v>
      </c>
      <c r="AA31" s="315" t="s">
        <v>1478</v>
      </c>
      <c r="AB31" s="315" t="s">
        <v>1479</v>
      </c>
      <c r="AC31" s="315" t="s">
        <v>1556</v>
      </c>
      <c r="AD31" s="315" t="s">
        <v>1557</v>
      </c>
      <c r="AE31" s="315"/>
      <c r="AF31" s="318">
        <v>45561.668819444443</v>
      </c>
      <c r="AG31" s="315" t="s">
        <v>1558</v>
      </c>
      <c r="AH31" s="318">
        <v>45762.475648148145</v>
      </c>
      <c r="AI31" s="315" t="s">
        <v>1483</v>
      </c>
      <c r="AJ31" s="315" t="s">
        <v>1514</v>
      </c>
    </row>
    <row r="32" spans="1:36" x14ac:dyDescent="0.3">
      <c r="A32" s="315" t="s">
        <v>1742</v>
      </c>
      <c r="B32" s="315" t="s">
        <v>115</v>
      </c>
      <c r="C32" s="315">
        <v>32718</v>
      </c>
      <c r="D32" s="315" t="s">
        <v>1743</v>
      </c>
      <c r="E32" s="316">
        <v>45505</v>
      </c>
      <c r="F32" s="316">
        <v>401769</v>
      </c>
      <c r="G32" s="315" t="b">
        <v>1</v>
      </c>
      <c r="H32" s="315">
        <v>32718</v>
      </c>
      <c r="I32" s="315" t="s">
        <v>1467</v>
      </c>
      <c r="J32" s="315" t="s">
        <v>1468</v>
      </c>
      <c r="K32" s="315" t="s">
        <v>1532</v>
      </c>
      <c r="L32" s="315" t="s">
        <v>375</v>
      </c>
      <c r="M32" s="315" t="s">
        <v>1597</v>
      </c>
      <c r="N32" s="315" t="s">
        <v>1744</v>
      </c>
      <c r="O32" s="315" t="s">
        <v>1492</v>
      </c>
      <c r="P32" s="315" t="s">
        <v>1471</v>
      </c>
      <c r="Q32" s="315" t="s">
        <v>1472</v>
      </c>
      <c r="R32" s="315" t="s">
        <v>1473</v>
      </c>
      <c r="S32" s="315" t="s">
        <v>1745</v>
      </c>
      <c r="T32" s="315" t="s">
        <v>1746</v>
      </c>
      <c r="U32" s="315" t="s">
        <v>1565</v>
      </c>
      <c r="V32" s="315" t="s">
        <v>1566</v>
      </c>
      <c r="W32" s="317">
        <v>0</v>
      </c>
      <c r="X32" s="315" t="s">
        <v>1525</v>
      </c>
      <c r="Y32" s="315" t="s">
        <v>1747</v>
      </c>
      <c r="Z32" s="315" t="s">
        <v>1748</v>
      </c>
      <c r="AA32" s="315" t="s">
        <v>1478</v>
      </c>
      <c r="AB32" s="315" t="s">
        <v>1479</v>
      </c>
      <c r="AC32" s="315" t="s">
        <v>1569</v>
      </c>
      <c r="AD32" s="315" t="s">
        <v>1570</v>
      </c>
      <c r="AE32" s="315" t="s">
        <v>1533</v>
      </c>
      <c r="AF32" s="318">
        <v>44917.297824074078</v>
      </c>
      <c r="AG32" s="315" t="s">
        <v>1483</v>
      </c>
      <c r="AH32" s="318">
        <v>45355.287395833337</v>
      </c>
      <c r="AI32" s="315" t="s">
        <v>1613</v>
      </c>
      <c r="AJ32" s="315" t="s">
        <v>1514</v>
      </c>
    </row>
    <row r="33" spans="1:36" x14ac:dyDescent="0.3">
      <c r="A33" s="315" t="s">
        <v>1749</v>
      </c>
      <c r="B33" s="315" t="s">
        <v>198</v>
      </c>
      <c r="C33" s="315">
        <v>33748</v>
      </c>
      <c r="D33" s="315" t="s">
        <v>1750</v>
      </c>
      <c r="E33" s="316">
        <v>45574</v>
      </c>
      <c r="F33" s="316">
        <v>401769</v>
      </c>
      <c r="G33" s="315" t="b">
        <v>1</v>
      </c>
      <c r="H33" s="315">
        <v>33748</v>
      </c>
      <c r="I33" s="315" t="s">
        <v>1467</v>
      </c>
      <c r="J33" s="315" t="s">
        <v>1468</v>
      </c>
      <c r="K33" s="315" t="s">
        <v>1561</v>
      </c>
      <c r="L33" s="315" t="s">
        <v>32</v>
      </c>
      <c r="M33" s="315" t="s">
        <v>1751</v>
      </c>
      <c r="N33" s="315" t="s">
        <v>822</v>
      </c>
      <c r="O33" s="315" t="s">
        <v>1470</v>
      </c>
      <c r="P33" s="315" t="s">
        <v>1471</v>
      </c>
      <c r="Q33" s="315" t="s">
        <v>1472</v>
      </c>
      <c r="R33" s="315" t="s">
        <v>1473</v>
      </c>
      <c r="S33" s="315" t="s">
        <v>1590</v>
      </c>
      <c r="T33" s="315" t="s">
        <v>1591</v>
      </c>
      <c r="U33" s="315" t="s">
        <v>1524</v>
      </c>
      <c r="V33" s="315"/>
      <c r="W33" s="317">
        <v>0</v>
      </c>
      <c r="X33" s="315" t="s">
        <v>1525</v>
      </c>
      <c r="Y33" s="315" t="s">
        <v>1752</v>
      </c>
      <c r="Z33" s="315" t="s">
        <v>1753</v>
      </c>
      <c r="AA33" s="315" t="s">
        <v>1478</v>
      </c>
      <c r="AB33" s="315" t="s">
        <v>1479</v>
      </c>
      <c r="AC33" s="315" t="s">
        <v>674</v>
      </c>
      <c r="AD33" s="315" t="s">
        <v>1580</v>
      </c>
      <c r="AE33" s="315" t="s">
        <v>1533</v>
      </c>
      <c r="AF33" s="318">
        <v>45324.544594907406</v>
      </c>
      <c r="AG33" s="315" t="s">
        <v>1529</v>
      </c>
      <c r="AH33" s="318">
        <v>45596.477199074077</v>
      </c>
      <c r="AI33" s="315" t="s">
        <v>1483</v>
      </c>
      <c r="AJ33" s="315" t="s">
        <v>1514</v>
      </c>
    </row>
    <row r="34" spans="1:36" x14ac:dyDescent="0.3">
      <c r="A34" s="315" t="s">
        <v>1754</v>
      </c>
      <c r="B34" s="315" t="s">
        <v>1755</v>
      </c>
      <c r="C34" s="315">
        <v>25376</v>
      </c>
      <c r="D34" s="315" t="s">
        <v>1756</v>
      </c>
      <c r="E34" s="315" t="s">
        <v>1757</v>
      </c>
      <c r="F34" s="316">
        <v>401769</v>
      </c>
      <c r="G34" s="315" t="b">
        <v>1</v>
      </c>
      <c r="H34" s="315" t="s">
        <v>1758</v>
      </c>
      <c r="I34" s="315" t="s">
        <v>1467</v>
      </c>
      <c r="J34" s="315" t="s">
        <v>1468</v>
      </c>
      <c r="K34" s="315" t="s">
        <v>1637</v>
      </c>
      <c r="L34" s="315" t="s">
        <v>1759</v>
      </c>
      <c r="M34" s="315" t="s">
        <v>1520</v>
      </c>
      <c r="N34" s="315" t="s">
        <v>384</v>
      </c>
      <c r="O34" s="315" t="s">
        <v>1470</v>
      </c>
      <c r="P34" s="315" t="s">
        <v>1471</v>
      </c>
      <c r="Q34" s="315" t="s">
        <v>1472</v>
      </c>
      <c r="R34" s="315" t="s">
        <v>1473</v>
      </c>
      <c r="S34" s="315" t="s">
        <v>1673</v>
      </c>
      <c r="T34" s="315" t="s">
        <v>1674</v>
      </c>
      <c r="U34" s="315" t="s">
        <v>1618</v>
      </c>
      <c r="V34" s="315" t="s">
        <v>1546</v>
      </c>
      <c r="W34" s="317">
        <v>0</v>
      </c>
      <c r="X34" s="315" t="s">
        <v>1525</v>
      </c>
      <c r="Y34" s="315" t="s">
        <v>1760</v>
      </c>
      <c r="Z34" s="315"/>
      <c r="AA34" s="315" t="s">
        <v>1478</v>
      </c>
      <c r="AB34" s="315" t="s">
        <v>1479</v>
      </c>
      <c r="AC34" s="315" t="s">
        <v>1620</v>
      </c>
      <c r="AD34" s="316">
        <v>43953</v>
      </c>
      <c r="AE34" s="315" t="s">
        <v>1549</v>
      </c>
      <c r="AF34" s="318">
        <v>43866.377962962964</v>
      </c>
      <c r="AG34" s="315" t="s">
        <v>1483</v>
      </c>
      <c r="AH34" s="318">
        <v>44089.395555555559</v>
      </c>
      <c r="AI34" s="315" t="s">
        <v>1484</v>
      </c>
      <c r="AJ34" s="315" t="s">
        <v>1514</v>
      </c>
    </row>
    <row r="35" spans="1:36" x14ac:dyDescent="0.3">
      <c r="A35" s="315" t="s">
        <v>1761</v>
      </c>
      <c r="B35" s="315" t="s">
        <v>95</v>
      </c>
      <c r="C35" s="315">
        <v>30335</v>
      </c>
      <c r="D35" s="315" t="s">
        <v>1762</v>
      </c>
      <c r="E35" s="316">
        <v>45058</v>
      </c>
      <c r="F35" s="316">
        <v>401769</v>
      </c>
      <c r="G35" s="315" t="b">
        <v>1</v>
      </c>
      <c r="H35" s="315">
        <v>30335</v>
      </c>
      <c r="I35" s="315" t="s">
        <v>1467</v>
      </c>
      <c r="J35" s="315" t="s">
        <v>1468</v>
      </c>
      <c r="K35" s="315" t="s">
        <v>1532</v>
      </c>
      <c r="L35" s="315" t="s">
        <v>375</v>
      </c>
      <c r="M35" s="315" t="s">
        <v>1597</v>
      </c>
      <c r="N35" s="315" t="s">
        <v>1744</v>
      </c>
      <c r="O35" s="315" t="s">
        <v>1492</v>
      </c>
      <c r="P35" s="315" t="s">
        <v>1471</v>
      </c>
      <c r="Q35" s="315" t="s">
        <v>1472</v>
      </c>
      <c r="R35" s="315" t="s">
        <v>1473</v>
      </c>
      <c r="S35" s="315" t="s">
        <v>1745</v>
      </c>
      <c r="T35" s="315" t="s">
        <v>1746</v>
      </c>
      <c r="U35" s="315" t="s">
        <v>1545</v>
      </c>
      <c r="V35" s="315" t="s">
        <v>1546</v>
      </c>
      <c r="W35" s="317">
        <v>0</v>
      </c>
      <c r="X35" s="315" t="s">
        <v>1525</v>
      </c>
      <c r="Y35" s="315" t="s">
        <v>1763</v>
      </c>
      <c r="Z35" s="315"/>
      <c r="AA35" s="315" t="s">
        <v>1478</v>
      </c>
      <c r="AB35" s="315" t="s">
        <v>1479</v>
      </c>
      <c r="AC35" s="315" t="s">
        <v>1586</v>
      </c>
      <c r="AD35" s="316">
        <v>44719</v>
      </c>
      <c r="AE35" s="315" t="s">
        <v>1549</v>
      </c>
      <c r="AF35" s="318">
        <v>44750.296261574076</v>
      </c>
      <c r="AG35" s="315" t="s">
        <v>1483</v>
      </c>
      <c r="AH35" s="318">
        <v>44806.249907407408</v>
      </c>
      <c r="AI35" s="315" t="s">
        <v>1484</v>
      </c>
      <c r="AJ35" s="315" t="s">
        <v>1514</v>
      </c>
    </row>
    <row r="36" spans="1:36" x14ac:dyDescent="0.3">
      <c r="A36" s="315" t="s">
        <v>953</v>
      </c>
      <c r="B36" s="315" t="s">
        <v>225</v>
      </c>
      <c r="C36" s="315">
        <v>7284</v>
      </c>
      <c r="D36" s="315" t="s">
        <v>1764</v>
      </c>
      <c r="E36" s="315" t="s">
        <v>1765</v>
      </c>
      <c r="F36" s="316">
        <v>401769</v>
      </c>
      <c r="G36" s="315" t="b">
        <v>1</v>
      </c>
      <c r="H36" s="315" t="s">
        <v>1766</v>
      </c>
      <c r="I36" s="315" t="s">
        <v>1467</v>
      </c>
      <c r="J36" s="315" t="s">
        <v>1468</v>
      </c>
      <c r="K36" s="315" t="s">
        <v>1532</v>
      </c>
      <c r="L36" s="315" t="s">
        <v>1767</v>
      </c>
      <c r="M36" s="315"/>
      <c r="N36" s="315" t="s">
        <v>1768</v>
      </c>
      <c r="O36" s="315" t="s">
        <v>1492</v>
      </c>
      <c r="P36" s="315" t="s">
        <v>1471</v>
      </c>
      <c r="Q36" s="315" t="s">
        <v>1472</v>
      </c>
      <c r="R36" s="315" t="s">
        <v>1473</v>
      </c>
      <c r="S36" s="315" t="s">
        <v>1769</v>
      </c>
      <c r="T36" s="315" t="s">
        <v>1770</v>
      </c>
      <c r="U36" s="315" t="s">
        <v>1524</v>
      </c>
      <c r="V36" s="315"/>
      <c r="W36" s="317">
        <v>0</v>
      </c>
      <c r="X36" s="315" t="s">
        <v>1525</v>
      </c>
      <c r="Y36" s="315" t="s">
        <v>1771</v>
      </c>
      <c r="Z36" s="315" t="s">
        <v>1772</v>
      </c>
      <c r="AA36" s="315" t="s">
        <v>1478</v>
      </c>
      <c r="AB36" s="315" t="s">
        <v>1479</v>
      </c>
      <c r="AC36" s="315" t="s">
        <v>674</v>
      </c>
      <c r="AD36" s="315" t="s">
        <v>1580</v>
      </c>
      <c r="AE36" s="315" t="s">
        <v>1533</v>
      </c>
      <c r="AF36" s="318">
        <v>45324.544594907406</v>
      </c>
      <c r="AG36" s="315" t="s">
        <v>1529</v>
      </c>
      <c r="AH36" s="318">
        <v>45596.477187500001</v>
      </c>
      <c r="AI36" s="315" t="s">
        <v>1483</v>
      </c>
      <c r="AJ36" s="315" t="s">
        <v>1514</v>
      </c>
    </row>
    <row r="37" spans="1:36" x14ac:dyDescent="0.3">
      <c r="A37" s="315" t="s">
        <v>1773</v>
      </c>
      <c r="B37" s="315" t="s">
        <v>322</v>
      </c>
      <c r="C37" s="315">
        <v>33130</v>
      </c>
      <c r="D37" s="315" t="s">
        <v>1774</v>
      </c>
      <c r="E37" s="316">
        <v>45476</v>
      </c>
      <c r="F37" s="316">
        <v>401769</v>
      </c>
      <c r="G37" s="315" t="b">
        <v>1</v>
      </c>
      <c r="H37" s="315">
        <v>33130</v>
      </c>
      <c r="I37" s="315" t="s">
        <v>1467</v>
      </c>
      <c r="J37" s="315" t="s">
        <v>1468</v>
      </c>
      <c r="K37" s="315" t="s">
        <v>1561</v>
      </c>
      <c r="L37" s="315" t="s">
        <v>116</v>
      </c>
      <c r="M37" s="315" t="s">
        <v>1775</v>
      </c>
      <c r="N37" s="315" t="s">
        <v>822</v>
      </c>
      <c r="O37" s="315" t="s">
        <v>1470</v>
      </c>
      <c r="P37" s="315" t="s">
        <v>1471</v>
      </c>
      <c r="Q37" s="315" t="s">
        <v>1472</v>
      </c>
      <c r="R37" s="315" t="s">
        <v>1473</v>
      </c>
      <c r="S37" s="315" t="s">
        <v>1705</v>
      </c>
      <c r="T37" s="315" t="s">
        <v>1706</v>
      </c>
      <c r="U37" s="315" t="s">
        <v>1609</v>
      </c>
      <c r="V37" s="315"/>
      <c r="W37" s="317">
        <v>0</v>
      </c>
      <c r="X37" s="315" t="s">
        <v>1525</v>
      </c>
      <c r="Y37" s="315" t="s">
        <v>1776</v>
      </c>
      <c r="Z37" s="315" t="s">
        <v>1777</v>
      </c>
      <c r="AA37" s="315" t="s">
        <v>1478</v>
      </c>
      <c r="AB37" s="315" t="s">
        <v>1479</v>
      </c>
      <c r="AC37" s="315" t="s">
        <v>654</v>
      </c>
      <c r="AD37" s="315" t="s">
        <v>1612</v>
      </c>
      <c r="AE37" s="315" t="s">
        <v>1533</v>
      </c>
      <c r="AF37" s="318">
        <v>45324.525347222225</v>
      </c>
      <c r="AG37" s="315" t="s">
        <v>1558</v>
      </c>
      <c r="AH37" s="318">
        <v>45509.493252314816</v>
      </c>
      <c r="AI37" s="315" t="s">
        <v>1529</v>
      </c>
      <c r="AJ37" s="315" t="s">
        <v>1514</v>
      </c>
    </row>
    <row r="38" spans="1:36" x14ac:dyDescent="0.3">
      <c r="A38" s="315" t="s">
        <v>1778</v>
      </c>
      <c r="B38" s="315" t="s">
        <v>1779</v>
      </c>
      <c r="C38" s="315">
        <v>25328</v>
      </c>
      <c r="D38" s="315" t="s">
        <v>1780</v>
      </c>
      <c r="E38" s="315" t="s">
        <v>1781</v>
      </c>
      <c r="F38" s="316">
        <v>401769</v>
      </c>
      <c r="G38" s="315" t="b">
        <v>1</v>
      </c>
      <c r="H38" s="315" t="s">
        <v>1782</v>
      </c>
      <c r="I38" s="315" t="s">
        <v>1467</v>
      </c>
      <c r="J38" s="315" t="s">
        <v>1468</v>
      </c>
      <c r="K38" s="315" t="s">
        <v>1783</v>
      </c>
      <c r="L38" s="315" t="s">
        <v>1784</v>
      </c>
      <c r="M38" s="315" t="s">
        <v>1520</v>
      </c>
      <c r="N38" s="315" t="s">
        <v>1785</v>
      </c>
      <c r="O38" s="315" t="s">
        <v>1786</v>
      </c>
      <c r="P38" s="315" t="s">
        <v>1471</v>
      </c>
      <c r="Q38" s="315" t="s">
        <v>1472</v>
      </c>
      <c r="R38" s="315" t="s">
        <v>1473</v>
      </c>
      <c r="S38" s="315" t="s">
        <v>1787</v>
      </c>
      <c r="T38" s="315" t="s">
        <v>1788</v>
      </c>
      <c r="U38" s="315" t="s">
        <v>1565</v>
      </c>
      <c r="V38" s="315" t="s">
        <v>1566</v>
      </c>
      <c r="W38" s="317">
        <v>0</v>
      </c>
      <c r="X38" s="315" t="s">
        <v>1525</v>
      </c>
      <c r="Y38" s="315" t="s">
        <v>1789</v>
      </c>
      <c r="Z38" s="315"/>
      <c r="AA38" s="315" t="s">
        <v>1478</v>
      </c>
      <c r="AB38" s="315" t="s">
        <v>1479</v>
      </c>
      <c r="AC38" s="315" t="s">
        <v>1602</v>
      </c>
      <c r="AD38" s="315" t="s">
        <v>1603</v>
      </c>
      <c r="AE38" s="315" t="s">
        <v>1533</v>
      </c>
      <c r="AF38" s="318">
        <v>44831.297314814816</v>
      </c>
      <c r="AG38" s="315" t="s">
        <v>1483</v>
      </c>
      <c r="AH38" s="318">
        <v>44889.468344907407</v>
      </c>
      <c r="AI38" s="315" t="s">
        <v>1790</v>
      </c>
      <c r="AJ38" s="315" t="s">
        <v>1514</v>
      </c>
    </row>
    <row r="39" spans="1:36" x14ac:dyDescent="0.3">
      <c r="A39" s="315" t="s">
        <v>1013</v>
      </c>
      <c r="B39" s="315" t="s">
        <v>1791</v>
      </c>
      <c r="C39" s="315">
        <v>5476</v>
      </c>
      <c r="D39" s="315" t="s">
        <v>1792</v>
      </c>
      <c r="E39" s="316">
        <v>38728</v>
      </c>
      <c r="F39" s="316">
        <v>401769</v>
      </c>
      <c r="G39" s="315" t="b">
        <v>1</v>
      </c>
      <c r="H39" s="315" t="s">
        <v>1793</v>
      </c>
      <c r="I39" s="315" t="s">
        <v>1467</v>
      </c>
      <c r="J39" s="315" t="s">
        <v>1468</v>
      </c>
      <c r="K39" s="315" t="s">
        <v>1469</v>
      </c>
      <c r="L39" s="315" t="s">
        <v>187</v>
      </c>
      <c r="M39" s="315"/>
      <c r="N39" s="315" t="s">
        <v>1688</v>
      </c>
      <c r="O39" s="315" t="s">
        <v>1492</v>
      </c>
      <c r="P39" s="315" t="s">
        <v>1471</v>
      </c>
      <c r="Q39" s="315" t="s">
        <v>1472</v>
      </c>
      <c r="R39" s="315" t="s">
        <v>1473</v>
      </c>
      <c r="S39" s="315" t="s">
        <v>1504</v>
      </c>
      <c r="T39" s="315" t="s">
        <v>1505</v>
      </c>
      <c r="U39" s="315" t="s">
        <v>1714</v>
      </c>
      <c r="V39" s="315"/>
      <c r="W39" s="317">
        <v>0</v>
      </c>
      <c r="X39" s="315" t="s">
        <v>1525</v>
      </c>
      <c r="Y39" s="315" t="s">
        <v>1794</v>
      </c>
      <c r="Z39" s="315" t="s">
        <v>1795</v>
      </c>
      <c r="AA39" s="315" t="s">
        <v>1478</v>
      </c>
      <c r="AB39" s="315" t="s">
        <v>1479</v>
      </c>
      <c r="AC39" s="315" t="s">
        <v>736</v>
      </c>
      <c r="AD39" s="315" t="s">
        <v>1717</v>
      </c>
      <c r="AE39" s="315"/>
      <c r="AF39" s="318">
        <v>45744.472245370373</v>
      </c>
      <c r="AG39" s="315" t="s">
        <v>1483</v>
      </c>
      <c r="AH39" s="318">
        <v>45785.414363425924</v>
      </c>
      <c r="AI39" s="315" t="s">
        <v>1796</v>
      </c>
      <c r="AJ39" s="315" t="s">
        <v>1514</v>
      </c>
    </row>
    <row r="40" spans="1:36" x14ac:dyDescent="0.3">
      <c r="A40" s="321" t="s">
        <v>1797</v>
      </c>
      <c r="B40" s="321" t="s">
        <v>191</v>
      </c>
      <c r="C40" s="321">
        <v>30024</v>
      </c>
      <c r="D40" s="321" t="s">
        <v>1678</v>
      </c>
      <c r="E40" s="320">
        <v>44568</v>
      </c>
      <c r="F40" s="320">
        <v>401769</v>
      </c>
      <c r="G40" s="321" t="b">
        <v>1</v>
      </c>
      <c r="H40" s="321">
        <v>30024</v>
      </c>
      <c r="I40" s="321" t="s">
        <v>1467</v>
      </c>
      <c r="J40" s="321" t="s">
        <v>1468</v>
      </c>
      <c r="K40" s="321" t="s">
        <v>1679</v>
      </c>
      <c r="L40" s="321" t="s">
        <v>1680</v>
      </c>
      <c r="M40" s="321" t="s">
        <v>1646</v>
      </c>
      <c r="N40" s="321" t="s">
        <v>1681</v>
      </c>
      <c r="O40" s="321" t="s">
        <v>1470</v>
      </c>
      <c r="P40" s="321" t="s">
        <v>1471</v>
      </c>
      <c r="Q40" s="321" t="s">
        <v>1472</v>
      </c>
      <c r="R40" s="321" t="s">
        <v>1473</v>
      </c>
      <c r="S40" s="321" t="s">
        <v>1682</v>
      </c>
      <c r="T40" s="321" t="s">
        <v>1683</v>
      </c>
      <c r="U40" s="321" t="s">
        <v>1798</v>
      </c>
      <c r="V40" s="321" t="s">
        <v>1720</v>
      </c>
      <c r="W40" s="323">
        <v>0</v>
      </c>
      <c r="X40" s="321" t="s">
        <v>1721</v>
      </c>
      <c r="Y40" s="321" t="s">
        <v>1799</v>
      </c>
      <c r="Z40" s="315" t="s">
        <v>1800</v>
      </c>
      <c r="AA40" s="321" t="s">
        <v>1478</v>
      </c>
      <c r="AB40" s="321" t="s">
        <v>1479</v>
      </c>
      <c r="AC40" s="321" t="s">
        <v>1802</v>
      </c>
      <c r="AD40" s="321" t="s">
        <v>1803</v>
      </c>
      <c r="AE40" s="321" t="s">
        <v>1549</v>
      </c>
      <c r="AF40" s="322">
        <v>43332.478229166663</v>
      </c>
      <c r="AG40" s="321" t="s">
        <v>1483</v>
      </c>
      <c r="AH40" s="322">
        <v>45789.482858796298</v>
      </c>
      <c r="AI40" s="321" t="s">
        <v>1661</v>
      </c>
      <c r="AJ40" s="321" t="s">
        <v>1514</v>
      </c>
    </row>
    <row r="41" spans="1:36" x14ac:dyDescent="0.3">
      <c r="A41" s="321"/>
      <c r="B41" s="321"/>
      <c r="C41" s="321"/>
      <c r="D41" s="321"/>
      <c r="E41" s="320"/>
      <c r="F41" s="320"/>
      <c r="G41" s="321"/>
      <c r="H41" s="321"/>
      <c r="I41" s="321"/>
      <c r="J41" s="321"/>
      <c r="K41" s="321"/>
      <c r="L41" s="321"/>
      <c r="M41" s="321"/>
      <c r="N41" s="321"/>
      <c r="O41" s="321"/>
      <c r="P41" s="321"/>
      <c r="Q41" s="321"/>
      <c r="R41" s="321"/>
      <c r="S41" s="321"/>
      <c r="T41" s="321"/>
      <c r="U41" s="321"/>
      <c r="V41" s="321"/>
      <c r="W41" s="323"/>
      <c r="X41" s="321"/>
      <c r="Y41" s="321"/>
      <c r="Z41" s="315" t="s">
        <v>1801</v>
      </c>
      <c r="AA41" s="321"/>
      <c r="AB41" s="321"/>
      <c r="AC41" s="321"/>
      <c r="AD41" s="321"/>
      <c r="AE41" s="321"/>
      <c r="AF41" s="322"/>
      <c r="AG41" s="321"/>
      <c r="AH41" s="322"/>
      <c r="AI41" s="321"/>
      <c r="AJ41" s="321"/>
    </row>
    <row r="42" spans="1:36" x14ac:dyDescent="0.3">
      <c r="A42" s="315" t="s">
        <v>1804</v>
      </c>
      <c r="B42" s="315" t="s">
        <v>1805</v>
      </c>
      <c r="C42" s="315">
        <v>32393</v>
      </c>
      <c r="D42" s="315" t="s">
        <v>1806</v>
      </c>
      <c r="E42" s="315" t="s">
        <v>1807</v>
      </c>
      <c r="F42" s="316">
        <v>401769</v>
      </c>
      <c r="G42" s="315" t="b">
        <v>1</v>
      </c>
      <c r="H42" s="315">
        <v>32393</v>
      </c>
      <c r="I42" s="315" t="s">
        <v>1467</v>
      </c>
      <c r="J42" s="315" t="s">
        <v>1468</v>
      </c>
      <c r="K42" s="315" t="s">
        <v>1637</v>
      </c>
      <c r="L42" s="315" t="s">
        <v>1550</v>
      </c>
      <c r="M42" s="315" t="s">
        <v>1533</v>
      </c>
      <c r="N42" s="315" t="s">
        <v>384</v>
      </c>
      <c r="O42" s="315" t="s">
        <v>1470</v>
      </c>
      <c r="P42" s="315" t="s">
        <v>1471</v>
      </c>
      <c r="Q42" s="315" t="s">
        <v>1472</v>
      </c>
      <c r="R42" s="315" t="s">
        <v>1473</v>
      </c>
      <c r="S42" s="315" t="s">
        <v>1673</v>
      </c>
      <c r="T42" s="315" t="s">
        <v>1674</v>
      </c>
      <c r="U42" s="315" t="s">
        <v>1524</v>
      </c>
      <c r="V42" s="315"/>
      <c r="W42" s="317">
        <v>0</v>
      </c>
      <c r="X42" s="315" t="s">
        <v>1525</v>
      </c>
      <c r="Y42" s="315" t="s">
        <v>1808</v>
      </c>
      <c r="Z42" s="315" t="s">
        <v>1809</v>
      </c>
      <c r="AA42" s="315" t="s">
        <v>1478</v>
      </c>
      <c r="AB42" s="315" t="s">
        <v>1479</v>
      </c>
      <c r="AC42" s="315" t="s">
        <v>754</v>
      </c>
      <c r="AD42" s="316">
        <v>44935</v>
      </c>
      <c r="AE42" s="315"/>
      <c r="AF42" s="318">
        <v>45170.269918981481</v>
      </c>
      <c r="AG42" s="315" t="s">
        <v>1512</v>
      </c>
      <c r="AH42" s="318">
        <v>45596.418437499997</v>
      </c>
      <c r="AI42" s="315" t="s">
        <v>1483</v>
      </c>
      <c r="AJ42" s="315"/>
    </row>
    <row r="43" spans="1:36" x14ac:dyDescent="0.3">
      <c r="A43" s="315" t="s">
        <v>1810</v>
      </c>
      <c r="B43" s="315" t="s">
        <v>1759</v>
      </c>
      <c r="C43" s="315">
        <v>14837</v>
      </c>
      <c r="D43" s="315" t="s">
        <v>1811</v>
      </c>
      <c r="E43" s="316">
        <v>41282</v>
      </c>
      <c r="F43" s="316">
        <v>401769</v>
      </c>
      <c r="G43" s="315" t="b">
        <v>1</v>
      </c>
      <c r="H43" s="315" t="s">
        <v>1812</v>
      </c>
      <c r="I43" s="315" t="s">
        <v>1467</v>
      </c>
      <c r="J43" s="315" t="s">
        <v>1468</v>
      </c>
      <c r="K43" s="315" t="s">
        <v>1637</v>
      </c>
      <c r="L43" s="315" t="s">
        <v>434</v>
      </c>
      <c r="M43" s="315"/>
      <c r="N43" s="315" t="s">
        <v>1813</v>
      </c>
      <c r="O43" s="315" t="s">
        <v>1470</v>
      </c>
      <c r="P43" s="315" t="s">
        <v>1471</v>
      </c>
      <c r="Q43" s="315" t="s">
        <v>1472</v>
      </c>
      <c r="R43" s="315" t="s">
        <v>1473</v>
      </c>
      <c r="S43" s="315" t="s">
        <v>1673</v>
      </c>
      <c r="T43" s="315" t="s">
        <v>1674</v>
      </c>
      <c r="U43" s="315" t="s">
        <v>1545</v>
      </c>
      <c r="V43" s="315" t="s">
        <v>1546</v>
      </c>
      <c r="W43" s="317">
        <v>0</v>
      </c>
      <c r="X43" s="315" t="s">
        <v>1525</v>
      </c>
      <c r="Y43" s="315" t="s">
        <v>1814</v>
      </c>
      <c r="Z43" s="315"/>
      <c r="AA43" s="315" t="s">
        <v>1478</v>
      </c>
      <c r="AB43" s="315" t="s">
        <v>1479</v>
      </c>
      <c r="AC43" s="315" t="s">
        <v>1548</v>
      </c>
      <c r="AD43" s="316">
        <v>44208</v>
      </c>
      <c r="AE43" s="315" t="s">
        <v>1549</v>
      </c>
      <c r="AF43" s="318">
        <v>44551.319386574076</v>
      </c>
      <c r="AG43" s="315" t="s">
        <v>1483</v>
      </c>
      <c r="AH43" s="318">
        <v>44636.366539351853</v>
      </c>
      <c r="AI43" s="315" t="s">
        <v>1484</v>
      </c>
      <c r="AJ43" s="315" t="s">
        <v>1514</v>
      </c>
    </row>
    <row r="44" spans="1:36" x14ac:dyDescent="0.3">
      <c r="A44" s="315" t="s">
        <v>1006</v>
      </c>
      <c r="B44" s="315" t="s">
        <v>1710</v>
      </c>
      <c r="C44" s="315">
        <v>6574</v>
      </c>
      <c r="D44" s="315" t="s">
        <v>1711</v>
      </c>
      <c r="E44" s="316">
        <v>38934</v>
      </c>
      <c r="F44" s="316">
        <v>401769</v>
      </c>
      <c r="G44" s="315" t="b">
        <v>1</v>
      </c>
      <c r="H44" s="315" t="s">
        <v>1712</v>
      </c>
      <c r="I44" s="315" t="s">
        <v>1467</v>
      </c>
      <c r="J44" s="315" t="s">
        <v>1468</v>
      </c>
      <c r="K44" s="315" t="s">
        <v>1489</v>
      </c>
      <c r="L44" s="315" t="s">
        <v>1490</v>
      </c>
      <c r="M44" s="315"/>
      <c r="N44" s="315" t="s">
        <v>1713</v>
      </c>
      <c r="O44" s="315" t="s">
        <v>1492</v>
      </c>
      <c r="P44" s="315" t="s">
        <v>1471</v>
      </c>
      <c r="Q44" s="315" t="s">
        <v>1472</v>
      </c>
      <c r="R44" s="315" t="s">
        <v>1473</v>
      </c>
      <c r="S44" s="315" t="s">
        <v>1493</v>
      </c>
      <c r="T44" s="315" t="s">
        <v>1494</v>
      </c>
      <c r="U44" s="315" t="s">
        <v>1618</v>
      </c>
      <c r="V44" s="315" t="s">
        <v>1546</v>
      </c>
      <c r="W44" s="317">
        <v>0</v>
      </c>
      <c r="X44" s="315" t="s">
        <v>1525</v>
      </c>
      <c r="Y44" s="315" t="s">
        <v>1815</v>
      </c>
      <c r="Z44" s="315"/>
      <c r="AA44" s="315" t="s">
        <v>1478</v>
      </c>
      <c r="AB44" s="315" t="s">
        <v>1479</v>
      </c>
      <c r="AC44" s="315" t="s">
        <v>1816</v>
      </c>
      <c r="AD44" s="316">
        <v>43930</v>
      </c>
      <c r="AE44" s="315" t="s">
        <v>1549</v>
      </c>
      <c r="AF44" s="318">
        <v>44103.317962962959</v>
      </c>
      <c r="AG44" s="315" t="s">
        <v>1483</v>
      </c>
      <c r="AH44" s="318">
        <v>44193.257847222223</v>
      </c>
      <c r="AI44" s="315" t="s">
        <v>1484</v>
      </c>
      <c r="AJ44" s="315" t="s">
        <v>1514</v>
      </c>
    </row>
    <row r="45" spans="1:36" x14ac:dyDescent="0.3">
      <c r="A45" s="315" t="s">
        <v>968</v>
      </c>
      <c r="B45" s="315" t="s">
        <v>156</v>
      </c>
      <c r="C45" s="315">
        <v>19304</v>
      </c>
      <c r="D45" s="315" t="s">
        <v>1817</v>
      </c>
      <c r="E45" s="316">
        <v>42439</v>
      </c>
      <c r="F45" s="316">
        <v>401769</v>
      </c>
      <c r="G45" s="315" t="b">
        <v>1</v>
      </c>
      <c r="H45" s="315" t="s">
        <v>1818</v>
      </c>
      <c r="I45" s="315" t="s">
        <v>1467</v>
      </c>
      <c r="J45" s="315" t="s">
        <v>1468</v>
      </c>
      <c r="K45" s="315" t="s">
        <v>1532</v>
      </c>
      <c r="L45" s="315" t="s">
        <v>346</v>
      </c>
      <c r="M45" s="315"/>
      <c r="N45" s="315" t="s">
        <v>1768</v>
      </c>
      <c r="O45" s="315" t="s">
        <v>1492</v>
      </c>
      <c r="P45" s="315" t="s">
        <v>1471</v>
      </c>
      <c r="Q45" s="315" t="s">
        <v>1472</v>
      </c>
      <c r="R45" s="315" t="s">
        <v>1473</v>
      </c>
      <c r="S45" s="315" t="s">
        <v>1819</v>
      </c>
      <c r="T45" s="315" t="s">
        <v>1820</v>
      </c>
      <c r="U45" s="315" t="s">
        <v>1524</v>
      </c>
      <c r="V45" s="315"/>
      <c r="W45" s="317">
        <v>0</v>
      </c>
      <c r="X45" s="315" t="s">
        <v>1525</v>
      </c>
      <c r="Y45" s="315" t="s">
        <v>1821</v>
      </c>
      <c r="Z45" s="315" t="s">
        <v>1822</v>
      </c>
      <c r="AA45" s="315" t="s">
        <v>1478</v>
      </c>
      <c r="AB45" s="315" t="s">
        <v>1479</v>
      </c>
      <c r="AC45" s="315" t="s">
        <v>1556</v>
      </c>
      <c r="AD45" s="315" t="s">
        <v>1557</v>
      </c>
      <c r="AE45" s="315"/>
      <c r="AF45" s="318">
        <v>45561.668819444443</v>
      </c>
      <c r="AG45" s="315" t="s">
        <v>1558</v>
      </c>
      <c r="AH45" s="318">
        <v>45762.475648148145</v>
      </c>
      <c r="AI45" s="315" t="s">
        <v>1483</v>
      </c>
      <c r="AJ45" s="315" t="s">
        <v>1514</v>
      </c>
    </row>
    <row r="46" spans="1:36" x14ac:dyDescent="0.3">
      <c r="A46" s="315" t="s">
        <v>1823</v>
      </c>
      <c r="B46" s="315" t="s">
        <v>278</v>
      </c>
      <c r="C46" s="315">
        <v>30792</v>
      </c>
      <c r="D46" s="315" t="s">
        <v>1824</v>
      </c>
      <c r="E46" s="315" t="s">
        <v>1825</v>
      </c>
      <c r="F46" s="316">
        <v>401769</v>
      </c>
      <c r="G46" s="315" t="b">
        <v>1</v>
      </c>
      <c r="H46" s="315">
        <v>30792</v>
      </c>
      <c r="I46" s="315" t="s">
        <v>1467</v>
      </c>
      <c r="J46" s="315" t="s">
        <v>1468</v>
      </c>
      <c r="K46" s="315" t="s">
        <v>1561</v>
      </c>
      <c r="L46" s="315" t="s">
        <v>1826</v>
      </c>
      <c r="M46" s="315" t="s">
        <v>1827</v>
      </c>
      <c r="N46" s="315" t="s">
        <v>1828</v>
      </c>
      <c r="O46" s="315" t="s">
        <v>1470</v>
      </c>
      <c r="P46" s="315" t="s">
        <v>1471</v>
      </c>
      <c r="Q46" s="315" t="s">
        <v>1472</v>
      </c>
      <c r="R46" s="315" t="s">
        <v>1473</v>
      </c>
      <c r="S46" s="315" t="s">
        <v>1829</v>
      </c>
      <c r="T46" s="315" t="s">
        <v>1830</v>
      </c>
      <c r="U46" s="315" t="s">
        <v>1565</v>
      </c>
      <c r="V46" s="315" t="s">
        <v>1566</v>
      </c>
      <c r="W46" s="317">
        <v>0</v>
      </c>
      <c r="X46" s="315" t="s">
        <v>1525</v>
      </c>
      <c r="Y46" s="315" t="s">
        <v>1831</v>
      </c>
      <c r="Z46" s="315"/>
      <c r="AA46" s="315" t="s">
        <v>1478</v>
      </c>
      <c r="AB46" s="315" t="s">
        <v>1479</v>
      </c>
      <c r="AC46" s="315" t="s">
        <v>1569</v>
      </c>
      <c r="AD46" s="315" t="s">
        <v>1570</v>
      </c>
      <c r="AE46" s="315" t="s">
        <v>1533</v>
      </c>
      <c r="AF46" s="318">
        <v>44917.297824074078</v>
      </c>
      <c r="AG46" s="315" t="s">
        <v>1483</v>
      </c>
      <c r="AH46" s="318">
        <v>44945.319120370368</v>
      </c>
      <c r="AI46" s="315" t="s">
        <v>1613</v>
      </c>
      <c r="AJ46" s="315" t="s">
        <v>1514</v>
      </c>
    </row>
    <row r="47" spans="1:36" x14ac:dyDescent="0.3">
      <c r="A47" s="315" t="s">
        <v>947</v>
      </c>
      <c r="B47" s="315" t="s">
        <v>919</v>
      </c>
      <c r="C47" s="315">
        <v>17416</v>
      </c>
      <c r="D47" s="315" t="s">
        <v>1832</v>
      </c>
      <c r="E47" s="316">
        <v>42283</v>
      </c>
      <c r="F47" s="316">
        <v>401769</v>
      </c>
      <c r="G47" s="315" t="b">
        <v>1</v>
      </c>
      <c r="H47" s="315" t="s">
        <v>1833</v>
      </c>
      <c r="I47" s="315" t="s">
        <v>1467</v>
      </c>
      <c r="J47" s="315" t="s">
        <v>1468</v>
      </c>
      <c r="K47" s="315" t="s">
        <v>1625</v>
      </c>
      <c r="L47" s="315" t="s">
        <v>275</v>
      </c>
      <c r="M47" s="315"/>
      <c r="N47" s="315" t="s">
        <v>1834</v>
      </c>
      <c r="O47" s="315" t="s">
        <v>1492</v>
      </c>
      <c r="P47" s="315" t="s">
        <v>1471</v>
      </c>
      <c r="Q47" s="315" t="s">
        <v>1472</v>
      </c>
      <c r="R47" s="315" t="s">
        <v>1473</v>
      </c>
      <c r="S47" s="315" t="s">
        <v>1627</v>
      </c>
      <c r="T47" s="315" t="s">
        <v>1628</v>
      </c>
      <c r="U47" s="315" t="s">
        <v>1524</v>
      </c>
      <c r="V47" s="315"/>
      <c r="W47" s="317">
        <v>0</v>
      </c>
      <c r="X47" s="315" t="s">
        <v>1525</v>
      </c>
      <c r="Y47" s="315" t="s">
        <v>1835</v>
      </c>
      <c r="Z47" s="315" t="s">
        <v>1836</v>
      </c>
      <c r="AA47" s="315" t="s">
        <v>1478</v>
      </c>
      <c r="AB47" s="315" t="s">
        <v>1479</v>
      </c>
      <c r="AC47" s="315" t="s">
        <v>674</v>
      </c>
      <c r="AD47" s="315" t="s">
        <v>1580</v>
      </c>
      <c r="AE47" s="315" t="s">
        <v>1533</v>
      </c>
      <c r="AF47" s="318">
        <v>45324.544594907406</v>
      </c>
      <c r="AG47" s="315" t="s">
        <v>1529</v>
      </c>
      <c r="AH47" s="318">
        <v>45596.477199074077</v>
      </c>
      <c r="AI47" s="315" t="s">
        <v>1483</v>
      </c>
      <c r="AJ47" s="315" t="s">
        <v>1514</v>
      </c>
    </row>
    <row r="48" spans="1:36" x14ac:dyDescent="0.3">
      <c r="A48" s="315" t="s">
        <v>1837</v>
      </c>
      <c r="B48" s="315" t="s">
        <v>1838</v>
      </c>
      <c r="C48" s="315">
        <v>4782</v>
      </c>
      <c r="D48" s="315" t="s">
        <v>1839</v>
      </c>
      <c r="E48" s="316">
        <v>38665</v>
      </c>
      <c r="F48" s="316">
        <v>401769</v>
      </c>
      <c r="G48" s="315" t="b">
        <v>1</v>
      </c>
      <c r="H48" s="315" t="s">
        <v>1840</v>
      </c>
      <c r="I48" s="315" t="s">
        <v>1467</v>
      </c>
      <c r="J48" s="315" t="s">
        <v>1468</v>
      </c>
      <c r="K48" s="315" t="s">
        <v>1541</v>
      </c>
      <c r="L48" s="315" t="s">
        <v>1841</v>
      </c>
      <c r="M48" s="315"/>
      <c r="N48" s="315" t="s">
        <v>1608</v>
      </c>
      <c r="O48" s="315" t="s">
        <v>1492</v>
      </c>
      <c r="P48" s="315" t="s">
        <v>1471</v>
      </c>
      <c r="Q48" s="315" t="s">
        <v>1472</v>
      </c>
      <c r="R48" s="315" t="s">
        <v>1473</v>
      </c>
      <c r="S48" s="315" t="s">
        <v>1842</v>
      </c>
      <c r="T48" s="315" t="s">
        <v>1843</v>
      </c>
      <c r="U48" s="315" t="s">
        <v>1844</v>
      </c>
      <c r="V48" s="315" t="s">
        <v>1546</v>
      </c>
      <c r="W48" s="317">
        <v>997.32</v>
      </c>
      <c r="X48" s="315" t="s">
        <v>1525</v>
      </c>
      <c r="Y48" s="315" t="s">
        <v>1845</v>
      </c>
      <c r="Z48" s="315"/>
      <c r="AA48" s="315" t="s">
        <v>1478</v>
      </c>
      <c r="AB48" s="315" t="s">
        <v>1479</v>
      </c>
      <c r="AC48" s="315" t="s">
        <v>1846</v>
      </c>
      <c r="AD48" s="315" t="s">
        <v>1847</v>
      </c>
      <c r="AE48" s="315" t="s">
        <v>1497</v>
      </c>
      <c r="AF48" s="318">
        <v>44643.398425925923</v>
      </c>
      <c r="AG48" s="315" t="s">
        <v>1483</v>
      </c>
      <c r="AH48" s="318">
        <v>45132.670104166667</v>
      </c>
      <c r="AI48" s="315" t="s">
        <v>1848</v>
      </c>
      <c r="AJ48" s="315" t="s">
        <v>1514</v>
      </c>
    </row>
    <row r="49" spans="1:36" x14ac:dyDescent="0.3">
      <c r="A49" s="315" t="s">
        <v>1849</v>
      </c>
      <c r="B49" s="315" t="s">
        <v>241</v>
      </c>
      <c r="C49" s="315">
        <v>30113</v>
      </c>
      <c r="D49" s="315" t="s">
        <v>1850</v>
      </c>
      <c r="E49" s="315" t="s">
        <v>1851</v>
      </c>
      <c r="F49" s="316">
        <v>401769</v>
      </c>
      <c r="G49" s="315" t="b">
        <v>1</v>
      </c>
      <c r="H49" s="315">
        <v>30113</v>
      </c>
      <c r="I49" s="315" t="s">
        <v>1467</v>
      </c>
      <c r="J49" s="315" t="s">
        <v>1468</v>
      </c>
      <c r="K49" s="315" t="s">
        <v>1532</v>
      </c>
      <c r="L49" s="315" t="s">
        <v>1767</v>
      </c>
      <c r="M49" s="315" t="s">
        <v>1533</v>
      </c>
      <c r="N49" s="315" t="s">
        <v>1768</v>
      </c>
      <c r="O49" s="315" t="s">
        <v>1492</v>
      </c>
      <c r="P49" s="315" t="s">
        <v>1471</v>
      </c>
      <c r="Q49" s="315" t="s">
        <v>1472</v>
      </c>
      <c r="R49" s="315" t="s">
        <v>1473</v>
      </c>
      <c r="S49" s="315" t="s">
        <v>1769</v>
      </c>
      <c r="T49" s="315" t="s">
        <v>1770</v>
      </c>
      <c r="U49" s="315" t="s">
        <v>1545</v>
      </c>
      <c r="V49" s="315" t="s">
        <v>1546</v>
      </c>
      <c r="W49" s="317">
        <v>0</v>
      </c>
      <c r="X49" s="315" t="s">
        <v>1525</v>
      </c>
      <c r="Y49" s="315" t="s">
        <v>1852</v>
      </c>
      <c r="Z49" s="315"/>
      <c r="AA49" s="315" t="s">
        <v>1478</v>
      </c>
      <c r="AB49" s="315" t="s">
        <v>1479</v>
      </c>
      <c r="AC49" s="315" t="s">
        <v>1586</v>
      </c>
      <c r="AD49" s="316">
        <v>44719</v>
      </c>
      <c r="AE49" s="315" t="s">
        <v>1549</v>
      </c>
      <c r="AF49" s="318">
        <v>44750.296261574076</v>
      </c>
      <c r="AG49" s="315" t="s">
        <v>1483</v>
      </c>
      <c r="AH49" s="318">
        <v>44819.392638888887</v>
      </c>
      <c r="AI49" s="315" t="s">
        <v>1484</v>
      </c>
      <c r="AJ49" s="315" t="s">
        <v>1514</v>
      </c>
    </row>
    <row r="50" spans="1:36" x14ac:dyDescent="0.3">
      <c r="A50" s="315" t="s">
        <v>1853</v>
      </c>
      <c r="B50" s="315" t="s">
        <v>254</v>
      </c>
      <c r="C50" s="315">
        <v>33529</v>
      </c>
      <c r="D50" s="315" t="s">
        <v>1854</v>
      </c>
      <c r="E50" s="316">
        <v>45357</v>
      </c>
      <c r="F50" s="316">
        <v>401769</v>
      </c>
      <c r="G50" s="315" t="b">
        <v>1</v>
      </c>
      <c r="H50" s="315">
        <v>33529</v>
      </c>
      <c r="I50" s="315" t="s">
        <v>1467</v>
      </c>
      <c r="J50" s="315" t="s">
        <v>1468</v>
      </c>
      <c r="K50" s="315" t="s">
        <v>1489</v>
      </c>
      <c r="L50" s="315" t="s">
        <v>297</v>
      </c>
      <c r="M50" s="315" t="s">
        <v>1775</v>
      </c>
      <c r="N50" s="315" t="s">
        <v>1534</v>
      </c>
      <c r="O50" s="315" t="s">
        <v>1470</v>
      </c>
      <c r="P50" s="315" t="s">
        <v>1471</v>
      </c>
      <c r="Q50" s="315" t="s">
        <v>1472</v>
      </c>
      <c r="R50" s="315" t="s">
        <v>1473</v>
      </c>
      <c r="S50" s="315" t="s">
        <v>1599</v>
      </c>
      <c r="T50" s="315" t="s">
        <v>1600</v>
      </c>
      <c r="U50" s="315" t="s">
        <v>1524</v>
      </c>
      <c r="V50" s="315"/>
      <c r="W50" s="317">
        <v>0</v>
      </c>
      <c r="X50" s="315" t="s">
        <v>1525</v>
      </c>
      <c r="Y50" s="315" t="s">
        <v>1855</v>
      </c>
      <c r="Z50" s="315"/>
      <c r="AA50" s="315" t="s">
        <v>1478</v>
      </c>
      <c r="AB50" s="315" t="s">
        <v>1479</v>
      </c>
      <c r="AC50" s="315" t="s">
        <v>674</v>
      </c>
      <c r="AD50" s="315" t="s">
        <v>1580</v>
      </c>
      <c r="AE50" s="315" t="s">
        <v>1533</v>
      </c>
      <c r="AF50" s="318">
        <v>45324.544594907406</v>
      </c>
      <c r="AG50" s="315" t="s">
        <v>1529</v>
      </c>
      <c r="AH50" s="318">
        <v>45596.477199074077</v>
      </c>
      <c r="AI50" s="315" t="s">
        <v>1483</v>
      </c>
      <c r="AJ50" s="315" t="s">
        <v>1514</v>
      </c>
    </row>
    <row r="51" spans="1:36" x14ac:dyDescent="0.3">
      <c r="A51" s="315" t="s">
        <v>1856</v>
      </c>
      <c r="B51" s="315" t="s">
        <v>234</v>
      </c>
      <c r="C51" s="315">
        <v>28137</v>
      </c>
      <c r="D51" s="315" t="s">
        <v>1571</v>
      </c>
      <c r="E51" s="316">
        <v>44445</v>
      </c>
      <c r="F51" s="316">
        <v>401769</v>
      </c>
      <c r="G51" s="315" t="b">
        <v>1</v>
      </c>
      <c r="H51" s="315">
        <v>28137</v>
      </c>
      <c r="I51" s="315" t="s">
        <v>1467</v>
      </c>
      <c r="J51" s="315" t="s">
        <v>1468</v>
      </c>
      <c r="K51" s="315" t="s">
        <v>1561</v>
      </c>
      <c r="L51" s="315" t="s">
        <v>300</v>
      </c>
      <c r="M51" s="315" t="s">
        <v>1646</v>
      </c>
      <c r="N51" s="315" t="s">
        <v>1857</v>
      </c>
      <c r="O51" s="315" t="s">
        <v>1492</v>
      </c>
      <c r="P51" s="315" t="s">
        <v>1471</v>
      </c>
      <c r="Q51" s="315" t="s">
        <v>1472</v>
      </c>
      <c r="R51" s="315" t="s">
        <v>1473</v>
      </c>
      <c r="S51" s="315" t="s">
        <v>1858</v>
      </c>
      <c r="T51" s="315" t="s">
        <v>1859</v>
      </c>
      <c r="U51" s="315" t="s">
        <v>1652</v>
      </c>
      <c r="V51" s="315" t="s">
        <v>1546</v>
      </c>
      <c r="W51" s="317">
        <v>0</v>
      </c>
      <c r="X51" s="315" t="s">
        <v>1525</v>
      </c>
      <c r="Y51" s="315" t="s">
        <v>1860</v>
      </c>
      <c r="Z51" s="315"/>
      <c r="AA51" s="315" t="s">
        <v>1478</v>
      </c>
      <c r="AB51" s="315" t="s">
        <v>1479</v>
      </c>
      <c r="AC51" s="315" t="s">
        <v>1861</v>
      </c>
      <c r="AD51" s="315" t="s">
        <v>1862</v>
      </c>
      <c r="AE51" s="315" t="s">
        <v>1549</v>
      </c>
      <c r="AF51" s="318">
        <v>44187.567731481482</v>
      </c>
      <c r="AG51" s="315" t="s">
        <v>1483</v>
      </c>
      <c r="AH51" s="318">
        <v>44357.338738425926</v>
      </c>
      <c r="AI51" s="315" t="s">
        <v>1484</v>
      </c>
      <c r="AJ51" s="315" t="s">
        <v>1514</v>
      </c>
    </row>
    <row r="52" spans="1:36" x14ac:dyDescent="0.3">
      <c r="A52" s="315" t="s">
        <v>1863</v>
      </c>
      <c r="B52" s="315" t="s">
        <v>1864</v>
      </c>
      <c r="C52" s="315">
        <v>30527</v>
      </c>
      <c r="D52" s="315" t="s">
        <v>1790</v>
      </c>
      <c r="E52" s="315" t="s">
        <v>1865</v>
      </c>
      <c r="F52" s="316">
        <v>401769</v>
      </c>
      <c r="G52" s="315" t="b">
        <v>1</v>
      </c>
      <c r="H52" s="315">
        <v>30527</v>
      </c>
      <c r="I52" s="315" t="s">
        <v>1467</v>
      </c>
      <c r="J52" s="315" t="s">
        <v>1468</v>
      </c>
      <c r="K52" s="315" t="s">
        <v>1561</v>
      </c>
      <c r="L52" s="315" t="s">
        <v>300</v>
      </c>
      <c r="M52" s="315" t="s">
        <v>1597</v>
      </c>
      <c r="N52" s="315" t="s">
        <v>1857</v>
      </c>
      <c r="O52" s="315" t="s">
        <v>1492</v>
      </c>
      <c r="P52" s="315" t="s">
        <v>1471</v>
      </c>
      <c r="Q52" s="315" t="s">
        <v>1472</v>
      </c>
      <c r="R52" s="315" t="s">
        <v>1473</v>
      </c>
      <c r="S52" s="315" t="s">
        <v>1858</v>
      </c>
      <c r="T52" s="315" t="s">
        <v>1859</v>
      </c>
      <c r="U52" s="315" t="s">
        <v>1565</v>
      </c>
      <c r="V52" s="315" t="s">
        <v>1566</v>
      </c>
      <c r="W52" s="317">
        <v>0</v>
      </c>
      <c r="X52" s="315" t="s">
        <v>1525</v>
      </c>
      <c r="Y52" s="315" t="s">
        <v>1866</v>
      </c>
      <c r="Z52" s="315"/>
      <c r="AA52" s="315" t="s">
        <v>1478</v>
      </c>
      <c r="AB52" s="315" t="s">
        <v>1479</v>
      </c>
      <c r="AC52" s="315" t="s">
        <v>1602</v>
      </c>
      <c r="AD52" s="315" t="s">
        <v>1603</v>
      </c>
      <c r="AE52" s="315" t="s">
        <v>1533</v>
      </c>
      <c r="AF52" s="318">
        <v>44831.297314814816</v>
      </c>
      <c r="AG52" s="315" t="s">
        <v>1483</v>
      </c>
      <c r="AH52" s="318">
        <v>44879.206122685187</v>
      </c>
      <c r="AI52" s="315" t="s">
        <v>1571</v>
      </c>
      <c r="AJ52" s="315" t="s">
        <v>1514</v>
      </c>
    </row>
    <row r="53" spans="1:36" x14ac:dyDescent="0.3">
      <c r="A53" s="315" t="s">
        <v>1867</v>
      </c>
      <c r="B53" s="315" t="s">
        <v>202</v>
      </c>
      <c r="C53" s="315">
        <v>34521</v>
      </c>
      <c r="D53" s="315" t="s">
        <v>1868</v>
      </c>
      <c r="E53" s="316">
        <v>45663</v>
      </c>
      <c r="F53" s="316">
        <v>401769</v>
      </c>
      <c r="G53" s="315" t="b">
        <v>1</v>
      </c>
      <c r="H53" s="315">
        <v>34521</v>
      </c>
      <c r="I53" s="315" t="s">
        <v>1467</v>
      </c>
      <c r="J53" s="315" t="s">
        <v>1468</v>
      </c>
      <c r="K53" s="315" t="s">
        <v>1561</v>
      </c>
      <c r="L53" s="315" t="s">
        <v>371</v>
      </c>
      <c r="M53" s="315" t="s">
        <v>1562</v>
      </c>
      <c r="N53" s="315" t="s">
        <v>1534</v>
      </c>
      <c r="O53" s="315" t="s">
        <v>1470</v>
      </c>
      <c r="P53" s="315" t="s">
        <v>1471</v>
      </c>
      <c r="Q53" s="315" t="s">
        <v>1472</v>
      </c>
      <c r="R53" s="315" t="s">
        <v>1473</v>
      </c>
      <c r="S53" s="315" t="s">
        <v>1563</v>
      </c>
      <c r="T53" s="315" t="s">
        <v>1564</v>
      </c>
      <c r="U53" s="315" t="s">
        <v>1618</v>
      </c>
      <c r="V53" s="315" t="s">
        <v>1546</v>
      </c>
      <c r="W53" s="317">
        <v>0</v>
      </c>
      <c r="X53" s="315" t="s">
        <v>1525</v>
      </c>
      <c r="Y53" s="315" t="s">
        <v>1869</v>
      </c>
      <c r="Z53" s="315" t="s">
        <v>1870</v>
      </c>
      <c r="AA53" s="315" t="s">
        <v>1478</v>
      </c>
      <c r="AB53" s="315" t="s">
        <v>1479</v>
      </c>
      <c r="AC53" s="315" t="s">
        <v>1871</v>
      </c>
      <c r="AD53" s="315" t="s">
        <v>1872</v>
      </c>
      <c r="AE53" s="315" t="s">
        <v>1549</v>
      </c>
      <c r="AF53" s="318">
        <v>43978.548819444448</v>
      </c>
      <c r="AG53" s="315" t="s">
        <v>1483</v>
      </c>
      <c r="AH53" s="318">
        <v>45677.432824074072</v>
      </c>
      <c r="AI53" s="315" t="s">
        <v>1513</v>
      </c>
      <c r="AJ53" s="315" t="s">
        <v>1514</v>
      </c>
    </row>
    <row r="54" spans="1:36" x14ac:dyDescent="0.3">
      <c r="A54" s="315" t="s">
        <v>504</v>
      </c>
      <c r="B54" s="315" t="s">
        <v>1873</v>
      </c>
      <c r="C54" s="315">
        <v>22635</v>
      </c>
      <c r="D54" s="315" t="s">
        <v>1874</v>
      </c>
      <c r="E54" s="315" t="s">
        <v>1875</v>
      </c>
      <c r="F54" s="316">
        <v>401769</v>
      </c>
      <c r="G54" s="315" t="b">
        <v>1</v>
      </c>
      <c r="H54" s="315" t="s">
        <v>1876</v>
      </c>
      <c r="I54" s="315" t="s">
        <v>1467</v>
      </c>
      <c r="J54" s="315" t="s">
        <v>1468</v>
      </c>
      <c r="K54" s="315" t="s">
        <v>1561</v>
      </c>
      <c r="L54" s="315" t="s">
        <v>371</v>
      </c>
      <c r="M54" s="315" t="s">
        <v>1562</v>
      </c>
      <c r="N54" s="315" t="s">
        <v>1877</v>
      </c>
      <c r="O54" s="315" t="s">
        <v>1492</v>
      </c>
      <c r="P54" s="315" t="s">
        <v>1471</v>
      </c>
      <c r="Q54" s="315" t="s">
        <v>1472</v>
      </c>
      <c r="R54" s="315" t="s">
        <v>1473</v>
      </c>
      <c r="S54" s="315" t="s">
        <v>1563</v>
      </c>
      <c r="T54" s="315" t="s">
        <v>1564</v>
      </c>
      <c r="U54" s="315" t="s">
        <v>1714</v>
      </c>
      <c r="V54" s="315"/>
      <c r="W54" s="317">
        <v>0</v>
      </c>
      <c r="X54" s="315" t="s">
        <v>1525</v>
      </c>
      <c r="Y54" s="315" t="s">
        <v>1878</v>
      </c>
      <c r="Z54" s="315" t="s">
        <v>1879</v>
      </c>
      <c r="AA54" s="315" t="s">
        <v>1478</v>
      </c>
      <c r="AB54" s="315" t="s">
        <v>1479</v>
      </c>
      <c r="AC54" s="315" t="s">
        <v>736</v>
      </c>
      <c r="AD54" s="315" t="s">
        <v>1717</v>
      </c>
      <c r="AE54" s="315"/>
      <c r="AF54" s="318">
        <v>45744.472245370373</v>
      </c>
      <c r="AG54" s="315" t="s">
        <v>1483</v>
      </c>
      <c r="AH54" s="318">
        <v>45861.432025462964</v>
      </c>
      <c r="AI54" s="315" t="s">
        <v>1529</v>
      </c>
      <c r="AJ54" s="315" t="s">
        <v>1514</v>
      </c>
    </row>
    <row r="55" spans="1:36" x14ac:dyDescent="0.3">
      <c r="A55" s="315" t="s">
        <v>1880</v>
      </c>
      <c r="B55" s="315" t="s">
        <v>1881</v>
      </c>
      <c r="C55" s="315">
        <v>14720</v>
      </c>
      <c r="D55" s="315" t="s">
        <v>1882</v>
      </c>
      <c r="E55" s="315" t="s">
        <v>1883</v>
      </c>
      <c r="F55" s="316">
        <v>401769</v>
      </c>
      <c r="G55" s="315" t="b">
        <v>1</v>
      </c>
      <c r="H55" s="315" t="s">
        <v>1884</v>
      </c>
      <c r="I55" s="315" t="s">
        <v>1467</v>
      </c>
      <c r="J55" s="315" t="s">
        <v>1468</v>
      </c>
      <c r="K55" s="315" t="s">
        <v>1885</v>
      </c>
      <c r="L55" s="315" t="s">
        <v>1886</v>
      </c>
      <c r="M55" s="315"/>
      <c r="N55" s="315" t="s">
        <v>387</v>
      </c>
      <c r="O55" s="315" t="s">
        <v>1470</v>
      </c>
      <c r="P55" s="315" t="s">
        <v>1471</v>
      </c>
      <c r="Q55" s="315" t="s">
        <v>1472</v>
      </c>
      <c r="R55" s="315" t="s">
        <v>1473</v>
      </c>
      <c r="S55" s="315" t="s">
        <v>1887</v>
      </c>
      <c r="T55" s="315" t="s">
        <v>1888</v>
      </c>
      <c r="U55" s="315" t="s">
        <v>1638</v>
      </c>
      <c r="V55" s="315" t="s">
        <v>1639</v>
      </c>
      <c r="W55" s="317">
        <v>0</v>
      </c>
      <c r="X55" s="315" t="s">
        <v>1525</v>
      </c>
      <c r="Y55" s="315" t="s">
        <v>1889</v>
      </c>
      <c r="Z55" s="315" t="s">
        <v>1890</v>
      </c>
      <c r="AA55" s="315" t="s">
        <v>1478</v>
      </c>
      <c r="AB55" s="315" t="s">
        <v>1479</v>
      </c>
      <c r="AC55" s="315" t="s">
        <v>654</v>
      </c>
      <c r="AD55" s="315" t="s">
        <v>1612</v>
      </c>
      <c r="AE55" s="315" t="s">
        <v>1533</v>
      </c>
      <c r="AF55" s="318">
        <v>44957.309641203705</v>
      </c>
      <c r="AG55" s="315" t="s">
        <v>1642</v>
      </c>
      <c r="AH55" s="318">
        <v>45071.579618055555</v>
      </c>
      <c r="AI55" s="315" t="s">
        <v>1790</v>
      </c>
      <c r="AJ55" s="315" t="s">
        <v>1514</v>
      </c>
    </row>
    <row r="56" spans="1:36" x14ac:dyDescent="0.3">
      <c r="A56" s="315" t="s">
        <v>1891</v>
      </c>
      <c r="B56" s="315" t="s">
        <v>307</v>
      </c>
      <c r="C56" s="315">
        <v>32476</v>
      </c>
      <c r="D56" s="315" t="s">
        <v>1892</v>
      </c>
      <c r="E56" s="316">
        <v>45242</v>
      </c>
      <c r="F56" s="316">
        <v>401769</v>
      </c>
      <c r="G56" s="315" t="b">
        <v>1</v>
      </c>
      <c r="H56" s="315">
        <v>32476</v>
      </c>
      <c r="I56" s="315" t="s">
        <v>1467</v>
      </c>
      <c r="J56" s="315" t="s">
        <v>1468</v>
      </c>
      <c r="K56" s="315" t="s">
        <v>1469</v>
      </c>
      <c r="L56" s="315" t="s">
        <v>371</v>
      </c>
      <c r="M56" s="315" t="s">
        <v>1597</v>
      </c>
      <c r="N56" s="315" t="s">
        <v>1534</v>
      </c>
      <c r="O56" s="315" t="s">
        <v>1470</v>
      </c>
      <c r="P56" s="315" t="s">
        <v>1471</v>
      </c>
      <c r="Q56" s="315" t="s">
        <v>1472</v>
      </c>
      <c r="R56" s="315" t="s">
        <v>1473</v>
      </c>
      <c r="S56" s="315" t="s">
        <v>1563</v>
      </c>
      <c r="T56" s="315" t="s">
        <v>1564</v>
      </c>
      <c r="U56" s="315" t="s">
        <v>1524</v>
      </c>
      <c r="V56" s="315"/>
      <c r="W56" s="317">
        <v>0</v>
      </c>
      <c r="X56" s="315" t="s">
        <v>1525</v>
      </c>
      <c r="Y56" s="315" t="s">
        <v>1893</v>
      </c>
      <c r="Z56" s="315" t="s">
        <v>1894</v>
      </c>
      <c r="AA56" s="315" t="s">
        <v>1478</v>
      </c>
      <c r="AB56" s="315" t="s">
        <v>1479</v>
      </c>
      <c r="AC56" s="315" t="s">
        <v>754</v>
      </c>
      <c r="AD56" s="316">
        <v>44935</v>
      </c>
      <c r="AE56" s="315"/>
      <c r="AF56" s="318">
        <v>45170.269918981481</v>
      </c>
      <c r="AG56" s="315" t="s">
        <v>1512</v>
      </c>
      <c r="AH56" s="318">
        <v>45596.418425925927</v>
      </c>
      <c r="AI56" s="315" t="s">
        <v>1483</v>
      </c>
      <c r="AJ56" s="315"/>
    </row>
    <row r="57" spans="1:36" x14ac:dyDescent="0.3">
      <c r="A57" s="315" t="s">
        <v>1895</v>
      </c>
      <c r="B57" s="315" t="s">
        <v>38</v>
      </c>
      <c r="C57" s="315">
        <v>32520</v>
      </c>
      <c r="D57" s="315" t="s">
        <v>1896</v>
      </c>
      <c r="E57" s="316">
        <v>45242</v>
      </c>
      <c r="F57" s="316">
        <v>401769</v>
      </c>
      <c r="G57" s="315" t="b">
        <v>1</v>
      </c>
      <c r="H57" s="315">
        <v>32520</v>
      </c>
      <c r="I57" s="315" t="s">
        <v>1467</v>
      </c>
      <c r="J57" s="315" t="s">
        <v>1468</v>
      </c>
      <c r="K57" s="315" t="s">
        <v>1679</v>
      </c>
      <c r="L57" s="315" t="s">
        <v>1897</v>
      </c>
      <c r="M57" s="315" t="s">
        <v>1597</v>
      </c>
      <c r="N57" s="315" t="s">
        <v>1898</v>
      </c>
      <c r="O57" s="315" t="s">
        <v>1492</v>
      </c>
      <c r="P57" s="315" t="s">
        <v>1471</v>
      </c>
      <c r="Q57" s="315" t="s">
        <v>1472</v>
      </c>
      <c r="R57" s="315" t="s">
        <v>1473</v>
      </c>
      <c r="S57" s="315" t="s">
        <v>1899</v>
      </c>
      <c r="T57" s="315" t="s">
        <v>1900</v>
      </c>
      <c r="U57" s="315" t="s">
        <v>1901</v>
      </c>
      <c r="V57" s="315" t="s">
        <v>1902</v>
      </c>
      <c r="W57" s="317">
        <v>4036</v>
      </c>
      <c r="X57" s="315" t="s">
        <v>1525</v>
      </c>
      <c r="Y57" s="315" t="s">
        <v>1903</v>
      </c>
      <c r="Z57" s="315" t="s">
        <v>1904</v>
      </c>
      <c r="AA57" s="315" t="s">
        <v>1478</v>
      </c>
      <c r="AB57" s="315" t="s">
        <v>1479</v>
      </c>
      <c r="AC57" s="315"/>
      <c r="AD57" s="315"/>
      <c r="AE57" s="315"/>
      <c r="AF57" s="318">
        <v>45700.412245370368</v>
      </c>
      <c r="AG57" s="315" t="s">
        <v>1613</v>
      </c>
      <c r="AH57" s="318">
        <v>45702.320324074077</v>
      </c>
      <c r="AI57" s="315" t="s">
        <v>1537</v>
      </c>
      <c r="AJ57" s="315" t="s">
        <v>1514</v>
      </c>
    </row>
    <row r="58" spans="1:36" x14ac:dyDescent="0.3">
      <c r="A58" s="315" t="s">
        <v>1905</v>
      </c>
      <c r="B58" s="315" t="s">
        <v>374</v>
      </c>
      <c r="C58" s="315">
        <v>32719</v>
      </c>
      <c r="D58" s="315" t="s">
        <v>1906</v>
      </c>
      <c r="E58" s="315" t="s">
        <v>1907</v>
      </c>
      <c r="F58" s="316">
        <v>401769</v>
      </c>
      <c r="G58" s="315" t="b">
        <v>1</v>
      </c>
      <c r="H58" s="315">
        <v>32719</v>
      </c>
      <c r="I58" s="315" t="s">
        <v>1467</v>
      </c>
      <c r="J58" s="315" t="s">
        <v>1468</v>
      </c>
      <c r="K58" s="315" t="s">
        <v>1908</v>
      </c>
      <c r="L58" s="315" t="s">
        <v>1909</v>
      </c>
      <c r="M58" s="315" t="s">
        <v>1597</v>
      </c>
      <c r="N58" s="315" t="s">
        <v>251</v>
      </c>
      <c r="O58" s="315" t="s">
        <v>1492</v>
      </c>
      <c r="P58" s="315" t="s">
        <v>1471</v>
      </c>
      <c r="Q58" s="315" t="s">
        <v>1472</v>
      </c>
      <c r="R58" s="315" t="s">
        <v>1473</v>
      </c>
      <c r="S58" s="315" t="s">
        <v>1910</v>
      </c>
      <c r="T58" s="315" t="s">
        <v>1911</v>
      </c>
      <c r="U58" s="315" t="s">
        <v>1545</v>
      </c>
      <c r="V58" s="315" t="s">
        <v>1546</v>
      </c>
      <c r="W58" s="317">
        <v>0</v>
      </c>
      <c r="X58" s="315" t="s">
        <v>1525</v>
      </c>
      <c r="Y58" s="315" t="s">
        <v>1912</v>
      </c>
      <c r="Z58" s="315" t="s">
        <v>1913</v>
      </c>
      <c r="AA58" s="315" t="s">
        <v>1478</v>
      </c>
      <c r="AB58" s="315" t="s">
        <v>1479</v>
      </c>
      <c r="AC58" s="315" t="s">
        <v>1548</v>
      </c>
      <c r="AD58" s="316">
        <v>44208</v>
      </c>
      <c r="AE58" s="315" t="s">
        <v>1549</v>
      </c>
      <c r="AF58" s="318">
        <v>44551.319386574076</v>
      </c>
      <c r="AG58" s="315" t="s">
        <v>1483</v>
      </c>
      <c r="AH58" s="318">
        <v>45315.393483796295</v>
      </c>
      <c r="AI58" s="315" t="s">
        <v>1790</v>
      </c>
      <c r="AJ58" s="315" t="s">
        <v>1514</v>
      </c>
    </row>
    <row r="59" spans="1:36" x14ac:dyDescent="0.3">
      <c r="A59" s="315" t="s">
        <v>1914</v>
      </c>
      <c r="B59" s="315" t="s">
        <v>255</v>
      </c>
      <c r="C59" s="315">
        <v>25356</v>
      </c>
      <c r="D59" s="315" t="s">
        <v>1915</v>
      </c>
      <c r="E59" s="316">
        <v>43983</v>
      </c>
      <c r="F59" s="316">
        <v>401769</v>
      </c>
      <c r="G59" s="315" t="b">
        <v>1</v>
      </c>
      <c r="H59" s="315" t="s">
        <v>1916</v>
      </c>
      <c r="I59" s="315" t="s">
        <v>1467</v>
      </c>
      <c r="J59" s="315" t="s">
        <v>1468</v>
      </c>
      <c r="K59" s="315" t="s">
        <v>1541</v>
      </c>
      <c r="L59" s="315" t="s">
        <v>163</v>
      </c>
      <c r="M59" s="315" t="s">
        <v>1520</v>
      </c>
      <c r="N59" s="315" t="s">
        <v>822</v>
      </c>
      <c r="O59" s="315" t="s">
        <v>1470</v>
      </c>
      <c r="P59" s="315" t="s">
        <v>1471</v>
      </c>
      <c r="Q59" s="315" t="s">
        <v>1472</v>
      </c>
      <c r="R59" s="315" t="s">
        <v>1473</v>
      </c>
      <c r="S59" s="315" t="s">
        <v>1543</v>
      </c>
      <c r="T59" s="315" t="s">
        <v>1544</v>
      </c>
      <c r="U59" s="315" t="s">
        <v>1917</v>
      </c>
      <c r="V59" s="315" t="s">
        <v>1639</v>
      </c>
      <c r="W59" s="317">
        <v>0</v>
      </c>
      <c r="X59" s="315" t="s">
        <v>1525</v>
      </c>
      <c r="Y59" s="315" t="s">
        <v>1918</v>
      </c>
      <c r="Z59" s="315"/>
      <c r="AA59" s="315" t="s">
        <v>1478</v>
      </c>
      <c r="AB59" s="315" t="s">
        <v>1479</v>
      </c>
      <c r="AC59" s="315" t="s">
        <v>1919</v>
      </c>
      <c r="AD59" s="316">
        <v>44198</v>
      </c>
      <c r="AE59" s="315" t="s">
        <v>1549</v>
      </c>
      <c r="AF59" s="318">
        <v>44229.374363425923</v>
      </c>
      <c r="AG59" s="315" t="s">
        <v>1483</v>
      </c>
      <c r="AH59" s="318">
        <v>45324.413958333331</v>
      </c>
      <c r="AI59" s="315" t="s">
        <v>1529</v>
      </c>
      <c r="AJ59" s="315" t="s">
        <v>1514</v>
      </c>
    </row>
    <row r="60" spans="1:36" x14ac:dyDescent="0.3">
      <c r="A60" s="315" t="s">
        <v>1920</v>
      </c>
      <c r="B60" s="315" t="s">
        <v>1921</v>
      </c>
      <c r="C60" s="315">
        <v>7017</v>
      </c>
      <c r="D60" s="315" t="s">
        <v>1922</v>
      </c>
      <c r="E60" s="315" t="s">
        <v>1923</v>
      </c>
      <c r="F60" s="316">
        <v>401769</v>
      </c>
      <c r="G60" s="315" t="b">
        <v>1</v>
      </c>
      <c r="H60" s="315" t="s">
        <v>1924</v>
      </c>
      <c r="I60" s="315" t="s">
        <v>1467</v>
      </c>
      <c r="J60" s="315" t="s">
        <v>1468</v>
      </c>
      <c r="K60" s="315" t="s">
        <v>1885</v>
      </c>
      <c r="L60" s="315" t="s">
        <v>1886</v>
      </c>
      <c r="M60" s="315"/>
      <c r="N60" s="315" t="s">
        <v>1925</v>
      </c>
      <c r="O60" s="315" t="s">
        <v>1492</v>
      </c>
      <c r="P60" s="315" t="s">
        <v>1471</v>
      </c>
      <c r="Q60" s="315" t="s">
        <v>1472</v>
      </c>
      <c r="R60" s="315" t="s">
        <v>1473</v>
      </c>
      <c r="S60" s="315" t="s">
        <v>1887</v>
      </c>
      <c r="T60" s="315" t="s">
        <v>1888</v>
      </c>
      <c r="U60" s="315" t="s">
        <v>1926</v>
      </c>
      <c r="V60" s="315" t="s">
        <v>1639</v>
      </c>
      <c r="W60" s="317">
        <v>0</v>
      </c>
      <c r="X60" s="315" t="s">
        <v>1525</v>
      </c>
      <c r="Y60" s="315" t="s">
        <v>1927</v>
      </c>
      <c r="Z60" s="315"/>
      <c r="AA60" s="315" t="s">
        <v>1478</v>
      </c>
      <c r="AB60" s="315" t="s">
        <v>1479</v>
      </c>
      <c r="AC60" s="315" t="s">
        <v>1928</v>
      </c>
      <c r="AD60" s="316">
        <v>43561</v>
      </c>
      <c r="AE60" s="315" t="s">
        <v>1549</v>
      </c>
      <c r="AF60" s="318">
        <v>43650.550833333335</v>
      </c>
      <c r="AG60" s="315" t="s">
        <v>1483</v>
      </c>
      <c r="AH60" s="318">
        <v>43669.497384259259</v>
      </c>
      <c r="AI60" s="315" t="s">
        <v>1929</v>
      </c>
      <c r="AJ60" s="315" t="s">
        <v>1514</v>
      </c>
    </row>
    <row r="61" spans="1:36" x14ac:dyDescent="0.3">
      <c r="A61" s="315" t="s">
        <v>997</v>
      </c>
      <c r="B61" s="315" t="s">
        <v>1010</v>
      </c>
      <c r="C61" s="315">
        <v>35258</v>
      </c>
      <c r="D61" s="315" t="s">
        <v>1930</v>
      </c>
      <c r="E61" s="316">
        <v>45755</v>
      </c>
      <c r="F61" s="316">
        <v>401769</v>
      </c>
      <c r="G61" s="315" t="b">
        <v>0</v>
      </c>
      <c r="H61" s="315">
        <v>35258</v>
      </c>
      <c r="I61" s="315" t="s">
        <v>1467</v>
      </c>
      <c r="J61" s="315" t="s">
        <v>1468</v>
      </c>
      <c r="K61" s="315" t="s">
        <v>1489</v>
      </c>
      <c r="L61" s="315" t="s">
        <v>1931</v>
      </c>
      <c r="M61" s="315" t="s">
        <v>1932</v>
      </c>
      <c r="N61" s="315" t="s">
        <v>1713</v>
      </c>
      <c r="O61" s="315" t="s">
        <v>1492</v>
      </c>
      <c r="P61" s="315" t="s">
        <v>1471</v>
      </c>
      <c r="Q61" s="315" t="s">
        <v>1472</v>
      </c>
      <c r="R61" s="315" t="s">
        <v>1473</v>
      </c>
      <c r="S61" s="315" t="s">
        <v>1933</v>
      </c>
      <c r="T61" s="315" t="s">
        <v>1934</v>
      </c>
      <c r="U61" s="315" t="s">
        <v>1524</v>
      </c>
      <c r="V61" s="315"/>
      <c r="W61" s="317">
        <v>0</v>
      </c>
      <c r="X61" s="315" t="s">
        <v>1525</v>
      </c>
      <c r="Y61" s="315" t="s">
        <v>1935</v>
      </c>
      <c r="Z61" s="315" t="s">
        <v>1936</v>
      </c>
      <c r="AA61" s="315" t="s">
        <v>1478</v>
      </c>
      <c r="AB61" s="315" t="s">
        <v>1479</v>
      </c>
      <c r="AC61" s="315" t="s">
        <v>1556</v>
      </c>
      <c r="AD61" s="315" t="s">
        <v>1557</v>
      </c>
      <c r="AE61" s="315"/>
      <c r="AF61" s="318">
        <v>45561.668819444443</v>
      </c>
      <c r="AG61" s="315" t="s">
        <v>1558</v>
      </c>
      <c r="AH61" s="318">
        <v>45854.35597222222</v>
      </c>
      <c r="AI61" s="315" t="s">
        <v>1937</v>
      </c>
      <c r="AJ61" s="315" t="s">
        <v>1514</v>
      </c>
    </row>
    <row r="62" spans="1:36" x14ac:dyDescent="0.3">
      <c r="A62" s="315" t="s">
        <v>1938</v>
      </c>
      <c r="B62" s="315" t="s">
        <v>285</v>
      </c>
      <c r="C62" s="315">
        <v>34355</v>
      </c>
      <c r="D62" s="315" t="s">
        <v>1939</v>
      </c>
      <c r="E62" s="315" t="s">
        <v>1940</v>
      </c>
      <c r="F62" s="316">
        <v>401769</v>
      </c>
      <c r="G62" s="315" t="b">
        <v>1</v>
      </c>
      <c r="H62" s="315">
        <v>34355</v>
      </c>
      <c r="I62" s="315" t="s">
        <v>1467</v>
      </c>
      <c r="J62" s="315" t="s">
        <v>1468</v>
      </c>
      <c r="K62" s="315" t="s">
        <v>1561</v>
      </c>
      <c r="L62" s="315" t="s">
        <v>32</v>
      </c>
      <c r="M62" s="315" t="s">
        <v>1659</v>
      </c>
      <c r="N62" s="315" t="s">
        <v>822</v>
      </c>
      <c r="O62" s="315" t="s">
        <v>1470</v>
      </c>
      <c r="P62" s="315" t="s">
        <v>1471</v>
      </c>
      <c r="Q62" s="315" t="s">
        <v>1472</v>
      </c>
      <c r="R62" s="315" t="s">
        <v>1473</v>
      </c>
      <c r="S62" s="315" t="s">
        <v>1590</v>
      </c>
      <c r="T62" s="315" t="s">
        <v>1591</v>
      </c>
      <c r="U62" s="315" t="s">
        <v>1524</v>
      </c>
      <c r="V62" s="315"/>
      <c r="W62" s="317">
        <v>0</v>
      </c>
      <c r="X62" s="315" t="s">
        <v>1525</v>
      </c>
      <c r="Y62" s="315" t="s">
        <v>1941</v>
      </c>
      <c r="Z62" s="315" t="s">
        <v>1942</v>
      </c>
      <c r="AA62" s="315" t="s">
        <v>1478</v>
      </c>
      <c r="AB62" s="315" t="s">
        <v>1479</v>
      </c>
      <c r="AC62" s="315" t="s">
        <v>1556</v>
      </c>
      <c r="AD62" s="315" t="s">
        <v>1557</v>
      </c>
      <c r="AE62" s="315"/>
      <c r="AF62" s="318">
        <v>45561.668819444443</v>
      </c>
      <c r="AG62" s="315" t="s">
        <v>1558</v>
      </c>
      <c r="AH62" s="318">
        <v>45762.475648148145</v>
      </c>
      <c r="AI62" s="315" t="s">
        <v>1483</v>
      </c>
      <c r="AJ62" s="315" t="s">
        <v>1514</v>
      </c>
    </row>
    <row r="63" spans="1:36" x14ac:dyDescent="0.3">
      <c r="A63" s="315" t="s">
        <v>1943</v>
      </c>
      <c r="B63" s="315" t="s">
        <v>233</v>
      </c>
      <c r="C63" s="315">
        <v>30853</v>
      </c>
      <c r="D63" s="315" t="s">
        <v>1537</v>
      </c>
      <c r="E63" s="315" t="s">
        <v>1825</v>
      </c>
      <c r="F63" s="316">
        <v>401769</v>
      </c>
      <c r="G63" s="315" t="b">
        <v>1</v>
      </c>
      <c r="H63" s="315">
        <v>30853</v>
      </c>
      <c r="I63" s="315" t="s">
        <v>1467</v>
      </c>
      <c r="J63" s="315" t="s">
        <v>1468</v>
      </c>
      <c r="K63" s="315" t="s">
        <v>1561</v>
      </c>
      <c r="L63" s="315" t="s">
        <v>300</v>
      </c>
      <c r="M63" s="315" t="s">
        <v>1597</v>
      </c>
      <c r="N63" s="315" t="s">
        <v>1857</v>
      </c>
      <c r="O63" s="315" t="s">
        <v>1492</v>
      </c>
      <c r="P63" s="315" t="s">
        <v>1471</v>
      </c>
      <c r="Q63" s="315" t="s">
        <v>1472</v>
      </c>
      <c r="R63" s="315" t="s">
        <v>1473</v>
      </c>
      <c r="S63" s="315" t="s">
        <v>1858</v>
      </c>
      <c r="T63" s="315" t="s">
        <v>1859</v>
      </c>
      <c r="U63" s="315" t="s">
        <v>1565</v>
      </c>
      <c r="V63" s="315" t="s">
        <v>1566</v>
      </c>
      <c r="W63" s="317">
        <v>0</v>
      </c>
      <c r="X63" s="315" t="s">
        <v>1525</v>
      </c>
      <c r="Y63" s="315" t="s">
        <v>1944</v>
      </c>
      <c r="Z63" s="315"/>
      <c r="AA63" s="315" t="s">
        <v>1478</v>
      </c>
      <c r="AB63" s="315" t="s">
        <v>1479</v>
      </c>
      <c r="AC63" s="315" t="s">
        <v>1569</v>
      </c>
      <c r="AD63" s="315" t="s">
        <v>1570</v>
      </c>
      <c r="AE63" s="315" t="s">
        <v>1533</v>
      </c>
      <c r="AF63" s="318">
        <v>44917.297824074078</v>
      </c>
      <c r="AG63" s="315" t="s">
        <v>1483</v>
      </c>
      <c r="AH63" s="318">
        <v>44946.245127314818</v>
      </c>
      <c r="AI63" s="315" t="s">
        <v>1613</v>
      </c>
      <c r="AJ63" s="315" t="s">
        <v>1514</v>
      </c>
    </row>
    <row r="64" spans="1:36" x14ac:dyDescent="0.3">
      <c r="A64" s="315" t="s">
        <v>965</v>
      </c>
      <c r="B64" s="315" t="s">
        <v>1945</v>
      </c>
      <c r="C64" s="315">
        <v>21323</v>
      </c>
      <c r="D64" s="315" t="s">
        <v>1946</v>
      </c>
      <c r="E64" s="315" t="s">
        <v>1947</v>
      </c>
      <c r="F64" s="316">
        <v>401769</v>
      </c>
      <c r="G64" s="315" t="b">
        <v>1</v>
      </c>
      <c r="H64" s="315" t="s">
        <v>1948</v>
      </c>
      <c r="I64" s="315" t="s">
        <v>1467</v>
      </c>
      <c r="J64" s="315" t="s">
        <v>1468</v>
      </c>
      <c r="K64" s="315" t="s">
        <v>1908</v>
      </c>
      <c r="L64" s="315" t="s">
        <v>275</v>
      </c>
      <c r="M64" s="315"/>
      <c r="N64" s="315" t="s">
        <v>1949</v>
      </c>
      <c r="O64" s="315" t="s">
        <v>1492</v>
      </c>
      <c r="P64" s="315" t="s">
        <v>1471</v>
      </c>
      <c r="Q64" s="315" t="s">
        <v>1472</v>
      </c>
      <c r="R64" s="315" t="s">
        <v>1473</v>
      </c>
      <c r="S64" s="315" t="s">
        <v>1627</v>
      </c>
      <c r="T64" s="315" t="s">
        <v>1628</v>
      </c>
      <c r="U64" s="315" t="s">
        <v>1524</v>
      </c>
      <c r="V64" s="315"/>
      <c r="W64" s="317">
        <v>0</v>
      </c>
      <c r="X64" s="315" t="s">
        <v>1525</v>
      </c>
      <c r="Y64" s="315" t="s">
        <v>1950</v>
      </c>
      <c r="Z64" s="315" t="s">
        <v>1951</v>
      </c>
      <c r="AA64" s="315" t="s">
        <v>1478</v>
      </c>
      <c r="AB64" s="315" t="s">
        <v>1479</v>
      </c>
      <c r="AC64" s="315" t="s">
        <v>674</v>
      </c>
      <c r="AD64" s="315" t="s">
        <v>1580</v>
      </c>
      <c r="AE64" s="315" t="s">
        <v>1533</v>
      </c>
      <c r="AF64" s="318">
        <v>45324.544594907406</v>
      </c>
      <c r="AG64" s="315" t="s">
        <v>1529</v>
      </c>
      <c r="AH64" s="318">
        <v>45609.53297453704</v>
      </c>
      <c r="AI64" s="315" t="s">
        <v>1854</v>
      </c>
      <c r="AJ64" s="315" t="s">
        <v>1514</v>
      </c>
    </row>
    <row r="65" spans="1:36" x14ac:dyDescent="0.3">
      <c r="A65" s="315" t="s">
        <v>1952</v>
      </c>
      <c r="B65" s="315" t="s">
        <v>1953</v>
      </c>
      <c r="C65" s="315">
        <v>12664</v>
      </c>
      <c r="D65" s="315" t="s">
        <v>1954</v>
      </c>
      <c r="E65" s="315" t="s">
        <v>1955</v>
      </c>
      <c r="F65" s="316">
        <v>401769</v>
      </c>
      <c r="G65" s="315" t="b">
        <v>1</v>
      </c>
      <c r="H65" s="315" t="s">
        <v>1956</v>
      </c>
      <c r="I65" s="315" t="s">
        <v>1467</v>
      </c>
      <c r="J65" s="315" t="s">
        <v>1468</v>
      </c>
      <c r="K65" s="315" t="s">
        <v>1637</v>
      </c>
      <c r="L65" s="315" t="s">
        <v>1550</v>
      </c>
      <c r="M65" s="315"/>
      <c r="N65" s="315" t="s">
        <v>1813</v>
      </c>
      <c r="O65" s="315" t="s">
        <v>1470</v>
      </c>
      <c r="P65" s="315" t="s">
        <v>1471</v>
      </c>
      <c r="Q65" s="315" t="s">
        <v>1472</v>
      </c>
      <c r="R65" s="315" t="s">
        <v>1473</v>
      </c>
      <c r="S65" s="315" t="s">
        <v>1673</v>
      </c>
      <c r="T65" s="315" t="s">
        <v>1674</v>
      </c>
      <c r="U65" s="315" t="s">
        <v>1545</v>
      </c>
      <c r="V65" s="315" t="s">
        <v>1546</v>
      </c>
      <c r="W65" s="317">
        <v>0</v>
      </c>
      <c r="X65" s="315" t="s">
        <v>1525</v>
      </c>
      <c r="Y65" s="315" t="s">
        <v>1957</v>
      </c>
      <c r="Z65" s="315" t="s">
        <v>1958</v>
      </c>
      <c r="AA65" s="315" t="s">
        <v>1478</v>
      </c>
      <c r="AB65" s="315" t="s">
        <v>1479</v>
      </c>
      <c r="AC65" s="315" t="s">
        <v>1586</v>
      </c>
      <c r="AD65" s="316">
        <v>44719</v>
      </c>
      <c r="AE65" s="315" t="s">
        <v>1549</v>
      </c>
      <c r="AF65" s="318">
        <v>44750.296261574076</v>
      </c>
      <c r="AG65" s="315" t="s">
        <v>1483</v>
      </c>
      <c r="AH65" s="318">
        <v>44867.449050925927</v>
      </c>
      <c r="AI65" s="315" t="s">
        <v>1484</v>
      </c>
      <c r="AJ65" s="315" t="s">
        <v>1514</v>
      </c>
    </row>
    <row r="66" spans="1:36" x14ac:dyDescent="0.3">
      <c r="A66" s="315" t="s">
        <v>1959</v>
      </c>
      <c r="B66" s="315" t="s">
        <v>111</v>
      </c>
      <c r="C66" s="315">
        <v>33131</v>
      </c>
      <c r="D66" s="315" t="s">
        <v>1960</v>
      </c>
      <c r="E66" s="315" t="s">
        <v>1961</v>
      </c>
      <c r="F66" s="316">
        <v>401769</v>
      </c>
      <c r="G66" s="315" t="b">
        <v>1</v>
      </c>
      <c r="H66" s="315">
        <v>33131</v>
      </c>
      <c r="I66" s="315" t="s">
        <v>1467</v>
      </c>
      <c r="J66" s="315" t="s">
        <v>1468</v>
      </c>
      <c r="K66" s="315" t="s">
        <v>1469</v>
      </c>
      <c r="L66" s="315" t="s">
        <v>163</v>
      </c>
      <c r="M66" s="315" t="s">
        <v>1775</v>
      </c>
      <c r="N66" s="315" t="s">
        <v>1521</v>
      </c>
      <c r="O66" s="315" t="s">
        <v>1470</v>
      </c>
      <c r="P66" s="315" t="s">
        <v>1471</v>
      </c>
      <c r="Q66" s="315" t="s">
        <v>1472</v>
      </c>
      <c r="R66" s="315" t="s">
        <v>1473</v>
      </c>
      <c r="S66" s="315" t="s">
        <v>1543</v>
      </c>
      <c r="T66" s="315" t="s">
        <v>1544</v>
      </c>
      <c r="U66" s="315" t="s">
        <v>1962</v>
      </c>
      <c r="V66" s="315" t="s">
        <v>1546</v>
      </c>
      <c r="W66" s="317">
        <v>936.88</v>
      </c>
      <c r="X66" s="315" t="s">
        <v>1525</v>
      </c>
      <c r="Y66" s="315" t="s">
        <v>1963</v>
      </c>
      <c r="Z66" s="315"/>
      <c r="AA66" s="315" t="s">
        <v>1478</v>
      </c>
      <c r="AB66" s="315" t="s">
        <v>1479</v>
      </c>
      <c r="AC66" s="315" t="s">
        <v>1964</v>
      </c>
      <c r="AD66" s="316">
        <v>44451</v>
      </c>
      <c r="AE66" s="315" t="s">
        <v>1482</v>
      </c>
      <c r="AF66" s="318">
        <v>44630.473715277774</v>
      </c>
      <c r="AG66" s="315" t="s">
        <v>1484</v>
      </c>
      <c r="AH66" s="318">
        <v>45855.620138888888</v>
      </c>
      <c r="AI66" s="315" t="s">
        <v>1661</v>
      </c>
      <c r="AJ66" s="315" t="s">
        <v>1514</v>
      </c>
    </row>
    <row r="67" spans="1:36" x14ac:dyDescent="0.3">
      <c r="A67" s="315" t="s">
        <v>1965</v>
      </c>
      <c r="B67" s="315" t="s">
        <v>52</v>
      </c>
      <c r="C67" s="315">
        <v>21716</v>
      </c>
      <c r="D67" s="315" t="s">
        <v>1966</v>
      </c>
      <c r="E67" s="316">
        <v>43223</v>
      </c>
      <c r="F67" s="316">
        <v>401769</v>
      </c>
      <c r="G67" s="315" t="b">
        <v>1</v>
      </c>
      <c r="H67" s="315" t="s">
        <v>1967</v>
      </c>
      <c r="I67" s="315" t="s">
        <v>1467</v>
      </c>
      <c r="J67" s="315" t="s">
        <v>1468</v>
      </c>
      <c r="K67" s="315" t="s">
        <v>1541</v>
      </c>
      <c r="L67" s="315" t="s">
        <v>1968</v>
      </c>
      <c r="M67" s="315"/>
      <c r="N67" s="315" t="s">
        <v>1969</v>
      </c>
      <c r="O67" s="315" t="s">
        <v>1470</v>
      </c>
      <c r="P67" s="315" t="s">
        <v>1471</v>
      </c>
      <c r="Q67" s="315" t="s">
        <v>1472</v>
      </c>
      <c r="R67" s="315" t="s">
        <v>1473</v>
      </c>
      <c r="S67" s="315" t="s">
        <v>1970</v>
      </c>
      <c r="T67" s="315" t="s">
        <v>1971</v>
      </c>
      <c r="U67" s="315" t="s">
        <v>1638</v>
      </c>
      <c r="V67" s="315" t="s">
        <v>1639</v>
      </c>
      <c r="W67" s="317">
        <v>0</v>
      </c>
      <c r="X67" s="315" t="s">
        <v>1525</v>
      </c>
      <c r="Y67" s="315" t="s">
        <v>1972</v>
      </c>
      <c r="Z67" s="315"/>
      <c r="AA67" s="315" t="s">
        <v>1478</v>
      </c>
      <c r="AB67" s="315" t="s">
        <v>1479</v>
      </c>
      <c r="AC67" s="315" t="s">
        <v>1973</v>
      </c>
      <c r="AD67" s="315" t="s">
        <v>1612</v>
      </c>
      <c r="AE67" s="315" t="s">
        <v>1533</v>
      </c>
      <c r="AF67" s="318">
        <v>44957.309629629628</v>
      </c>
      <c r="AG67" s="315" t="s">
        <v>1642</v>
      </c>
      <c r="AH67" s="318">
        <v>45105.351701388892</v>
      </c>
      <c r="AI67" s="315" t="s">
        <v>1613</v>
      </c>
      <c r="AJ67" s="315" t="s">
        <v>1514</v>
      </c>
    </row>
    <row r="68" spans="1:36" x14ac:dyDescent="0.3">
      <c r="A68" s="315" t="s">
        <v>1974</v>
      </c>
      <c r="B68" s="315" t="s">
        <v>221</v>
      </c>
      <c r="C68" s="315">
        <v>29643</v>
      </c>
      <c r="D68" s="315" t="s">
        <v>1975</v>
      </c>
      <c r="E68" s="316">
        <v>44716</v>
      </c>
      <c r="F68" s="316">
        <v>401769</v>
      </c>
      <c r="G68" s="315" t="b">
        <v>1</v>
      </c>
      <c r="H68" s="315">
        <v>29643</v>
      </c>
      <c r="I68" s="315" t="s">
        <v>1467</v>
      </c>
      <c r="J68" s="315" t="s">
        <v>1468</v>
      </c>
      <c r="K68" s="315" t="s">
        <v>1541</v>
      </c>
      <c r="L68" s="315" t="s">
        <v>163</v>
      </c>
      <c r="M68" s="315" t="s">
        <v>1646</v>
      </c>
      <c r="N68" s="315" t="s">
        <v>1608</v>
      </c>
      <c r="O68" s="315" t="s">
        <v>1492</v>
      </c>
      <c r="P68" s="315" t="s">
        <v>1471</v>
      </c>
      <c r="Q68" s="315" t="s">
        <v>1472</v>
      </c>
      <c r="R68" s="315" t="s">
        <v>1473</v>
      </c>
      <c r="S68" s="315" t="s">
        <v>1543</v>
      </c>
      <c r="T68" s="315" t="s">
        <v>1544</v>
      </c>
      <c r="U68" s="315" t="s">
        <v>1652</v>
      </c>
      <c r="V68" s="315" t="s">
        <v>1546</v>
      </c>
      <c r="W68" s="317">
        <v>0</v>
      </c>
      <c r="X68" s="315" t="s">
        <v>1525</v>
      </c>
      <c r="Y68" s="315" t="s">
        <v>1976</v>
      </c>
      <c r="Z68" s="315"/>
      <c r="AA68" s="315" t="s">
        <v>1478</v>
      </c>
      <c r="AB68" s="315" t="s">
        <v>1479</v>
      </c>
      <c r="AC68" s="315" t="s">
        <v>1654</v>
      </c>
      <c r="AD68" s="315" t="s">
        <v>1655</v>
      </c>
      <c r="AE68" s="315" t="s">
        <v>1533</v>
      </c>
      <c r="AF68" s="318">
        <v>44372.698483796295</v>
      </c>
      <c r="AG68" s="315" t="s">
        <v>1483</v>
      </c>
      <c r="AH68" s="318">
        <v>44657.502476851849</v>
      </c>
      <c r="AI68" s="315" t="s">
        <v>1642</v>
      </c>
      <c r="AJ68" s="315" t="s">
        <v>1514</v>
      </c>
    </row>
    <row r="69" spans="1:36" x14ac:dyDescent="0.3">
      <c r="A69" s="315" t="s">
        <v>1977</v>
      </c>
      <c r="B69" s="315" t="s">
        <v>279</v>
      </c>
      <c r="C69" s="315">
        <v>30543</v>
      </c>
      <c r="D69" s="315" t="s">
        <v>1978</v>
      </c>
      <c r="E69" s="316">
        <v>44572</v>
      </c>
      <c r="F69" s="316">
        <v>401769</v>
      </c>
      <c r="G69" s="315" t="b">
        <v>1</v>
      </c>
      <c r="H69" s="315">
        <v>30543</v>
      </c>
      <c r="I69" s="315" t="s">
        <v>1467</v>
      </c>
      <c r="J69" s="315" t="s">
        <v>1468</v>
      </c>
      <c r="K69" s="315" t="s">
        <v>1532</v>
      </c>
      <c r="L69" s="315" t="s">
        <v>1767</v>
      </c>
      <c r="M69" s="315" t="s">
        <v>1533</v>
      </c>
      <c r="N69" s="315" t="s">
        <v>1744</v>
      </c>
      <c r="O69" s="315" t="s">
        <v>1492</v>
      </c>
      <c r="P69" s="315" t="s">
        <v>1471</v>
      </c>
      <c r="Q69" s="315" t="s">
        <v>1472</v>
      </c>
      <c r="R69" s="315" t="s">
        <v>1473</v>
      </c>
      <c r="S69" s="315" t="s">
        <v>1769</v>
      </c>
      <c r="T69" s="315" t="s">
        <v>1770</v>
      </c>
      <c r="U69" s="315" t="s">
        <v>1565</v>
      </c>
      <c r="V69" s="315" t="s">
        <v>1566</v>
      </c>
      <c r="W69" s="317">
        <v>0</v>
      </c>
      <c r="X69" s="315" t="s">
        <v>1525</v>
      </c>
      <c r="Y69" s="315" t="s">
        <v>1979</v>
      </c>
      <c r="Z69" s="315"/>
      <c r="AA69" s="315" t="s">
        <v>1478</v>
      </c>
      <c r="AB69" s="315" t="s">
        <v>1479</v>
      </c>
      <c r="AC69" s="315" t="s">
        <v>1602</v>
      </c>
      <c r="AD69" s="315" t="s">
        <v>1603</v>
      </c>
      <c r="AE69" s="315" t="s">
        <v>1533</v>
      </c>
      <c r="AF69" s="318">
        <v>44831.297314814816</v>
      </c>
      <c r="AG69" s="315" t="s">
        <v>1483</v>
      </c>
      <c r="AH69" s="318">
        <v>44879.206423611111</v>
      </c>
      <c r="AI69" s="315" t="s">
        <v>1571</v>
      </c>
      <c r="AJ69" s="315" t="s">
        <v>1514</v>
      </c>
    </row>
    <row r="70" spans="1:36" x14ac:dyDescent="0.3">
      <c r="A70" s="315" t="s">
        <v>1980</v>
      </c>
      <c r="B70" s="315" t="s">
        <v>214</v>
      </c>
      <c r="C70" s="315">
        <v>15551</v>
      </c>
      <c r="D70" s="315" t="s">
        <v>1981</v>
      </c>
      <c r="E70" s="316">
        <v>41886</v>
      </c>
      <c r="F70" s="316">
        <v>401769</v>
      </c>
      <c r="G70" s="315" t="b">
        <v>1</v>
      </c>
      <c r="H70" s="315" t="s">
        <v>1982</v>
      </c>
      <c r="I70" s="315" t="s">
        <v>1467</v>
      </c>
      <c r="J70" s="315" t="s">
        <v>1468</v>
      </c>
      <c r="K70" s="315" t="s">
        <v>1532</v>
      </c>
      <c r="L70" s="315" t="s">
        <v>1767</v>
      </c>
      <c r="M70" s="315"/>
      <c r="N70" s="315" t="s">
        <v>1768</v>
      </c>
      <c r="O70" s="315" t="s">
        <v>1492</v>
      </c>
      <c r="P70" s="315" t="s">
        <v>1471</v>
      </c>
      <c r="Q70" s="315" t="s">
        <v>1472</v>
      </c>
      <c r="R70" s="315" t="s">
        <v>1473</v>
      </c>
      <c r="S70" s="315" t="s">
        <v>1769</v>
      </c>
      <c r="T70" s="315" t="s">
        <v>1770</v>
      </c>
      <c r="U70" s="315" t="s">
        <v>1714</v>
      </c>
      <c r="V70" s="315"/>
      <c r="W70" s="317">
        <v>0</v>
      </c>
      <c r="X70" s="315" t="s">
        <v>1525</v>
      </c>
      <c r="Y70" s="315" t="s">
        <v>1983</v>
      </c>
      <c r="Z70" s="315" t="s">
        <v>1984</v>
      </c>
      <c r="AA70" s="315" t="s">
        <v>1478</v>
      </c>
      <c r="AB70" s="315" t="s">
        <v>1479</v>
      </c>
      <c r="AC70" s="315" t="s">
        <v>736</v>
      </c>
      <c r="AD70" s="315" t="s">
        <v>1717</v>
      </c>
      <c r="AE70" s="315"/>
      <c r="AF70" s="318">
        <v>45744.472245370373</v>
      </c>
      <c r="AG70" s="315" t="s">
        <v>1483</v>
      </c>
      <c r="AH70" s="318">
        <v>45771.488576388889</v>
      </c>
      <c r="AI70" s="315" t="s">
        <v>1937</v>
      </c>
      <c r="AJ70" s="315" t="s">
        <v>1514</v>
      </c>
    </row>
    <row r="71" spans="1:36" x14ac:dyDescent="0.3">
      <c r="A71" s="315" t="s">
        <v>1985</v>
      </c>
      <c r="B71" s="315" t="s">
        <v>349</v>
      </c>
      <c r="C71" s="315">
        <v>31025</v>
      </c>
      <c r="D71" s="315" t="s">
        <v>1986</v>
      </c>
      <c r="E71" s="316">
        <v>45242</v>
      </c>
      <c r="F71" s="316">
        <v>401769</v>
      </c>
      <c r="G71" s="315" t="b">
        <v>1</v>
      </c>
      <c r="H71" s="315">
        <v>31025</v>
      </c>
      <c r="I71" s="315" t="s">
        <v>1467</v>
      </c>
      <c r="J71" s="315" t="s">
        <v>1468</v>
      </c>
      <c r="K71" s="315" t="s">
        <v>1489</v>
      </c>
      <c r="L71" s="315" t="s">
        <v>297</v>
      </c>
      <c r="M71" s="315" t="s">
        <v>1597</v>
      </c>
      <c r="N71" s="315" t="s">
        <v>1534</v>
      </c>
      <c r="O71" s="315" t="s">
        <v>1470</v>
      </c>
      <c r="P71" s="315" t="s">
        <v>1471</v>
      </c>
      <c r="Q71" s="315" t="s">
        <v>1472</v>
      </c>
      <c r="R71" s="315" t="s">
        <v>1473</v>
      </c>
      <c r="S71" s="315" t="s">
        <v>1599</v>
      </c>
      <c r="T71" s="315" t="s">
        <v>1600</v>
      </c>
      <c r="U71" s="315" t="s">
        <v>1524</v>
      </c>
      <c r="V71" s="315"/>
      <c r="W71" s="317">
        <v>0</v>
      </c>
      <c r="X71" s="315" t="s">
        <v>1525</v>
      </c>
      <c r="Y71" s="315" t="s">
        <v>1987</v>
      </c>
      <c r="Z71" s="315" t="s">
        <v>1988</v>
      </c>
      <c r="AA71" s="315" t="s">
        <v>1478</v>
      </c>
      <c r="AB71" s="315" t="s">
        <v>1479</v>
      </c>
      <c r="AC71" s="315" t="s">
        <v>754</v>
      </c>
      <c r="AD71" s="316">
        <v>44935</v>
      </c>
      <c r="AE71" s="315"/>
      <c r="AF71" s="318">
        <v>45170.269918981481</v>
      </c>
      <c r="AG71" s="315" t="s">
        <v>1512</v>
      </c>
      <c r="AH71" s="318">
        <v>45596.418437499997</v>
      </c>
      <c r="AI71" s="315" t="s">
        <v>1483</v>
      </c>
      <c r="AJ71" s="315"/>
    </row>
    <row r="72" spans="1:36" x14ac:dyDescent="0.3">
      <c r="A72" s="315" t="s">
        <v>1989</v>
      </c>
      <c r="B72" s="315" t="s">
        <v>356</v>
      </c>
      <c r="C72" s="315">
        <v>30714</v>
      </c>
      <c r="D72" s="315" t="s">
        <v>1990</v>
      </c>
      <c r="E72" s="315" t="s">
        <v>1991</v>
      </c>
      <c r="F72" s="316">
        <v>401769</v>
      </c>
      <c r="G72" s="315" t="b">
        <v>1</v>
      </c>
      <c r="H72" s="315">
        <v>30714</v>
      </c>
      <c r="I72" s="315" t="s">
        <v>1467</v>
      </c>
      <c r="J72" s="315" t="s">
        <v>1468</v>
      </c>
      <c r="K72" s="315" t="s">
        <v>1519</v>
      </c>
      <c r="L72" s="315" t="s">
        <v>1992</v>
      </c>
      <c r="M72" s="315" t="s">
        <v>1597</v>
      </c>
      <c r="N72" s="315" t="s">
        <v>1969</v>
      </c>
      <c r="O72" s="315" t="s">
        <v>1470</v>
      </c>
      <c r="P72" s="315" t="s">
        <v>1471</v>
      </c>
      <c r="Q72" s="315" t="s">
        <v>1472</v>
      </c>
      <c r="R72" s="315" t="s">
        <v>1473</v>
      </c>
      <c r="S72" s="315" t="s">
        <v>1993</v>
      </c>
      <c r="T72" s="315" t="s">
        <v>1994</v>
      </c>
      <c r="U72" s="315" t="s">
        <v>1638</v>
      </c>
      <c r="V72" s="315" t="s">
        <v>1639</v>
      </c>
      <c r="W72" s="317">
        <v>0</v>
      </c>
      <c r="X72" s="315" t="s">
        <v>1525</v>
      </c>
      <c r="Y72" s="315" t="s">
        <v>1995</v>
      </c>
      <c r="Z72" s="315"/>
      <c r="AA72" s="315" t="s">
        <v>1478</v>
      </c>
      <c r="AB72" s="315" t="s">
        <v>1479</v>
      </c>
      <c r="AC72" s="315" t="s">
        <v>1973</v>
      </c>
      <c r="AD72" s="315" t="s">
        <v>1612</v>
      </c>
      <c r="AE72" s="315" t="s">
        <v>1533</v>
      </c>
      <c r="AF72" s="318">
        <v>44957.309629629628</v>
      </c>
      <c r="AG72" s="315" t="s">
        <v>1642</v>
      </c>
      <c r="AH72" s="318">
        <v>44971.617835648147</v>
      </c>
      <c r="AI72" s="315" t="s">
        <v>1796</v>
      </c>
      <c r="AJ72" s="315" t="s">
        <v>1514</v>
      </c>
    </row>
    <row r="73" spans="1:36" x14ac:dyDescent="0.3">
      <c r="A73" s="315" t="s">
        <v>1996</v>
      </c>
      <c r="B73" s="315" t="s">
        <v>371</v>
      </c>
      <c r="C73" s="315">
        <v>17772</v>
      </c>
      <c r="D73" s="315" t="s">
        <v>1997</v>
      </c>
      <c r="E73" s="316">
        <v>43075</v>
      </c>
      <c r="F73" s="316">
        <v>401769</v>
      </c>
      <c r="G73" s="315" t="b">
        <v>1</v>
      </c>
      <c r="H73" s="315" t="s">
        <v>1998</v>
      </c>
      <c r="I73" s="315" t="s">
        <v>1467</v>
      </c>
      <c r="J73" s="315" t="s">
        <v>1468</v>
      </c>
      <c r="K73" s="315" t="s">
        <v>1541</v>
      </c>
      <c r="L73" s="315" t="s">
        <v>191</v>
      </c>
      <c r="M73" s="315"/>
      <c r="N73" s="315" t="s">
        <v>1688</v>
      </c>
      <c r="O73" s="315" t="s">
        <v>1492</v>
      </c>
      <c r="P73" s="315" t="s">
        <v>1471</v>
      </c>
      <c r="Q73" s="315" t="s">
        <v>1472</v>
      </c>
      <c r="R73" s="315" t="s">
        <v>1473</v>
      </c>
      <c r="S73" s="315" t="s">
        <v>1689</v>
      </c>
      <c r="T73" s="315" t="s">
        <v>1690</v>
      </c>
      <c r="U73" s="315" t="s">
        <v>1652</v>
      </c>
      <c r="V73" s="315" t="s">
        <v>1546</v>
      </c>
      <c r="W73" s="317">
        <v>0</v>
      </c>
      <c r="X73" s="315" t="s">
        <v>1525</v>
      </c>
      <c r="Y73" s="315" t="s">
        <v>1999</v>
      </c>
      <c r="Z73" s="315"/>
      <c r="AA73" s="315" t="s">
        <v>1478</v>
      </c>
      <c r="AB73" s="315" t="s">
        <v>1479</v>
      </c>
      <c r="AC73" s="315" t="s">
        <v>1861</v>
      </c>
      <c r="AD73" s="315" t="s">
        <v>1862</v>
      </c>
      <c r="AE73" s="315" t="s">
        <v>1549</v>
      </c>
      <c r="AF73" s="318">
        <v>44187.567731481482</v>
      </c>
      <c r="AG73" s="315" t="s">
        <v>1483</v>
      </c>
      <c r="AH73" s="318">
        <v>45719.520567129628</v>
      </c>
      <c r="AI73" s="315" t="s">
        <v>1529</v>
      </c>
      <c r="AJ73" s="315" t="s">
        <v>1514</v>
      </c>
    </row>
    <row r="74" spans="1:36" x14ac:dyDescent="0.3">
      <c r="A74" s="315" t="s">
        <v>978</v>
      </c>
      <c r="B74" s="315" t="s">
        <v>2000</v>
      </c>
      <c r="C74" s="315">
        <v>33807</v>
      </c>
      <c r="D74" s="315" t="s">
        <v>2001</v>
      </c>
      <c r="E74" s="316">
        <v>45603</v>
      </c>
      <c r="F74" s="316">
        <v>46333</v>
      </c>
      <c r="G74" s="315" t="b">
        <v>1</v>
      </c>
      <c r="H74" s="315">
        <v>33807</v>
      </c>
      <c r="I74" s="315" t="s">
        <v>1467</v>
      </c>
      <c r="J74" s="315" t="s">
        <v>1468</v>
      </c>
      <c r="K74" s="315" t="s">
        <v>1679</v>
      </c>
      <c r="L74" s="315" t="s">
        <v>187</v>
      </c>
      <c r="M74" s="315" t="s">
        <v>1533</v>
      </c>
      <c r="N74" s="315" t="s">
        <v>1534</v>
      </c>
      <c r="O74" s="315" t="s">
        <v>1470</v>
      </c>
      <c r="P74" s="315" t="s">
        <v>1471</v>
      </c>
      <c r="Q74" s="315" t="s">
        <v>2002</v>
      </c>
      <c r="R74" s="315" t="s">
        <v>1473</v>
      </c>
      <c r="S74" s="315" t="s">
        <v>1504</v>
      </c>
      <c r="T74" s="315" t="s">
        <v>1505</v>
      </c>
      <c r="U74" s="315" t="s">
        <v>1524</v>
      </c>
      <c r="V74" s="315"/>
      <c r="W74" s="317">
        <v>0</v>
      </c>
      <c r="X74" s="315" t="s">
        <v>1525</v>
      </c>
      <c r="Y74" s="315" t="s">
        <v>2003</v>
      </c>
      <c r="Z74" s="315" t="s">
        <v>2004</v>
      </c>
      <c r="AA74" s="315" t="s">
        <v>1478</v>
      </c>
      <c r="AB74" s="315" t="s">
        <v>1479</v>
      </c>
      <c r="AC74" s="315" t="s">
        <v>1556</v>
      </c>
      <c r="AD74" s="315" t="s">
        <v>1557</v>
      </c>
      <c r="AE74" s="315"/>
      <c r="AF74" s="318">
        <v>45561.668819444443</v>
      </c>
      <c r="AG74" s="315" t="s">
        <v>1558</v>
      </c>
      <c r="AH74" s="318">
        <v>45762.475648148145</v>
      </c>
      <c r="AI74" s="315" t="s">
        <v>1483</v>
      </c>
      <c r="AJ74" s="315" t="s">
        <v>1514</v>
      </c>
    </row>
    <row r="75" spans="1:36" x14ac:dyDescent="0.3">
      <c r="A75" s="315" t="s">
        <v>2005</v>
      </c>
      <c r="B75" s="315" t="s">
        <v>2006</v>
      </c>
      <c r="C75" s="315">
        <v>34397</v>
      </c>
      <c r="D75" s="315" t="s">
        <v>2007</v>
      </c>
      <c r="E75" s="315" t="s">
        <v>2008</v>
      </c>
      <c r="F75" s="316">
        <v>401769</v>
      </c>
      <c r="G75" s="315" t="b">
        <v>1</v>
      </c>
      <c r="H75" s="315">
        <v>34397</v>
      </c>
      <c r="I75" s="315" t="s">
        <v>1467</v>
      </c>
      <c r="J75" s="315" t="s">
        <v>1468</v>
      </c>
      <c r="K75" s="315" t="s">
        <v>1532</v>
      </c>
      <c r="L75" s="315" t="s">
        <v>2009</v>
      </c>
      <c r="M75" s="315" t="s">
        <v>1533</v>
      </c>
      <c r="N75" s="315" t="s">
        <v>1768</v>
      </c>
      <c r="O75" s="315" t="s">
        <v>1492</v>
      </c>
      <c r="P75" s="315" t="s">
        <v>1471</v>
      </c>
      <c r="Q75" s="315" t="s">
        <v>1472</v>
      </c>
      <c r="R75" s="315" t="s">
        <v>1473</v>
      </c>
      <c r="S75" s="315" t="s">
        <v>2010</v>
      </c>
      <c r="T75" s="315" t="s">
        <v>2011</v>
      </c>
      <c r="U75" s="315" t="s">
        <v>1524</v>
      </c>
      <c r="V75" s="315"/>
      <c r="W75" s="317">
        <v>0</v>
      </c>
      <c r="X75" s="315" t="s">
        <v>1525</v>
      </c>
      <c r="Y75" s="315" t="s">
        <v>2012</v>
      </c>
      <c r="Z75" s="315" t="s">
        <v>2013</v>
      </c>
      <c r="AA75" s="315" t="s">
        <v>1478</v>
      </c>
      <c r="AB75" s="315" t="s">
        <v>1479</v>
      </c>
      <c r="AC75" s="315" t="s">
        <v>1556</v>
      </c>
      <c r="AD75" s="315" t="s">
        <v>1557</v>
      </c>
      <c r="AE75" s="315"/>
      <c r="AF75" s="318">
        <v>45561.668819444443</v>
      </c>
      <c r="AG75" s="315" t="s">
        <v>1558</v>
      </c>
      <c r="AH75" s="318">
        <v>45762.475659722222</v>
      </c>
      <c r="AI75" s="315" t="s">
        <v>1483</v>
      </c>
      <c r="AJ75" s="315" t="s">
        <v>1514</v>
      </c>
    </row>
    <row r="76" spans="1:36" x14ac:dyDescent="0.3">
      <c r="A76" s="315" t="s">
        <v>2014</v>
      </c>
      <c r="B76" s="315" t="s">
        <v>70</v>
      </c>
      <c r="C76" s="315">
        <v>26547</v>
      </c>
      <c r="D76" s="315" t="s">
        <v>2015</v>
      </c>
      <c r="E76" s="316">
        <v>44501</v>
      </c>
      <c r="F76" s="316">
        <v>401769</v>
      </c>
      <c r="G76" s="315" t="b">
        <v>1</v>
      </c>
      <c r="H76" s="315" t="s">
        <v>2016</v>
      </c>
      <c r="I76" s="315" t="s">
        <v>1467</v>
      </c>
      <c r="J76" s="315" t="s">
        <v>1468</v>
      </c>
      <c r="K76" s="315" t="s">
        <v>1532</v>
      </c>
      <c r="L76" s="315" t="s">
        <v>371</v>
      </c>
      <c r="M76" s="315" t="s">
        <v>1520</v>
      </c>
      <c r="N76" s="315" t="s">
        <v>1744</v>
      </c>
      <c r="O76" s="315" t="s">
        <v>1492</v>
      </c>
      <c r="P76" s="315" t="s">
        <v>1471</v>
      </c>
      <c r="Q76" s="315" t="s">
        <v>1472</v>
      </c>
      <c r="R76" s="315" t="s">
        <v>1473</v>
      </c>
      <c r="S76" s="315" t="s">
        <v>1563</v>
      </c>
      <c r="T76" s="315" t="s">
        <v>1564</v>
      </c>
      <c r="U76" s="315" t="s">
        <v>1565</v>
      </c>
      <c r="V76" s="315" t="s">
        <v>1566</v>
      </c>
      <c r="W76" s="317">
        <v>0</v>
      </c>
      <c r="X76" s="315" t="s">
        <v>1525</v>
      </c>
      <c r="Y76" s="315" t="s">
        <v>2017</v>
      </c>
      <c r="Z76" s="315"/>
      <c r="AA76" s="315" t="s">
        <v>1478</v>
      </c>
      <c r="AB76" s="315" t="s">
        <v>1479</v>
      </c>
      <c r="AC76" s="315" t="s">
        <v>1569</v>
      </c>
      <c r="AD76" s="315" t="s">
        <v>1570</v>
      </c>
      <c r="AE76" s="315" t="s">
        <v>1533</v>
      </c>
      <c r="AF76" s="318">
        <v>44917.297824074078</v>
      </c>
      <c r="AG76" s="315" t="s">
        <v>1483</v>
      </c>
      <c r="AH76" s="318">
        <v>45037.330763888887</v>
      </c>
      <c r="AI76" s="315" t="s">
        <v>1537</v>
      </c>
      <c r="AJ76" s="315" t="s">
        <v>1514</v>
      </c>
    </row>
    <row r="77" spans="1:36" x14ac:dyDescent="0.3">
      <c r="A77" s="315" t="s">
        <v>2018</v>
      </c>
      <c r="B77" s="315" t="s">
        <v>246</v>
      </c>
      <c r="C77" s="315">
        <v>25604</v>
      </c>
      <c r="D77" s="315" t="s">
        <v>2019</v>
      </c>
      <c r="E77" s="316">
        <v>43954</v>
      </c>
      <c r="F77" s="316">
        <v>401769</v>
      </c>
      <c r="G77" s="315" t="b">
        <v>1</v>
      </c>
      <c r="H77" s="315" t="s">
        <v>2020</v>
      </c>
      <c r="I77" s="315" t="s">
        <v>1467</v>
      </c>
      <c r="J77" s="315" t="s">
        <v>1468</v>
      </c>
      <c r="K77" s="315" t="s">
        <v>1541</v>
      </c>
      <c r="L77" s="315" t="s">
        <v>1968</v>
      </c>
      <c r="M77" s="315" t="s">
        <v>1520</v>
      </c>
      <c r="N77" s="315" t="s">
        <v>1969</v>
      </c>
      <c r="O77" s="315" t="s">
        <v>1492</v>
      </c>
      <c r="P77" s="315" t="s">
        <v>1471</v>
      </c>
      <c r="Q77" s="315" t="s">
        <v>1472</v>
      </c>
      <c r="R77" s="315" t="s">
        <v>1473</v>
      </c>
      <c r="S77" s="315" t="s">
        <v>1970</v>
      </c>
      <c r="T77" s="315" t="s">
        <v>1971</v>
      </c>
      <c r="U77" s="315" t="s">
        <v>1638</v>
      </c>
      <c r="V77" s="315" t="s">
        <v>1639</v>
      </c>
      <c r="W77" s="317">
        <v>0</v>
      </c>
      <c r="X77" s="315" t="s">
        <v>1525</v>
      </c>
      <c r="Y77" s="315" t="s">
        <v>2021</v>
      </c>
      <c r="Z77" s="315"/>
      <c r="AA77" s="315" t="s">
        <v>1478</v>
      </c>
      <c r="AB77" s="315" t="s">
        <v>1479</v>
      </c>
      <c r="AC77" s="315" t="s">
        <v>2022</v>
      </c>
      <c r="AD77" s="315" t="s">
        <v>2023</v>
      </c>
      <c r="AE77" s="315"/>
      <c r="AF77" s="318">
        <v>45068.589756944442</v>
      </c>
      <c r="AG77" s="315" t="s">
        <v>1558</v>
      </c>
      <c r="AH77" s="318">
        <v>45596.466273148151</v>
      </c>
      <c r="AI77" s="315" t="s">
        <v>1483</v>
      </c>
      <c r="AJ77" s="315" t="s">
        <v>1514</v>
      </c>
    </row>
    <row r="78" spans="1:36" x14ac:dyDescent="0.3">
      <c r="A78" s="315" t="s">
        <v>2024</v>
      </c>
      <c r="B78" s="315" t="s">
        <v>66</v>
      </c>
      <c r="C78" s="315">
        <v>33728</v>
      </c>
      <c r="D78" s="315" t="s">
        <v>2025</v>
      </c>
      <c r="E78" s="315" t="s">
        <v>2026</v>
      </c>
      <c r="F78" s="316">
        <v>401769</v>
      </c>
      <c r="G78" s="315" t="b">
        <v>1</v>
      </c>
      <c r="H78" s="315">
        <v>33728</v>
      </c>
      <c r="I78" s="315" t="s">
        <v>1467</v>
      </c>
      <c r="J78" s="315" t="s">
        <v>1468</v>
      </c>
      <c r="K78" s="315" t="s">
        <v>1532</v>
      </c>
      <c r="L78" s="315" t="s">
        <v>1767</v>
      </c>
      <c r="M78" s="315" t="s">
        <v>1533</v>
      </c>
      <c r="N78" s="315" t="s">
        <v>1744</v>
      </c>
      <c r="O78" s="315" t="s">
        <v>1492</v>
      </c>
      <c r="P78" s="315" t="s">
        <v>1471</v>
      </c>
      <c r="Q78" s="315" t="s">
        <v>1472</v>
      </c>
      <c r="R78" s="315" t="s">
        <v>1473</v>
      </c>
      <c r="S78" s="315" t="s">
        <v>1769</v>
      </c>
      <c r="T78" s="315" t="s">
        <v>1770</v>
      </c>
      <c r="U78" s="315" t="s">
        <v>1524</v>
      </c>
      <c r="V78" s="315"/>
      <c r="W78" s="317">
        <v>0</v>
      </c>
      <c r="X78" s="315" t="s">
        <v>1525</v>
      </c>
      <c r="Y78" s="315" t="s">
        <v>2027</v>
      </c>
      <c r="Z78" s="315" t="s">
        <v>2028</v>
      </c>
      <c r="AA78" s="315" t="s">
        <v>1478</v>
      </c>
      <c r="AB78" s="315" t="s">
        <v>1479</v>
      </c>
      <c r="AC78" s="315" t="s">
        <v>674</v>
      </c>
      <c r="AD78" s="315" t="s">
        <v>1580</v>
      </c>
      <c r="AE78" s="315" t="s">
        <v>1533</v>
      </c>
      <c r="AF78" s="318">
        <v>45324.544594907406</v>
      </c>
      <c r="AG78" s="315" t="s">
        <v>1529</v>
      </c>
      <c r="AH78" s="318">
        <v>45596.477210648147</v>
      </c>
      <c r="AI78" s="315" t="s">
        <v>1483</v>
      </c>
      <c r="AJ78" s="315" t="s">
        <v>1514</v>
      </c>
    </row>
    <row r="79" spans="1:36" x14ac:dyDescent="0.3">
      <c r="A79" s="315" t="s">
        <v>2029</v>
      </c>
      <c r="B79" s="315" t="s">
        <v>140</v>
      </c>
      <c r="C79" s="315">
        <v>30791</v>
      </c>
      <c r="D79" s="315" t="s">
        <v>1796</v>
      </c>
      <c r="E79" s="316">
        <v>45017</v>
      </c>
      <c r="F79" s="316">
        <v>401769</v>
      </c>
      <c r="G79" s="315" t="b">
        <v>1</v>
      </c>
      <c r="H79" s="315">
        <v>30791</v>
      </c>
      <c r="I79" s="315" t="s">
        <v>1467</v>
      </c>
      <c r="J79" s="315" t="s">
        <v>1468</v>
      </c>
      <c r="K79" s="315" t="s">
        <v>1561</v>
      </c>
      <c r="L79" s="315" t="s">
        <v>300</v>
      </c>
      <c r="M79" s="315" t="s">
        <v>2030</v>
      </c>
      <c r="N79" s="315" t="s">
        <v>1857</v>
      </c>
      <c r="O79" s="315" t="s">
        <v>1492</v>
      </c>
      <c r="P79" s="315" t="s">
        <v>1471</v>
      </c>
      <c r="Q79" s="315" t="s">
        <v>1472</v>
      </c>
      <c r="R79" s="315" t="s">
        <v>1473</v>
      </c>
      <c r="S79" s="315" t="s">
        <v>1858</v>
      </c>
      <c r="T79" s="315" t="s">
        <v>1859</v>
      </c>
      <c r="U79" s="315" t="s">
        <v>1545</v>
      </c>
      <c r="V79" s="315" t="s">
        <v>1546</v>
      </c>
      <c r="W79" s="317">
        <v>0</v>
      </c>
      <c r="X79" s="315" t="s">
        <v>1525</v>
      </c>
      <c r="Y79" s="315" t="s">
        <v>2031</v>
      </c>
      <c r="Z79" s="315"/>
      <c r="AA79" s="315" t="s">
        <v>1478</v>
      </c>
      <c r="AB79" s="315" t="s">
        <v>1479</v>
      </c>
      <c r="AC79" s="315" t="s">
        <v>1586</v>
      </c>
      <c r="AD79" s="316">
        <v>44719</v>
      </c>
      <c r="AE79" s="315" t="s">
        <v>1549</v>
      </c>
      <c r="AF79" s="318">
        <v>44750.296261574076</v>
      </c>
      <c r="AG79" s="315" t="s">
        <v>1483</v>
      </c>
      <c r="AH79" s="318">
        <v>44930.395983796298</v>
      </c>
      <c r="AI79" s="315" t="s">
        <v>1790</v>
      </c>
      <c r="AJ79" s="315" t="s">
        <v>1514</v>
      </c>
    </row>
    <row r="80" spans="1:36" x14ac:dyDescent="0.3">
      <c r="A80" s="315" t="s">
        <v>2032</v>
      </c>
      <c r="B80" s="315" t="s">
        <v>346</v>
      </c>
      <c r="C80" s="315">
        <v>29678</v>
      </c>
      <c r="D80" s="315" t="s">
        <v>2033</v>
      </c>
      <c r="E80" s="315" t="s">
        <v>2034</v>
      </c>
      <c r="F80" s="316">
        <v>401769</v>
      </c>
      <c r="G80" s="315" t="b">
        <v>1</v>
      </c>
      <c r="H80" s="315">
        <v>29678</v>
      </c>
      <c r="I80" s="315" t="s">
        <v>1467</v>
      </c>
      <c r="J80" s="315" t="s">
        <v>1468</v>
      </c>
      <c r="K80" s="315" t="s">
        <v>1532</v>
      </c>
      <c r="L80" s="315" t="s">
        <v>1574</v>
      </c>
      <c r="M80" s="315" t="s">
        <v>1646</v>
      </c>
      <c r="N80" s="315" t="s">
        <v>2035</v>
      </c>
      <c r="O80" s="315" t="s">
        <v>1492</v>
      </c>
      <c r="P80" s="315" t="s">
        <v>1471</v>
      </c>
      <c r="Q80" s="315" t="s">
        <v>1472</v>
      </c>
      <c r="R80" s="315" t="s">
        <v>1473</v>
      </c>
      <c r="S80" s="315" t="s">
        <v>1576</v>
      </c>
      <c r="T80" s="315" t="s">
        <v>1577</v>
      </c>
      <c r="U80" s="315" t="s">
        <v>1962</v>
      </c>
      <c r="V80" s="315" t="s">
        <v>1546</v>
      </c>
      <c r="W80" s="317">
        <v>936.88</v>
      </c>
      <c r="X80" s="315" t="s">
        <v>1525</v>
      </c>
      <c r="Y80" s="315" t="s">
        <v>2036</v>
      </c>
      <c r="Z80" s="315" t="s">
        <v>2037</v>
      </c>
      <c r="AA80" s="315" t="s">
        <v>1478</v>
      </c>
      <c r="AB80" s="315" t="s">
        <v>1479</v>
      </c>
      <c r="AC80" s="315" t="s">
        <v>1964</v>
      </c>
      <c r="AD80" s="316">
        <v>44451</v>
      </c>
      <c r="AE80" s="315" t="s">
        <v>1482</v>
      </c>
      <c r="AF80" s="318">
        <v>44630.473726851851</v>
      </c>
      <c r="AG80" s="315" t="s">
        <v>1484</v>
      </c>
      <c r="AH80" s="318">
        <v>44664.453865740739</v>
      </c>
      <c r="AI80" s="315" t="s">
        <v>1484</v>
      </c>
      <c r="AJ80" s="315" t="s">
        <v>1514</v>
      </c>
    </row>
    <row r="81" spans="1:36" x14ac:dyDescent="0.3">
      <c r="A81" s="315" t="s">
        <v>2038</v>
      </c>
      <c r="B81" s="315" t="s">
        <v>2039</v>
      </c>
      <c r="C81" s="315">
        <v>15453</v>
      </c>
      <c r="D81" s="315" t="s">
        <v>2040</v>
      </c>
      <c r="E81" s="316">
        <v>41975</v>
      </c>
      <c r="F81" s="316">
        <v>401769</v>
      </c>
      <c r="G81" s="315" t="b">
        <v>1</v>
      </c>
      <c r="H81" s="315" t="s">
        <v>2041</v>
      </c>
      <c r="I81" s="315" t="s">
        <v>1467</v>
      </c>
      <c r="J81" s="315" t="s">
        <v>1468</v>
      </c>
      <c r="K81" s="315" t="s">
        <v>1625</v>
      </c>
      <c r="L81" s="315" t="s">
        <v>275</v>
      </c>
      <c r="M81" s="315"/>
      <c r="N81" s="315" t="s">
        <v>1626</v>
      </c>
      <c r="O81" s="315" t="s">
        <v>1492</v>
      </c>
      <c r="P81" s="315" t="s">
        <v>1471</v>
      </c>
      <c r="Q81" s="315" t="s">
        <v>1472</v>
      </c>
      <c r="R81" s="315" t="s">
        <v>1473</v>
      </c>
      <c r="S81" s="315" t="s">
        <v>1627</v>
      </c>
      <c r="T81" s="315" t="s">
        <v>1628</v>
      </c>
      <c r="U81" s="315" t="s">
        <v>1565</v>
      </c>
      <c r="V81" s="315" t="s">
        <v>1566</v>
      </c>
      <c r="W81" s="317">
        <v>0</v>
      </c>
      <c r="X81" s="315" t="s">
        <v>1525</v>
      </c>
      <c r="Y81" s="315" t="s">
        <v>2042</v>
      </c>
      <c r="Z81" s="315"/>
      <c r="AA81" s="315" t="s">
        <v>1478</v>
      </c>
      <c r="AB81" s="315" t="s">
        <v>1479</v>
      </c>
      <c r="AC81" s="315" t="s">
        <v>1602</v>
      </c>
      <c r="AD81" s="315" t="s">
        <v>1603</v>
      </c>
      <c r="AE81" s="315" t="s">
        <v>1533</v>
      </c>
      <c r="AF81" s="318">
        <v>44831.297326388885</v>
      </c>
      <c r="AG81" s="315" t="s">
        <v>1483</v>
      </c>
      <c r="AH81" s="318">
        <v>44887.195081018515</v>
      </c>
      <c r="AI81" s="315" t="s">
        <v>1790</v>
      </c>
      <c r="AJ81" s="315" t="s">
        <v>1514</v>
      </c>
    </row>
    <row r="82" spans="1:36" x14ac:dyDescent="0.3">
      <c r="A82" s="315" t="s">
        <v>2043</v>
      </c>
      <c r="B82" s="315" t="s">
        <v>792</v>
      </c>
      <c r="C82" s="315">
        <v>21298</v>
      </c>
      <c r="D82" s="315" t="s">
        <v>2044</v>
      </c>
      <c r="E82" s="315" t="s">
        <v>2045</v>
      </c>
      <c r="F82" s="316">
        <v>401769</v>
      </c>
      <c r="G82" s="315" t="b">
        <v>1</v>
      </c>
      <c r="H82" s="315" t="s">
        <v>2046</v>
      </c>
      <c r="I82" s="315" t="s">
        <v>1467</v>
      </c>
      <c r="J82" s="315" t="s">
        <v>1468</v>
      </c>
      <c r="K82" s="315" t="s">
        <v>1541</v>
      </c>
      <c r="L82" s="315" t="s">
        <v>163</v>
      </c>
      <c r="M82" s="315"/>
      <c r="N82" s="315" t="s">
        <v>1608</v>
      </c>
      <c r="O82" s="315" t="s">
        <v>1492</v>
      </c>
      <c r="P82" s="315" t="s">
        <v>1471</v>
      </c>
      <c r="Q82" s="315" t="s">
        <v>1472</v>
      </c>
      <c r="R82" s="315" t="s">
        <v>1473</v>
      </c>
      <c r="S82" s="315" t="s">
        <v>1543</v>
      </c>
      <c r="T82" s="315" t="s">
        <v>1544</v>
      </c>
      <c r="U82" s="315" t="s">
        <v>1565</v>
      </c>
      <c r="V82" s="315" t="s">
        <v>1566</v>
      </c>
      <c r="W82" s="317">
        <v>0</v>
      </c>
      <c r="X82" s="315" t="s">
        <v>1525</v>
      </c>
      <c r="Y82" s="315" t="s">
        <v>2047</v>
      </c>
      <c r="Z82" s="315"/>
      <c r="AA82" s="315" t="s">
        <v>1478</v>
      </c>
      <c r="AB82" s="315" t="s">
        <v>1479</v>
      </c>
      <c r="AC82" s="315" t="s">
        <v>1602</v>
      </c>
      <c r="AD82" s="315" t="s">
        <v>1603</v>
      </c>
      <c r="AE82" s="315" t="s">
        <v>1533</v>
      </c>
      <c r="AF82" s="318">
        <v>44831.297326388885</v>
      </c>
      <c r="AG82" s="315" t="s">
        <v>1483</v>
      </c>
      <c r="AH82" s="318">
        <v>44887.556620370371</v>
      </c>
      <c r="AI82" s="315" t="s">
        <v>1790</v>
      </c>
      <c r="AJ82" s="315" t="s">
        <v>1514</v>
      </c>
    </row>
    <row r="83" spans="1:36" x14ac:dyDescent="0.3">
      <c r="A83" s="315" t="s">
        <v>986</v>
      </c>
      <c r="B83" s="315" t="s">
        <v>124</v>
      </c>
      <c r="C83" s="315">
        <v>15985</v>
      </c>
      <c r="D83" s="315" t="s">
        <v>2048</v>
      </c>
      <c r="E83" s="316">
        <v>42014</v>
      </c>
      <c r="F83" s="316">
        <v>401769</v>
      </c>
      <c r="G83" s="315" t="b">
        <v>1</v>
      </c>
      <c r="H83" s="315" t="s">
        <v>2049</v>
      </c>
      <c r="I83" s="315" t="s">
        <v>1467</v>
      </c>
      <c r="J83" s="315" t="s">
        <v>1468</v>
      </c>
      <c r="K83" s="315" t="s">
        <v>1541</v>
      </c>
      <c r="L83" s="315" t="s">
        <v>371</v>
      </c>
      <c r="M83" s="315"/>
      <c r="N83" s="315" t="s">
        <v>1534</v>
      </c>
      <c r="O83" s="315" t="s">
        <v>1470</v>
      </c>
      <c r="P83" s="315" t="s">
        <v>1471</v>
      </c>
      <c r="Q83" s="315" t="s">
        <v>1472</v>
      </c>
      <c r="R83" s="315" t="s">
        <v>1473</v>
      </c>
      <c r="S83" s="315" t="s">
        <v>1563</v>
      </c>
      <c r="T83" s="315" t="s">
        <v>1564</v>
      </c>
      <c r="U83" s="315" t="s">
        <v>1714</v>
      </c>
      <c r="V83" s="315"/>
      <c r="W83" s="317">
        <v>0</v>
      </c>
      <c r="X83" s="315" t="s">
        <v>1525</v>
      </c>
      <c r="Y83" s="315" t="s">
        <v>2050</v>
      </c>
      <c r="Z83" s="315"/>
      <c r="AA83" s="315" t="s">
        <v>1478</v>
      </c>
      <c r="AB83" s="315" t="s">
        <v>1479</v>
      </c>
      <c r="AC83" s="315" t="s">
        <v>736</v>
      </c>
      <c r="AD83" s="315" t="s">
        <v>1717</v>
      </c>
      <c r="AE83" s="315"/>
      <c r="AF83" s="318">
        <v>45744.472233796296</v>
      </c>
      <c r="AG83" s="315" t="s">
        <v>1483</v>
      </c>
      <c r="AH83" s="318">
        <v>45783.532222222224</v>
      </c>
      <c r="AI83" s="315" t="s">
        <v>1571</v>
      </c>
      <c r="AJ83" s="315" t="s">
        <v>1514</v>
      </c>
    </row>
    <row r="84" spans="1:36" x14ac:dyDescent="0.3">
      <c r="A84" s="315" t="s">
        <v>2051</v>
      </c>
      <c r="B84" s="315" t="s">
        <v>2052</v>
      </c>
      <c r="C84" s="315">
        <v>14953</v>
      </c>
      <c r="D84" s="315" t="s">
        <v>2053</v>
      </c>
      <c r="E84" s="315" t="s">
        <v>2054</v>
      </c>
      <c r="F84" s="316">
        <v>401769</v>
      </c>
      <c r="G84" s="315" t="b">
        <v>1</v>
      </c>
      <c r="H84" s="315" t="s">
        <v>2055</v>
      </c>
      <c r="I84" s="315" t="s">
        <v>1467</v>
      </c>
      <c r="J84" s="315" t="s">
        <v>1468</v>
      </c>
      <c r="K84" s="315" t="s">
        <v>1885</v>
      </c>
      <c r="L84" s="315" t="s">
        <v>1886</v>
      </c>
      <c r="M84" s="315"/>
      <c r="N84" s="315" t="s">
        <v>387</v>
      </c>
      <c r="O84" s="315" t="s">
        <v>1470</v>
      </c>
      <c r="P84" s="315" t="s">
        <v>1471</v>
      </c>
      <c r="Q84" s="315" t="s">
        <v>1472</v>
      </c>
      <c r="R84" s="315" t="s">
        <v>1473</v>
      </c>
      <c r="S84" s="315" t="s">
        <v>1887</v>
      </c>
      <c r="T84" s="315" t="s">
        <v>1888</v>
      </c>
      <c r="U84" s="315" t="s">
        <v>1638</v>
      </c>
      <c r="V84" s="315" t="s">
        <v>1639</v>
      </c>
      <c r="W84" s="317">
        <v>0</v>
      </c>
      <c r="X84" s="315" t="s">
        <v>1525</v>
      </c>
      <c r="Y84" s="315" t="s">
        <v>2056</v>
      </c>
      <c r="Z84" s="315"/>
      <c r="AA84" s="315" t="s">
        <v>1478</v>
      </c>
      <c r="AB84" s="315" t="s">
        <v>1479</v>
      </c>
      <c r="AC84" s="315" t="s">
        <v>654</v>
      </c>
      <c r="AD84" s="315" t="s">
        <v>1612</v>
      </c>
      <c r="AE84" s="315" t="s">
        <v>1533</v>
      </c>
      <c r="AF84" s="318">
        <v>44957.309641203705</v>
      </c>
      <c r="AG84" s="315" t="s">
        <v>1642</v>
      </c>
      <c r="AH84" s="318">
        <v>44970.325486111113</v>
      </c>
      <c r="AI84" s="315" t="s">
        <v>1513</v>
      </c>
      <c r="AJ84" s="315" t="s">
        <v>1514</v>
      </c>
    </row>
    <row r="85" spans="1:36" x14ac:dyDescent="0.3">
      <c r="A85" s="315" t="s">
        <v>2057</v>
      </c>
      <c r="B85" s="315" t="s">
        <v>2058</v>
      </c>
      <c r="C85" s="315">
        <v>17276</v>
      </c>
      <c r="D85" s="315" t="s">
        <v>2059</v>
      </c>
      <c r="E85" s="315" t="s">
        <v>2060</v>
      </c>
      <c r="F85" s="316">
        <v>401769</v>
      </c>
      <c r="G85" s="315" t="b">
        <v>1</v>
      </c>
      <c r="H85" s="315" t="s">
        <v>2061</v>
      </c>
      <c r="I85" s="315" t="s">
        <v>1467</v>
      </c>
      <c r="J85" s="315" t="s">
        <v>1468</v>
      </c>
      <c r="K85" s="315" t="s">
        <v>1885</v>
      </c>
      <c r="L85" s="315" t="s">
        <v>1886</v>
      </c>
      <c r="M85" s="315"/>
      <c r="N85" s="315" t="s">
        <v>1925</v>
      </c>
      <c r="O85" s="315" t="s">
        <v>1492</v>
      </c>
      <c r="P85" s="315" t="s">
        <v>1471</v>
      </c>
      <c r="Q85" s="315" t="s">
        <v>1472</v>
      </c>
      <c r="R85" s="315" t="s">
        <v>1473</v>
      </c>
      <c r="S85" s="315" t="s">
        <v>1887</v>
      </c>
      <c r="T85" s="315" t="s">
        <v>1888</v>
      </c>
      <c r="U85" s="315" t="s">
        <v>2062</v>
      </c>
      <c r="V85" s="315"/>
      <c r="W85" s="317">
        <v>2763</v>
      </c>
      <c r="X85" s="315" t="s">
        <v>1525</v>
      </c>
      <c r="Y85" s="315" t="s">
        <v>2063</v>
      </c>
      <c r="Z85" s="315"/>
      <c r="AA85" s="315" t="s">
        <v>1478</v>
      </c>
      <c r="AB85" s="315" t="s">
        <v>1479</v>
      </c>
      <c r="AC85" s="315" t="s">
        <v>2064</v>
      </c>
      <c r="AD85" s="316">
        <v>45810</v>
      </c>
      <c r="AE85" s="315" t="s">
        <v>2065</v>
      </c>
      <c r="AF85" s="318">
        <v>45694.638449074075</v>
      </c>
      <c r="AG85" s="315" t="s">
        <v>1483</v>
      </c>
      <c r="AH85" s="318">
        <v>45805.489317129628</v>
      </c>
      <c r="AI85" s="315" t="s">
        <v>2066</v>
      </c>
      <c r="AJ85" s="315" t="s">
        <v>1514</v>
      </c>
    </row>
    <row r="86" spans="1:36" x14ac:dyDescent="0.3">
      <c r="A86" s="315" t="s">
        <v>2067</v>
      </c>
      <c r="B86" s="315" t="s">
        <v>290</v>
      </c>
      <c r="C86" s="315">
        <v>34716</v>
      </c>
      <c r="D86" s="315" t="s">
        <v>2068</v>
      </c>
      <c r="E86" s="316">
        <v>45933</v>
      </c>
      <c r="F86" s="315" t="s">
        <v>2069</v>
      </c>
      <c r="G86" s="315" t="b">
        <v>1</v>
      </c>
      <c r="H86" s="315">
        <v>34716</v>
      </c>
      <c r="I86" s="315" t="s">
        <v>1467</v>
      </c>
      <c r="J86" s="315" t="s">
        <v>1468</v>
      </c>
      <c r="K86" s="315" t="s">
        <v>1532</v>
      </c>
      <c r="L86" s="315" t="s">
        <v>1767</v>
      </c>
      <c r="M86" s="315" t="s">
        <v>1533</v>
      </c>
      <c r="N86" s="315" t="s">
        <v>1744</v>
      </c>
      <c r="O86" s="315" t="s">
        <v>1492</v>
      </c>
      <c r="P86" s="315" t="s">
        <v>1471</v>
      </c>
      <c r="Q86" s="315" t="s">
        <v>1472</v>
      </c>
      <c r="R86" s="315" t="s">
        <v>1473</v>
      </c>
      <c r="S86" s="315" t="s">
        <v>1769</v>
      </c>
      <c r="T86" s="315" t="s">
        <v>1770</v>
      </c>
      <c r="U86" s="315" t="s">
        <v>1618</v>
      </c>
      <c r="V86" s="315" t="s">
        <v>1546</v>
      </c>
      <c r="W86" s="317">
        <v>0</v>
      </c>
      <c r="X86" s="315" t="s">
        <v>1525</v>
      </c>
      <c r="Y86" s="315" t="s">
        <v>2070</v>
      </c>
      <c r="Z86" s="315"/>
      <c r="AA86" s="315" t="s">
        <v>1478</v>
      </c>
      <c r="AB86" s="315" t="s">
        <v>1479</v>
      </c>
      <c r="AC86" s="315" t="s">
        <v>1871</v>
      </c>
      <c r="AD86" s="315" t="s">
        <v>1872</v>
      </c>
      <c r="AE86" s="315" t="s">
        <v>1549</v>
      </c>
      <c r="AF86" s="318">
        <v>43978.548831018517</v>
      </c>
      <c r="AG86" s="315" t="s">
        <v>1483</v>
      </c>
      <c r="AH86" s="318">
        <v>45730.356944444444</v>
      </c>
      <c r="AI86" s="315" t="s">
        <v>1790</v>
      </c>
      <c r="AJ86" s="315" t="s">
        <v>1514</v>
      </c>
    </row>
    <row r="87" spans="1:36" x14ac:dyDescent="0.3">
      <c r="A87" s="315" t="s">
        <v>2071</v>
      </c>
      <c r="B87" s="315" t="s">
        <v>921</v>
      </c>
      <c r="C87" s="315">
        <v>33077</v>
      </c>
      <c r="D87" s="315" t="s">
        <v>2072</v>
      </c>
      <c r="E87" s="316">
        <v>45294</v>
      </c>
      <c r="F87" s="316">
        <v>401769</v>
      </c>
      <c r="G87" s="315" t="b">
        <v>1</v>
      </c>
      <c r="H87" s="315">
        <v>33077</v>
      </c>
      <c r="I87" s="315" t="s">
        <v>1467</v>
      </c>
      <c r="J87" s="315" t="s">
        <v>1468</v>
      </c>
      <c r="K87" s="315" t="s">
        <v>1532</v>
      </c>
      <c r="L87" s="315" t="s">
        <v>1767</v>
      </c>
      <c r="M87" s="315" t="s">
        <v>1533</v>
      </c>
      <c r="N87" s="315" t="s">
        <v>1744</v>
      </c>
      <c r="O87" s="315" t="s">
        <v>1492</v>
      </c>
      <c r="P87" s="315" t="s">
        <v>1471</v>
      </c>
      <c r="Q87" s="315" t="s">
        <v>1472</v>
      </c>
      <c r="R87" s="315" t="s">
        <v>1473</v>
      </c>
      <c r="S87" s="315" t="s">
        <v>1769</v>
      </c>
      <c r="T87" s="315" t="s">
        <v>1770</v>
      </c>
      <c r="U87" s="315" t="s">
        <v>1524</v>
      </c>
      <c r="V87" s="315"/>
      <c r="W87" s="317">
        <v>0</v>
      </c>
      <c r="X87" s="315" t="s">
        <v>1525</v>
      </c>
      <c r="Y87" s="315" t="s">
        <v>2073</v>
      </c>
      <c r="Z87" s="315"/>
      <c r="AA87" s="315" t="s">
        <v>1478</v>
      </c>
      <c r="AB87" s="315" t="s">
        <v>1479</v>
      </c>
      <c r="AC87" s="315" t="s">
        <v>754</v>
      </c>
      <c r="AD87" s="316">
        <v>44935</v>
      </c>
      <c r="AE87" s="315"/>
      <c r="AF87" s="318">
        <v>45170.269918981481</v>
      </c>
      <c r="AG87" s="315" t="s">
        <v>1512</v>
      </c>
      <c r="AH87" s="318">
        <v>45596.418425925927</v>
      </c>
      <c r="AI87" s="315" t="s">
        <v>1483</v>
      </c>
      <c r="AJ87" s="315"/>
    </row>
    <row r="88" spans="1:36" x14ac:dyDescent="0.3">
      <c r="A88" s="315" t="s">
        <v>2074</v>
      </c>
      <c r="B88" s="315" t="s">
        <v>2075</v>
      </c>
      <c r="C88" s="315">
        <v>33572</v>
      </c>
      <c r="D88" s="315" t="s">
        <v>2076</v>
      </c>
      <c r="E88" s="315" t="s">
        <v>2077</v>
      </c>
      <c r="F88" s="316">
        <v>401769</v>
      </c>
      <c r="G88" s="315" t="b">
        <v>1</v>
      </c>
      <c r="H88" s="315">
        <v>33572</v>
      </c>
      <c r="I88" s="315" t="s">
        <v>1467</v>
      </c>
      <c r="J88" s="315" t="s">
        <v>1468</v>
      </c>
      <c r="K88" s="315" t="s">
        <v>1885</v>
      </c>
      <c r="L88" s="315" t="s">
        <v>1886</v>
      </c>
      <c r="M88" s="315" t="s">
        <v>1533</v>
      </c>
      <c r="N88" s="315" t="s">
        <v>1925</v>
      </c>
      <c r="O88" s="315" t="s">
        <v>1492</v>
      </c>
      <c r="P88" s="315" t="s">
        <v>1471</v>
      </c>
      <c r="Q88" s="315" t="s">
        <v>1472</v>
      </c>
      <c r="R88" s="315" t="s">
        <v>1473</v>
      </c>
      <c r="S88" s="315" t="s">
        <v>1887</v>
      </c>
      <c r="T88" s="315" t="s">
        <v>1888</v>
      </c>
      <c r="U88" s="315" t="s">
        <v>1638</v>
      </c>
      <c r="V88" s="315" t="s">
        <v>1639</v>
      </c>
      <c r="W88" s="317">
        <v>0</v>
      </c>
      <c r="X88" s="315" t="s">
        <v>1525</v>
      </c>
      <c r="Y88" s="315" t="s">
        <v>2078</v>
      </c>
      <c r="Z88" s="315" t="s">
        <v>2079</v>
      </c>
      <c r="AA88" s="315" t="s">
        <v>1478</v>
      </c>
      <c r="AB88" s="315" t="s">
        <v>1479</v>
      </c>
      <c r="AC88" s="315" t="s">
        <v>1973</v>
      </c>
      <c r="AD88" s="315" t="s">
        <v>1612</v>
      </c>
      <c r="AE88" s="315" t="s">
        <v>1533</v>
      </c>
      <c r="AF88" s="318">
        <v>44957.309641203705</v>
      </c>
      <c r="AG88" s="315" t="s">
        <v>1642</v>
      </c>
      <c r="AH88" s="318">
        <v>45441.433240740742</v>
      </c>
      <c r="AI88" s="315" t="s">
        <v>1529</v>
      </c>
      <c r="AJ88" s="315" t="s">
        <v>1514</v>
      </c>
    </row>
    <row r="89" spans="1:36" x14ac:dyDescent="0.3">
      <c r="A89" s="315" t="s">
        <v>2080</v>
      </c>
      <c r="B89" s="315" t="s">
        <v>879</v>
      </c>
      <c r="C89" s="315">
        <v>15605</v>
      </c>
      <c r="D89" s="315" t="s">
        <v>2081</v>
      </c>
      <c r="E89" s="315" t="s">
        <v>2082</v>
      </c>
      <c r="F89" s="316">
        <v>401769</v>
      </c>
      <c r="G89" s="315" t="b">
        <v>1</v>
      </c>
      <c r="H89" s="315" t="s">
        <v>2083</v>
      </c>
      <c r="I89" s="315" t="s">
        <v>1467</v>
      </c>
      <c r="J89" s="315" t="s">
        <v>1468</v>
      </c>
      <c r="K89" s="315" t="s">
        <v>1532</v>
      </c>
      <c r="L89" s="315" t="s">
        <v>187</v>
      </c>
      <c r="M89" s="315"/>
      <c r="N89" s="315" t="s">
        <v>880</v>
      </c>
      <c r="O89" s="315" t="s">
        <v>1470</v>
      </c>
      <c r="P89" s="315" t="s">
        <v>1471</v>
      </c>
      <c r="Q89" s="315" t="s">
        <v>1472</v>
      </c>
      <c r="R89" s="315" t="s">
        <v>1473</v>
      </c>
      <c r="S89" s="315" t="s">
        <v>2084</v>
      </c>
      <c r="T89" s="315" t="s">
        <v>2085</v>
      </c>
      <c r="U89" s="315" t="s">
        <v>1638</v>
      </c>
      <c r="V89" s="315" t="s">
        <v>1639</v>
      </c>
      <c r="W89" s="317">
        <v>0</v>
      </c>
      <c r="X89" s="315" t="s">
        <v>1525</v>
      </c>
      <c r="Y89" s="315" t="s">
        <v>2086</v>
      </c>
      <c r="Z89" s="315"/>
      <c r="AA89" s="315" t="s">
        <v>1478</v>
      </c>
      <c r="AB89" s="315" t="s">
        <v>1479</v>
      </c>
      <c r="AC89" s="315" t="s">
        <v>654</v>
      </c>
      <c r="AD89" s="315" t="s">
        <v>1612</v>
      </c>
      <c r="AE89" s="315" t="s">
        <v>1533</v>
      </c>
      <c r="AF89" s="318">
        <v>44957.309641203705</v>
      </c>
      <c r="AG89" s="315" t="s">
        <v>1642</v>
      </c>
      <c r="AH89" s="318">
        <v>45231.538206018522</v>
      </c>
      <c r="AI89" s="315" t="s">
        <v>1537</v>
      </c>
      <c r="AJ89" s="315" t="s">
        <v>1514</v>
      </c>
    </row>
    <row r="90" spans="1:36" x14ac:dyDescent="0.3">
      <c r="A90" s="315" t="s">
        <v>2087</v>
      </c>
      <c r="B90" s="315" t="s">
        <v>137</v>
      </c>
      <c r="C90" s="315">
        <v>34715</v>
      </c>
      <c r="D90" s="315" t="s">
        <v>2088</v>
      </c>
      <c r="E90" s="316">
        <v>45933</v>
      </c>
      <c r="F90" s="316">
        <v>401769</v>
      </c>
      <c r="G90" s="315" t="b">
        <v>1</v>
      </c>
      <c r="H90" s="315">
        <v>34715</v>
      </c>
      <c r="I90" s="315" t="s">
        <v>1467</v>
      </c>
      <c r="J90" s="315" t="s">
        <v>1468</v>
      </c>
      <c r="K90" s="315" t="s">
        <v>1541</v>
      </c>
      <c r="L90" s="315" t="s">
        <v>371</v>
      </c>
      <c r="M90" s="315" t="s">
        <v>1562</v>
      </c>
      <c r="N90" s="315" t="s">
        <v>1534</v>
      </c>
      <c r="O90" s="315" t="s">
        <v>1470</v>
      </c>
      <c r="P90" s="315" t="s">
        <v>1471</v>
      </c>
      <c r="Q90" s="315" t="s">
        <v>1472</v>
      </c>
      <c r="R90" s="315" t="s">
        <v>1473</v>
      </c>
      <c r="S90" s="315" t="s">
        <v>1563</v>
      </c>
      <c r="T90" s="315" t="s">
        <v>1564</v>
      </c>
      <c r="U90" s="315" t="s">
        <v>1524</v>
      </c>
      <c r="V90" s="315"/>
      <c r="W90" s="317">
        <v>0</v>
      </c>
      <c r="X90" s="315" t="s">
        <v>1525</v>
      </c>
      <c r="Y90" s="315" t="s">
        <v>2089</v>
      </c>
      <c r="Z90" s="315" t="s">
        <v>2090</v>
      </c>
      <c r="AA90" s="315" t="s">
        <v>1478</v>
      </c>
      <c r="AB90" s="315" t="s">
        <v>1479</v>
      </c>
      <c r="AC90" s="315" t="s">
        <v>1556</v>
      </c>
      <c r="AD90" s="315" t="s">
        <v>1557</v>
      </c>
      <c r="AE90" s="315"/>
      <c r="AF90" s="318">
        <v>45561.668819444443</v>
      </c>
      <c r="AG90" s="315" t="s">
        <v>1558</v>
      </c>
      <c r="AH90" s="318">
        <v>45762.475659722222</v>
      </c>
      <c r="AI90" s="315" t="s">
        <v>1483</v>
      </c>
      <c r="AJ90" s="315" t="s">
        <v>1514</v>
      </c>
    </row>
    <row r="91" spans="1:36" x14ac:dyDescent="0.3">
      <c r="A91" s="315" t="s">
        <v>2091</v>
      </c>
      <c r="B91" s="315" t="s">
        <v>2092</v>
      </c>
      <c r="C91" s="315">
        <v>31226</v>
      </c>
      <c r="D91" s="315" t="s">
        <v>1529</v>
      </c>
      <c r="E91" s="316">
        <v>45081</v>
      </c>
      <c r="F91" s="316">
        <v>401769</v>
      </c>
      <c r="G91" s="315" t="b">
        <v>1</v>
      </c>
      <c r="H91" s="315">
        <v>31226</v>
      </c>
      <c r="I91" s="315" t="s">
        <v>1467</v>
      </c>
      <c r="J91" s="315" t="s">
        <v>1468</v>
      </c>
      <c r="K91" s="315" t="s">
        <v>1561</v>
      </c>
      <c r="L91" s="315" t="s">
        <v>300</v>
      </c>
      <c r="M91" s="315" t="s">
        <v>1597</v>
      </c>
      <c r="N91" s="315" t="s">
        <v>1857</v>
      </c>
      <c r="O91" s="315" t="s">
        <v>1492</v>
      </c>
      <c r="P91" s="315" t="s">
        <v>1471</v>
      </c>
      <c r="Q91" s="315" t="s">
        <v>1472</v>
      </c>
      <c r="R91" s="315" t="s">
        <v>1473</v>
      </c>
      <c r="S91" s="315" t="s">
        <v>1858</v>
      </c>
      <c r="T91" s="315" t="s">
        <v>1859</v>
      </c>
      <c r="U91" s="315" t="s">
        <v>1565</v>
      </c>
      <c r="V91" s="315" t="s">
        <v>1566</v>
      </c>
      <c r="W91" s="317">
        <v>0</v>
      </c>
      <c r="X91" s="315" t="s">
        <v>1525</v>
      </c>
      <c r="Y91" s="315" t="s">
        <v>2093</v>
      </c>
      <c r="Z91" s="315"/>
      <c r="AA91" s="315" t="s">
        <v>1478</v>
      </c>
      <c r="AB91" s="315" t="s">
        <v>1479</v>
      </c>
      <c r="AC91" s="315" t="s">
        <v>1569</v>
      </c>
      <c r="AD91" s="315" t="s">
        <v>1570</v>
      </c>
      <c r="AE91" s="315" t="s">
        <v>1533</v>
      </c>
      <c r="AF91" s="318">
        <v>44917.297824074078</v>
      </c>
      <c r="AG91" s="315" t="s">
        <v>1483</v>
      </c>
      <c r="AH91" s="318">
        <v>45041.621319444443</v>
      </c>
      <c r="AI91" s="315" t="s">
        <v>1558</v>
      </c>
      <c r="AJ91" s="315" t="s">
        <v>1514</v>
      </c>
    </row>
    <row r="92" spans="1:36" x14ac:dyDescent="0.3">
      <c r="A92" s="315" t="s">
        <v>971</v>
      </c>
      <c r="B92" s="315" t="s">
        <v>344</v>
      </c>
      <c r="C92" s="315">
        <v>33763</v>
      </c>
      <c r="D92" s="315" t="s">
        <v>2094</v>
      </c>
      <c r="E92" s="315" t="s">
        <v>2095</v>
      </c>
      <c r="F92" s="316">
        <v>401769</v>
      </c>
      <c r="G92" s="315" t="b">
        <v>1</v>
      </c>
      <c r="H92" s="315">
        <v>33763</v>
      </c>
      <c r="I92" s="315" t="s">
        <v>1467</v>
      </c>
      <c r="J92" s="315" t="s">
        <v>1468</v>
      </c>
      <c r="K92" s="315" t="s">
        <v>1532</v>
      </c>
      <c r="L92" s="315" t="s">
        <v>375</v>
      </c>
      <c r="M92" s="315" t="s">
        <v>2096</v>
      </c>
      <c r="N92" s="315" t="s">
        <v>1744</v>
      </c>
      <c r="O92" s="315" t="s">
        <v>1492</v>
      </c>
      <c r="P92" s="315" t="s">
        <v>1471</v>
      </c>
      <c r="Q92" s="315" t="s">
        <v>1472</v>
      </c>
      <c r="R92" s="315" t="s">
        <v>1473</v>
      </c>
      <c r="S92" s="315" t="s">
        <v>1745</v>
      </c>
      <c r="T92" s="315" t="s">
        <v>1746</v>
      </c>
      <c r="U92" s="315" t="s">
        <v>1524</v>
      </c>
      <c r="V92" s="315"/>
      <c r="W92" s="317">
        <v>0</v>
      </c>
      <c r="X92" s="315" t="s">
        <v>1525</v>
      </c>
      <c r="Y92" s="315" t="s">
        <v>2097</v>
      </c>
      <c r="Z92" s="315"/>
      <c r="AA92" s="315" t="s">
        <v>1478</v>
      </c>
      <c r="AB92" s="315" t="s">
        <v>1479</v>
      </c>
      <c r="AC92" s="315" t="s">
        <v>1556</v>
      </c>
      <c r="AD92" s="315" t="s">
        <v>1557</v>
      </c>
      <c r="AE92" s="315"/>
      <c r="AF92" s="318">
        <v>45561.668819444443</v>
      </c>
      <c r="AG92" s="315" t="s">
        <v>1558</v>
      </c>
      <c r="AH92" s="318">
        <v>45762.475659722222</v>
      </c>
      <c r="AI92" s="315" t="s">
        <v>1483</v>
      </c>
      <c r="AJ92" s="315" t="s">
        <v>1514</v>
      </c>
    </row>
    <row r="93" spans="1:36" x14ac:dyDescent="0.3">
      <c r="A93" s="315" t="s">
        <v>2098</v>
      </c>
      <c r="B93" s="315" t="s">
        <v>163</v>
      </c>
      <c r="C93" s="315">
        <v>23208</v>
      </c>
      <c r="D93" s="315" t="s">
        <v>2099</v>
      </c>
      <c r="E93" s="315" t="s">
        <v>2100</v>
      </c>
      <c r="F93" s="316">
        <v>401769</v>
      </c>
      <c r="G93" s="315" t="b">
        <v>1</v>
      </c>
      <c r="H93" s="315" t="s">
        <v>2101</v>
      </c>
      <c r="I93" s="315" t="s">
        <v>1467</v>
      </c>
      <c r="J93" s="315" t="s">
        <v>1468</v>
      </c>
      <c r="K93" s="315" t="s">
        <v>1541</v>
      </c>
      <c r="L93" s="315" t="s">
        <v>191</v>
      </c>
      <c r="M93" s="315" t="s">
        <v>1549</v>
      </c>
      <c r="N93" s="315" t="s">
        <v>2102</v>
      </c>
      <c r="O93" s="315" t="s">
        <v>1492</v>
      </c>
      <c r="P93" s="315" t="s">
        <v>1471</v>
      </c>
      <c r="Q93" s="315" t="s">
        <v>1472</v>
      </c>
      <c r="R93" s="315" t="s">
        <v>1473</v>
      </c>
      <c r="S93" s="315" t="s">
        <v>1689</v>
      </c>
      <c r="T93" s="315" t="s">
        <v>1690</v>
      </c>
      <c r="U93" s="315" t="s">
        <v>1638</v>
      </c>
      <c r="V93" s="315" t="s">
        <v>1639</v>
      </c>
      <c r="W93" s="317">
        <v>0</v>
      </c>
      <c r="X93" s="315" t="s">
        <v>1525</v>
      </c>
      <c r="Y93" s="315" t="s">
        <v>2103</v>
      </c>
      <c r="Z93" s="315" t="s">
        <v>2104</v>
      </c>
      <c r="AA93" s="315" t="s">
        <v>1478</v>
      </c>
      <c r="AB93" s="315" t="s">
        <v>1479</v>
      </c>
      <c r="AC93" s="315" t="s">
        <v>654</v>
      </c>
      <c r="AD93" s="315" t="s">
        <v>1612</v>
      </c>
      <c r="AE93" s="315" t="s">
        <v>1533</v>
      </c>
      <c r="AF93" s="318">
        <v>44957.309641203705</v>
      </c>
      <c r="AG93" s="315" t="s">
        <v>1642</v>
      </c>
      <c r="AH93" s="318">
        <v>45630.501400462963</v>
      </c>
      <c r="AI93" s="315" t="s">
        <v>1790</v>
      </c>
      <c r="AJ93" s="315" t="s">
        <v>1514</v>
      </c>
    </row>
    <row r="94" spans="1:36" x14ac:dyDescent="0.3">
      <c r="A94" s="315" t="s">
        <v>2105</v>
      </c>
      <c r="B94" s="315" t="s">
        <v>375</v>
      </c>
      <c r="C94" s="315">
        <v>24893</v>
      </c>
      <c r="D94" s="315" t="s">
        <v>2106</v>
      </c>
      <c r="E94" s="315" t="s">
        <v>2107</v>
      </c>
      <c r="F94" s="316">
        <v>401769</v>
      </c>
      <c r="G94" s="315" t="b">
        <v>1</v>
      </c>
      <c r="H94" s="315" t="s">
        <v>2108</v>
      </c>
      <c r="I94" s="315" t="s">
        <v>1467</v>
      </c>
      <c r="J94" s="315" t="s">
        <v>1468</v>
      </c>
      <c r="K94" s="315" t="s">
        <v>1532</v>
      </c>
      <c r="L94" s="315" t="s">
        <v>191</v>
      </c>
      <c r="M94" s="315" t="s">
        <v>1520</v>
      </c>
      <c r="N94" s="315" t="s">
        <v>2102</v>
      </c>
      <c r="O94" s="315" t="s">
        <v>1492</v>
      </c>
      <c r="P94" s="315" t="s">
        <v>1471</v>
      </c>
      <c r="Q94" s="315" t="s">
        <v>1472</v>
      </c>
      <c r="R94" s="315" t="s">
        <v>1473</v>
      </c>
      <c r="S94" s="315" t="s">
        <v>1689</v>
      </c>
      <c r="T94" s="315" t="s">
        <v>1690</v>
      </c>
      <c r="U94" s="315" t="s">
        <v>1565</v>
      </c>
      <c r="V94" s="315" t="s">
        <v>1566</v>
      </c>
      <c r="W94" s="317">
        <v>0</v>
      </c>
      <c r="X94" s="315" t="s">
        <v>1525</v>
      </c>
      <c r="Y94" s="315" t="s">
        <v>2109</v>
      </c>
      <c r="Z94" s="315" t="s">
        <v>2110</v>
      </c>
      <c r="AA94" s="315" t="s">
        <v>1478</v>
      </c>
      <c r="AB94" s="315" t="s">
        <v>1479</v>
      </c>
      <c r="AC94" s="315" t="s">
        <v>1569</v>
      </c>
      <c r="AD94" s="315" t="s">
        <v>1570</v>
      </c>
      <c r="AE94" s="315" t="s">
        <v>1533</v>
      </c>
      <c r="AF94" s="318">
        <v>44917.297824074078</v>
      </c>
      <c r="AG94" s="315" t="s">
        <v>1483</v>
      </c>
      <c r="AH94" s="318">
        <v>45463.418425925927</v>
      </c>
      <c r="AI94" s="315" t="s">
        <v>1796</v>
      </c>
      <c r="AJ94" s="315" t="s">
        <v>1514</v>
      </c>
    </row>
    <row r="95" spans="1:36" x14ac:dyDescent="0.3">
      <c r="A95" s="315" t="s">
        <v>2111</v>
      </c>
      <c r="B95" s="315" t="s">
        <v>275</v>
      </c>
      <c r="C95" s="315">
        <v>4908</v>
      </c>
      <c r="D95" s="315" t="s">
        <v>2112</v>
      </c>
      <c r="E95" s="316">
        <v>38607</v>
      </c>
      <c r="F95" s="316">
        <v>401769</v>
      </c>
      <c r="G95" s="315" t="b">
        <v>1</v>
      </c>
      <c r="H95" s="315" t="s">
        <v>2113</v>
      </c>
      <c r="I95" s="315" t="s">
        <v>1467</v>
      </c>
      <c r="J95" s="315" t="s">
        <v>1468</v>
      </c>
      <c r="K95" s="315" t="s">
        <v>1625</v>
      </c>
      <c r="L95" s="315" t="s">
        <v>2114</v>
      </c>
      <c r="M95" s="315"/>
      <c r="N95" s="315" t="s">
        <v>1688</v>
      </c>
      <c r="O95" s="315" t="s">
        <v>1470</v>
      </c>
      <c r="P95" s="315" t="s">
        <v>1471</v>
      </c>
      <c r="Q95" s="315" t="s">
        <v>1472</v>
      </c>
      <c r="R95" s="315" t="s">
        <v>1473</v>
      </c>
      <c r="S95" s="315" t="s">
        <v>2115</v>
      </c>
      <c r="T95" s="315" t="s">
        <v>2116</v>
      </c>
      <c r="U95" s="315" t="s">
        <v>1524</v>
      </c>
      <c r="V95" s="315"/>
      <c r="W95" s="317">
        <v>0</v>
      </c>
      <c r="X95" s="315" t="s">
        <v>1525</v>
      </c>
      <c r="Y95" s="315" t="s">
        <v>2117</v>
      </c>
      <c r="Z95" s="315" t="s">
        <v>2118</v>
      </c>
      <c r="AA95" s="315" t="s">
        <v>1478</v>
      </c>
      <c r="AB95" s="315" t="s">
        <v>1479</v>
      </c>
      <c r="AC95" s="315" t="s">
        <v>674</v>
      </c>
      <c r="AD95" s="315" t="s">
        <v>1580</v>
      </c>
      <c r="AE95" s="315" t="s">
        <v>1533</v>
      </c>
      <c r="AF95" s="318">
        <v>45324.544594907406</v>
      </c>
      <c r="AG95" s="315" t="s">
        <v>1529</v>
      </c>
      <c r="AH95" s="318">
        <v>45596.477199074077</v>
      </c>
      <c r="AI95" s="315" t="s">
        <v>1483</v>
      </c>
      <c r="AJ95" s="315" t="s">
        <v>1514</v>
      </c>
    </row>
    <row r="96" spans="1:36" x14ac:dyDescent="0.3">
      <c r="A96" s="315" t="s">
        <v>2119</v>
      </c>
      <c r="B96" s="315" t="s">
        <v>2120</v>
      </c>
      <c r="C96" s="315">
        <v>30202</v>
      </c>
      <c r="D96" s="315" t="s">
        <v>2121</v>
      </c>
      <c r="E96" s="316">
        <v>44569</v>
      </c>
      <c r="F96" s="315" t="s">
        <v>2122</v>
      </c>
      <c r="G96" s="315" t="b">
        <v>1</v>
      </c>
      <c r="H96" s="315">
        <v>30202</v>
      </c>
      <c r="I96" s="315" t="s">
        <v>1467</v>
      </c>
      <c r="J96" s="315" t="s">
        <v>1468</v>
      </c>
      <c r="K96" s="315" t="s">
        <v>2123</v>
      </c>
      <c r="L96" s="315" t="s">
        <v>2124</v>
      </c>
      <c r="M96" s="315" t="s">
        <v>1533</v>
      </c>
      <c r="N96" s="315" t="s">
        <v>2125</v>
      </c>
      <c r="O96" s="315" t="s">
        <v>1492</v>
      </c>
      <c r="P96" s="315" t="s">
        <v>1471</v>
      </c>
      <c r="Q96" s="315" t="s">
        <v>2002</v>
      </c>
      <c r="R96" s="315" t="s">
        <v>1473</v>
      </c>
      <c r="S96" s="315" t="s">
        <v>2126</v>
      </c>
      <c r="T96" s="315" t="s">
        <v>2127</v>
      </c>
      <c r="U96" s="315" t="s">
        <v>1545</v>
      </c>
      <c r="V96" s="315" t="s">
        <v>1546</v>
      </c>
      <c r="W96" s="317">
        <v>0</v>
      </c>
      <c r="X96" s="315" t="s">
        <v>1525</v>
      </c>
      <c r="Y96" s="315" t="s">
        <v>2128</v>
      </c>
      <c r="Z96" s="315"/>
      <c r="AA96" s="315" t="s">
        <v>1478</v>
      </c>
      <c r="AB96" s="315" t="s">
        <v>1479</v>
      </c>
      <c r="AC96" s="315" t="s">
        <v>1586</v>
      </c>
      <c r="AD96" s="316">
        <v>44719</v>
      </c>
      <c r="AE96" s="315" t="s">
        <v>1549</v>
      </c>
      <c r="AF96" s="318">
        <v>44750.296261574076</v>
      </c>
      <c r="AG96" s="315" t="s">
        <v>1483</v>
      </c>
      <c r="AH96" s="318">
        <v>44777.512129629627</v>
      </c>
      <c r="AI96" s="315" t="s">
        <v>1642</v>
      </c>
      <c r="AJ96" s="315" t="s">
        <v>1514</v>
      </c>
    </row>
    <row r="97" spans="1:36" x14ac:dyDescent="0.3">
      <c r="A97" s="315" t="s">
        <v>2129</v>
      </c>
      <c r="B97" s="315" t="s">
        <v>176</v>
      </c>
      <c r="C97" s="315">
        <v>29716</v>
      </c>
      <c r="D97" s="315" t="s">
        <v>2130</v>
      </c>
      <c r="E97" s="315" t="s">
        <v>2131</v>
      </c>
      <c r="F97" s="316">
        <v>401769</v>
      </c>
      <c r="G97" s="315" t="b">
        <v>1</v>
      </c>
      <c r="H97" s="315">
        <v>29716</v>
      </c>
      <c r="I97" s="315" t="s">
        <v>1467</v>
      </c>
      <c r="J97" s="315" t="s">
        <v>1468</v>
      </c>
      <c r="K97" s="315" t="s">
        <v>1541</v>
      </c>
      <c r="L97" s="315" t="s">
        <v>163</v>
      </c>
      <c r="M97" s="315" t="s">
        <v>1646</v>
      </c>
      <c r="N97" s="315" t="s">
        <v>2132</v>
      </c>
      <c r="O97" s="315" t="s">
        <v>1492</v>
      </c>
      <c r="P97" s="315" t="s">
        <v>1471</v>
      </c>
      <c r="Q97" s="315" t="s">
        <v>1472</v>
      </c>
      <c r="R97" s="315" t="s">
        <v>1473</v>
      </c>
      <c r="S97" s="315" t="s">
        <v>1543</v>
      </c>
      <c r="T97" s="315" t="s">
        <v>1544</v>
      </c>
      <c r="U97" s="315" t="s">
        <v>1962</v>
      </c>
      <c r="V97" s="315" t="s">
        <v>1546</v>
      </c>
      <c r="W97" s="317">
        <v>936.88</v>
      </c>
      <c r="X97" s="315" t="s">
        <v>1525</v>
      </c>
      <c r="Y97" s="315" t="s">
        <v>2133</v>
      </c>
      <c r="Z97" s="315"/>
      <c r="AA97" s="315" t="s">
        <v>1478</v>
      </c>
      <c r="AB97" s="315" t="s">
        <v>1479</v>
      </c>
      <c r="AC97" s="315" t="s">
        <v>1964</v>
      </c>
      <c r="AD97" s="316">
        <v>44451</v>
      </c>
      <c r="AE97" s="315" t="s">
        <v>1482</v>
      </c>
      <c r="AF97" s="318">
        <v>44630.473726851851</v>
      </c>
      <c r="AG97" s="315" t="s">
        <v>1484</v>
      </c>
      <c r="AH97" s="318">
        <v>44672.280127314814</v>
      </c>
      <c r="AI97" s="315" t="s">
        <v>1642</v>
      </c>
      <c r="AJ97" s="315" t="s">
        <v>1514</v>
      </c>
    </row>
    <row r="98" spans="1:36" x14ac:dyDescent="0.3">
      <c r="A98" s="315" t="s">
        <v>2134</v>
      </c>
      <c r="B98" s="315" t="s">
        <v>2135</v>
      </c>
      <c r="C98" s="315">
        <v>25475</v>
      </c>
      <c r="D98" s="315" t="s">
        <v>2136</v>
      </c>
      <c r="E98" s="316">
        <v>45116</v>
      </c>
      <c r="F98" s="316">
        <v>401769</v>
      </c>
      <c r="G98" s="315" t="b">
        <v>1</v>
      </c>
      <c r="H98" s="315" t="s">
        <v>2137</v>
      </c>
      <c r="I98" s="315" t="s">
        <v>1467</v>
      </c>
      <c r="J98" s="315" t="s">
        <v>1468</v>
      </c>
      <c r="K98" s="315" t="s">
        <v>1637</v>
      </c>
      <c r="L98" s="315" t="s">
        <v>1550</v>
      </c>
      <c r="M98" s="315" t="s">
        <v>1549</v>
      </c>
      <c r="N98" s="315" t="s">
        <v>1534</v>
      </c>
      <c r="O98" s="315" t="s">
        <v>1470</v>
      </c>
      <c r="P98" s="315" t="s">
        <v>1471</v>
      </c>
      <c r="Q98" s="315" t="s">
        <v>1472</v>
      </c>
      <c r="R98" s="315" t="s">
        <v>1473</v>
      </c>
      <c r="S98" s="315" t="s">
        <v>1673</v>
      </c>
      <c r="T98" s="315" t="s">
        <v>1674</v>
      </c>
      <c r="U98" s="315" t="s">
        <v>1565</v>
      </c>
      <c r="V98" s="315" t="s">
        <v>1566</v>
      </c>
      <c r="W98" s="317">
        <v>0</v>
      </c>
      <c r="X98" s="315" t="s">
        <v>1525</v>
      </c>
      <c r="Y98" s="315" t="s">
        <v>2138</v>
      </c>
      <c r="Z98" s="315"/>
      <c r="AA98" s="315" t="s">
        <v>1478</v>
      </c>
      <c r="AB98" s="315" t="s">
        <v>1479</v>
      </c>
      <c r="AC98" s="315" t="s">
        <v>1602</v>
      </c>
      <c r="AD98" s="315" t="s">
        <v>1603</v>
      </c>
      <c r="AE98" s="315" t="s">
        <v>1533</v>
      </c>
      <c r="AF98" s="318">
        <v>44831.297326388885</v>
      </c>
      <c r="AG98" s="315" t="s">
        <v>1483</v>
      </c>
      <c r="AH98" s="318">
        <v>44895.283668981479</v>
      </c>
      <c r="AI98" s="315" t="s">
        <v>1613</v>
      </c>
      <c r="AJ98" s="315" t="s">
        <v>1514</v>
      </c>
    </row>
    <row r="99" spans="1:36" x14ac:dyDescent="0.3">
      <c r="A99" s="315" t="s">
        <v>2139</v>
      </c>
      <c r="B99" s="315" t="s">
        <v>2140</v>
      </c>
      <c r="C99" s="315">
        <v>21811</v>
      </c>
      <c r="D99" s="315" t="s">
        <v>2141</v>
      </c>
      <c r="E99" s="316">
        <v>43476</v>
      </c>
      <c r="F99" s="316">
        <v>401769</v>
      </c>
      <c r="G99" s="315" t="b">
        <v>1</v>
      </c>
      <c r="H99" s="315" t="s">
        <v>2142</v>
      </c>
      <c r="I99" s="315" t="s">
        <v>1467</v>
      </c>
      <c r="J99" s="315" t="s">
        <v>1468</v>
      </c>
      <c r="K99" s="315" t="s">
        <v>1908</v>
      </c>
      <c r="L99" s="315" t="s">
        <v>275</v>
      </c>
      <c r="M99" s="315"/>
      <c r="N99" s="315" t="s">
        <v>1949</v>
      </c>
      <c r="O99" s="315" t="s">
        <v>1492</v>
      </c>
      <c r="P99" s="315" t="s">
        <v>1471</v>
      </c>
      <c r="Q99" s="315" t="s">
        <v>1472</v>
      </c>
      <c r="R99" s="315" t="s">
        <v>1473</v>
      </c>
      <c r="S99" s="315" t="s">
        <v>1627</v>
      </c>
      <c r="T99" s="315" t="s">
        <v>1628</v>
      </c>
      <c r="U99" s="315" t="s">
        <v>1565</v>
      </c>
      <c r="V99" s="315" t="s">
        <v>1566</v>
      </c>
      <c r="W99" s="317">
        <v>0</v>
      </c>
      <c r="X99" s="315" t="s">
        <v>1525</v>
      </c>
      <c r="Y99" s="315" t="s">
        <v>2143</v>
      </c>
      <c r="Z99" s="315"/>
      <c r="AA99" s="315" t="s">
        <v>1478</v>
      </c>
      <c r="AB99" s="315" t="s">
        <v>1479</v>
      </c>
      <c r="AC99" s="315" t="s">
        <v>1602</v>
      </c>
      <c r="AD99" s="315" t="s">
        <v>1603</v>
      </c>
      <c r="AE99" s="315" t="s">
        <v>1533</v>
      </c>
      <c r="AF99" s="318">
        <v>44831.297326388885</v>
      </c>
      <c r="AG99" s="315" t="s">
        <v>1483</v>
      </c>
      <c r="AH99" s="318">
        <v>44897.209074074075</v>
      </c>
      <c r="AI99" s="315" t="s">
        <v>1790</v>
      </c>
      <c r="AJ99" s="315" t="s">
        <v>1514</v>
      </c>
    </row>
    <row r="100" spans="1:36" x14ac:dyDescent="0.3">
      <c r="A100" s="315" t="s">
        <v>2144</v>
      </c>
      <c r="B100" s="315" t="s">
        <v>2145</v>
      </c>
      <c r="C100" s="315">
        <v>34623</v>
      </c>
      <c r="D100" s="315" t="s">
        <v>2146</v>
      </c>
      <c r="E100" s="315" t="s">
        <v>2147</v>
      </c>
      <c r="F100" s="316">
        <v>401769</v>
      </c>
      <c r="G100" s="315" t="b">
        <v>1</v>
      </c>
      <c r="H100" s="315">
        <v>34623</v>
      </c>
      <c r="I100" s="315" t="s">
        <v>1467</v>
      </c>
      <c r="J100" s="315" t="s">
        <v>1468</v>
      </c>
      <c r="K100" s="315" t="s">
        <v>1885</v>
      </c>
      <c r="L100" s="315" t="s">
        <v>1886</v>
      </c>
      <c r="M100" s="315" t="s">
        <v>2148</v>
      </c>
      <c r="N100" s="315" t="s">
        <v>387</v>
      </c>
      <c r="O100" s="315" t="s">
        <v>1470</v>
      </c>
      <c r="P100" s="315" t="s">
        <v>1471</v>
      </c>
      <c r="Q100" s="315" t="s">
        <v>1472</v>
      </c>
      <c r="R100" s="315" t="s">
        <v>1473</v>
      </c>
      <c r="S100" s="315" t="s">
        <v>1887</v>
      </c>
      <c r="T100" s="315" t="s">
        <v>1888</v>
      </c>
      <c r="U100" s="315" t="s">
        <v>1609</v>
      </c>
      <c r="V100" s="315"/>
      <c r="W100" s="317">
        <v>0</v>
      </c>
      <c r="X100" s="315" t="s">
        <v>1525</v>
      </c>
      <c r="Y100" s="315" t="s">
        <v>2149</v>
      </c>
      <c r="Z100" s="315"/>
      <c r="AA100" s="315" t="s">
        <v>1478</v>
      </c>
      <c r="AB100" s="315" t="s">
        <v>1479</v>
      </c>
      <c r="AC100" s="315" t="s">
        <v>2150</v>
      </c>
      <c r="AD100" s="315" t="s">
        <v>2151</v>
      </c>
      <c r="AE100" s="315"/>
      <c r="AF100" s="318">
        <v>45707.344456018516</v>
      </c>
      <c r="AG100" s="315" t="s">
        <v>1613</v>
      </c>
      <c r="AH100" s="318">
        <v>45712.570625</v>
      </c>
      <c r="AI100" s="315" t="s">
        <v>1483</v>
      </c>
      <c r="AJ100" s="315" t="s">
        <v>1514</v>
      </c>
    </row>
    <row r="101" spans="1:36" x14ac:dyDescent="0.3">
      <c r="A101" s="315" t="s">
        <v>2152</v>
      </c>
      <c r="B101" s="315" t="s">
        <v>282</v>
      </c>
      <c r="C101" s="315">
        <v>34821</v>
      </c>
      <c r="D101" s="315" t="s">
        <v>2153</v>
      </c>
      <c r="E101" s="316">
        <v>45720</v>
      </c>
      <c r="F101" s="316">
        <v>401769</v>
      </c>
      <c r="G101" s="315" t="b">
        <v>1</v>
      </c>
      <c r="H101" s="315">
        <v>34821</v>
      </c>
      <c r="I101" s="315" t="s">
        <v>1467</v>
      </c>
      <c r="J101" s="315" t="s">
        <v>1468</v>
      </c>
      <c r="K101" s="315" t="s">
        <v>1561</v>
      </c>
      <c r="L101" s="315" t="s">
        <v>32</v>
      </c>
      <c r="M101" s="315" t="s">
        <v>1659</v>
      </c>
      <c r="N101" s="315" t="s">
        <v>2154</v>
      </c>
      <c r="O101" s="315" t="s">
        <v>1492</v>
      </c>
      <c r="P101" s="315" t="s">
        <v>1471</v>
      </c>
      <c r="Q101" s="315" t="s">
        <v>1472</v>
      </c>
      <c r="R101" s="315" t="s">
        <v>1473</v>
      </c>
      <c r="S101" s="315" t="s">
        <v>1590</v>
      </c>
      <c r="T101" s="315" t="s">
        <v>1591</v>
      </c>
      <c r="U101" s="315" t="s">
        <v>1714</v>
      </c>
      <c r="V101" s="315"/>
      <c r="W101" s="317">
        <v>0</v>
      </c>
      <c r="X101" s="315" t="s">
        <v>1525</v>
      </c>
      <c r="Y101" s="315" t="s">
        <v>2155</v>
      </c>
      <c r="Z101" s="315" t="s">
        <v>2156</v>
      </c>
      <c r="AA101" s="315" t="s">
        <v>1478</v>
      </c>
      <c r="AB101" s="315" t="s">
        <v>1479</v>
      </c>
      <c r="AC101" s="315" t="s">
        <v>736</v>
      </c>
      <c r="AD101" s="315" t="s">
        <v>1717</v>
      </c>
      <c r="AE101" s="315"/>
      <c r="AF101" s="318">
        <v>45744.472233796296</v>
      </c>
      <c r="AG101" s="315" t="s">
        <v>1483</v>
      </c>
      <c r="AH101" s="318">
        <v>45783.533680555556</v>
      </c>
      <c r="AI101" s="315" t="s">
        <v>1571</v>
      </c>
      <c r="AJ101" s="315" t="s">
        <v>1514</v>
      </c>
    </row>
    <row r="102" spans="1:36" x14ac:dyDescent="0.3">
      <c r="A102" s="315" t="s">
        <v>2157</v>
      </c>
      <c r="B102" s="315" t="s">
        <v>2158</v>
      </c>
      <c r="C102" s="315">
        <v>33013</v>
      </c>
      <c r="D102" s="315" t="s">
        <v>2159</v>
      </c>
      <c r="E102" s="315" t="s">
        <v>2160</v>
      </c>
      <c r="F102" s="316">
        <v>401769</v>
      </c>
      <c r="G102" s="315" t="b">
        <v>1</v>
      </c>
      <c r="H102" s="315">
        <v>33013</v>
      </c>
      <c r="I102" s="315" t="s">
        <v>1467</v>
      </c>
      <c r="J102" s="315" t="s">
        <v>1468</v>
      </c>
      <c r="K102" s="315" t="s">
        <v>1637</v>
      </c>
      <c r="L102" s="315" t="s">
        <v>2161</v>
      </c>
      <c r="M102" s="315" t="s">
        <v>1533</v>
      </c>
      <c r="N102" s="315" t="s">
        <v>384</v>
      </c>
      <c r="O102" s="315" t="s">
        <v>1470</v>
      </c>
      <c r="P102" s="315" t="s">
        <v>1471</v>
      </c>
      <c r="Q102" s="315" t="s">
        <v>1472</v>
      </c>
      <c r="R102" s="315" t="s">
        <v>1473</v>
      </c>
      <c r="S102" s="315" t="s">
        <v>1673</v>
      </c>
      <c r="T102" s="315" t="s">
        <v>1674</v>
      </c>
      <c r="U102" s="315" t="s">
        <v>1524</v>
      </c>
      <c r="V102" s="315"/>
      <c r="W102" s="317">
        <v>0</v>
      </c>
      <c r="X102" s="315" t="s">
        <v>1525</v>
      </c>
      <c r="Y102" s="315" t="s">
        <v>2162</v>
      </c>
      <c r="Z102" s="315"/>
      <c r="AA102" s="315" t="s">
        <v>1478</v>
      </c>
      <c r="AB102" s="315" t="s">
        <v>1479</v>
      </c>
      <c r="AC102" s="315" t="s">
        <v>754</v>
      </c>
      <c r="AD102" s="316">
        <v>44935</v>
      </c>
      <c r="AE102" s="315"/>
      <c r="AF102" s="318">
        <v>45170.269918981481</v>
      </c>
      <c r="AG102" s="315" t="s">
        <v>1512</v>
      </c>
      <c r="AH102" s="318">
        <v>45596.418437499997</v>
      </c>
      <c r="AI102" s="315" t="s">
        <v>1483</v>
      </c>
      <c r="AJ102" s="315"/>
    </row>
    <row r="103" spans="1:36" x14ac:dyDescent="0.3">
      <c r="A103" s="315" t="s">
        <v>2163</v>
      </c>
      <c r="B103" s="315" t="s">
        <v>2164</v>
      </c>
      <c r="C103" s="315">
        <v>23592</v>
      </c>
      <c r="D103" s="315" t="s">
        <v>2165</v>
      </c>
      <c r="E103" s="316">
        <v>43557</v>
      </c>
      <c r="F103" s="316">
        <v>401769</v>
      </c>
      <c r="G103" s="315" t="b">
        <v>1</v>
      </c>
      <c r="H103" s="315" t="s">
        <v>2166</v>
      </c>
      <c r="I103" s="315" t="s">
        <v>1467</v>
      </c>
      <c r="J103" s="315" t="s">
        <v>1468</v>
      </c>
      <c r="K103" s="315" t="s">
        <v>1625</v>
      </c>
      <c r="L103" s="315" t="s">
        <v>2167</v>
      </c>
      <c r="M103" s="315" t="s">
        <v>1549</v>
      </c>
      <c r="N103" s="315" t="s">
        <v>1834</v>
      </c>
      <c r="O103" s="315" t="s">
        <v>1492</v>
      </c>
      <c r="P103" s="315" t="s">
        <v>1471</v>
      </c>
      <c r="Q103" s="315" t="s">
        <v>1472</v>
      </c>
      <c r="R103" s="315" t="s">
        <v>1473</v>
      </c>
      <c r="S103" s="315" t="s">
        <v>1627</v>
      </c>
      <c r="T103" s="315" t="s">
        <v>1628</v>
      </c>
      <c r="U103" s="315" t="s">
        <v>2168</v>
      </c>
      <c r="V103" s="315" t="s">
        <v>1546</v>
      </c>
      <c r="W103" s="317">
        <v>973.61</v>
      </c>
      <c r="X103" s="315" t="s">
        <v>1525</v>
      </c>
      <c r="Y103" s="315" t="s">
        <v>2169</v>
      </c>
      <c r="Z103" s="315" t="s">
        <v>2170</v>
      </c>
      <c r="AA103" s="315" t="s">
        <v>1478</v>
      </c>
      <c r="AB103" s="315" t="s">
        <v>1479</v>
      </c>
      <c r="AC103" s="315" t="s">
        <v>2171</v>
      </c>
      <c r="AD103" s="316">
        <v>44622</v>
      </c>
      <c r="AE103" s="315" t="s">
        <v>1497</v>
      </c>
      <c r="AF103" s="318">
        <v>44595.587997685187</v>
      </c>
      <c r="AG103" s="315" t="s">
        <v>1484</v>
      </c>
      <c r="AH103" s="318">
        <v>45001.531597222223</v>
      </c>
      <c r="AI103" s="315" t="s">
        <v>1796</v>
      </c>
      <c r="AJ103" s="315" t="s">
        <v>1514</v>
      </c>
    </row>
    <row r="104" spans="1:36" x14ac:dyDescent="0.3">
      <c r="A104" s="315" t="s">
        <v>503</v>
      </c>
      <c r="B104" s="315" t="s">
        <v>415</v>
      </c>
      <c r="C104" s="315">
        <v>35280</v>
      </c>
      <c r="D104" s="315" t="s">
        <v>2172</v>
      </c>
      <c r="E104" s="315" t="s">
        <v>1560</v>
      </c>
      <c r="F104" s="315" t="s">
        <v>2173</v>
      </c>
      <c r="G104" s="315" t="b">
        <v>1</v>
      </c>
      <c r="H104" s="315">
        <v>35280</v>
      </c>
      <c r="I104" s="315" t="s">
        <v>1467</v>
      </c>
      <c r="J104" s="315" t="s">
        <v>1468</v>
      </c>
      <c r="K104" s="315" t="s">
        <v>1561</v>
      </c>
      <c r="L104" s="315" t="s">
        <v>371</v>
      </c>
      <c r="M104" s="315" t="s">
        <v>1562</v>
      </c>
      <c r="N104" s="315" t="s">
        <v>1534</v>
      </c>
      <c r="O104" s="315" t="s">
        <v>1470</v>
      </c>
      <c r="P104" s="315" t="s">
        <v>1471</v>
      </c>
      <c r="Q104" s="315" t="s">
        <v>1472</v>
      </c>
      <c r="R104" s="315" t="s">
        <v>1473</v>
      </c>
      <c r="S104" s="315" t="s">
        <v>1563</v>
      </c>
      <c r="T104" s="315" t="s">
        <v>1564</v>
      </c>
      <c r="U104" s="315" t="s">
        <v>1524</v>
      </c>
      <c r="V104" s="315"/>
      <c r="W104" s="317">
        <v>0</v>
      </c>
      <c r="X104" s="315" t="s">
        <v>1525</v>
      </c>
      <c r="Y104" s="315" t="s">
        <v>2174</v>
      </c>
      <c r="Z104" s="315" t="s">
        <v>2175</v>
      </c>
      <c r="AA104" s="315" t="s">
        <v>1478</v>
      </c>
      <c r="AB104" s="315" t="s">
        <v>1479</v>
      </c>
      <c r="AC104" s="315" t="s">
        <v>1556</v>
      </c>
      <c r="AD104" s="315" t="s">
        <v>1557</v>
      </c>
      <c r="AE104" s="315"/>
      <c r="AF104" s="318">
        <v>45561.668819444443</v>
      </c>
      <c r="AG104" s="315" t="s">
        <v>1558</v>
      </c>
      <c r="AH104" s="318">
        <v>45848.682928240742</v>
      </c>
      <c r="AI104" s="315" t="s">
        <v>1790</v>
      </c>
      <c r="AJ104" s="315" t="s">
        <v>1514</v>
      </c>
    </row>
    <row r="105" spans="1:36" x14ac:dyDescent="0.3">
      <c r="A105" s="315" t="s">
        <v>2176</v>
      </c>
      <c r="B105" s="315" t="s">
        <v>321</v>
      </c>
      <c r="C105" s="315">
        <v>19049</v>
      </c>
      <c r="D105" s="315" t="s">
        <v>2177</v>
      </c>
      <c r="E105" s="315" t="s">
        <v>1616</v>
      </c>
      <c r="F105" s="316">
        <v>401769</v>
      </c>
      <c r="G105" s="315" t="b">
        <v>1</v>
      </c>
      <c r="H105" s="315" t="s">
        <v>2178</v>
      </c>
      <c r="I105" s="315" t="s">
        <v>1467</v>
      </c>
      <c r="J105" s="315" t="s">
        <v>1468</v>
      </c>
      <c r="K105" s="315" t="s">
        <v>1541</v>
      </c>
      <c r="L105" s="315" t="s">
        <v>371</v>
      </c>
      <c r="M105" s="315" t="s">
        <v>1520</v>
      </c>
      <c r="N105" s="315" t="s">
        <v>1534</v>
      </c>
      <c r="O105" s="315" t="s">
        <v>1470</v>
      </c>
      <c r="P105" s="315" t="s">
        <v>1471</v>
      </c>
      <c r="Q105" s="315" t="s">
        <v>1472</v>
      </c>
      <c r="R105" s="315" t="s">
        <v>1473</v>
      </c>
      <c r="S105" s="315" t="s">
        <v>1563</v>
      </c>
      <c r="T105" s="315" t="s">
        <v>1564</v>
      </c>
      <c r="U105" s="315" t="s">
        <v>1565</v>
      </c>
      <c r="V105" s="315" t="s">
        <v>1566</v>
      </c>
      <c r="W105" s="317">
        <v>0</v>
      </c>
      <c r="X105" s="315" t="s">
        <v>1525</v>
      </c>
      <c r="Y105" s="315" t="s">
        <v>2179</v>
      </c>
      <c r="Z105" s="315" t="s">
        <v>2180</v>
      </c>
      <c r="AA105" s="315" t="s">
        <v>1478</v>
      </c>
      <c r="AB105" s="315" t="s">
        <v>1479</v>
      </c>
      <c r="AC105" s="315" t="s">
        <v>1569</v>
      </c>
      <c r="AD105" s="315" t="s">
        <v>1570</v>
      </c>
      <c r="AE105" s="315" t="s">
        <v>1533</v>
      </c>
      <c r="AF105" s="318">
        <v>44917.297824074078</v>
      </c>
      <c r="AG105" s="315" t="s">
        <v>1483</v>
      </c>
      <c r="AH105" s="318">
        <v>45029.472534722219</v>
      </c>
      <c r="AI105" s="315" t="s">
        <v>1790</v>
      </c>
      <c r="AJ105" s="315" t="s">
        <v>1514</v>
      </c>
    </row>
    <row r="106" spans="1:36" x14ac:dyDescent="0.3">
      <c r="A106" s="315" t="s">
        <v>2181</v>
      </c>
      <c r="B106" s="315" t="s">
        <v>153</v>
      </c>
      <c r="C106" s="315">
        <v>31446</v>
      </c>
      <c r="D106" s="315" t="s">
        <v>2182</v>
      </c>
      <c r="E106" s="315" t="s">
        <v>2183</v>
      </c>
      <c r="F106" s="316">
        <v>401769</v>
      </c>
      <c r="G106" s="315" t="b">
        <v>1</v>
      </c>
      <c r="H106" s="315">
        <v>31446</v>
      </c>
      <c r="I106" s="315" t="s">
        <v>1467</v>
      </c>
      <c r="J106" s="315" t="s">
        <v>1468</v>
      </c>
      <c r="K106" s="315" t="s">
        <v>1908</v>
      </c>
      <c r="L106" s="315" t="s">
        <v>1909</v>
      </c>
      <c r="M106" s="315" t="s">
        <v>1597</v>
      </c>
      <c r="N106" s="315" t="s">
        <v>251</v>
      </c>
      <c r="O106" s="315" t="s">
        <v>1492</v>
      </c>
      <c r="P106" s="315" t="s">
        <v>1471</v>
      </c>
      <c r="Q106" s="315" t="s">
        <v>1472</v>
      </c>
      <c r="R106" s="315" t="s">
        <v>1473</v>
      </c>
      <c r="S106" s="315" t="s">
        <v>2184</v>
      </c>
      <c r="T106" s="315" t="s">
        <v>2185</v>
      </c>
      <c r="U106" s="315" t="s">
        <v>1524</v>
      </c>
      <c r="V106" s="315"/>
      <c r="W106" s="317">
        <v>0</v>
      </c>
      <c r="X106" s="315" t="s">
        <v>1525</v>
      </c>
      <c r="Y106" s="315" t="s">
        <v>2186</v>
      </c>
      <c r="Z106" s="315"/>
      <c r="AA106" s="315" t="s">
        <v>1478</v>
      </c>
      <c r="AB106" s="315" t="s">
        <v>1479</v>
      </c>
      <c r="AC106" s="315" t="s">
        <v>1556</v>
      </c>
      <c r="AD106" s="315" t="s">
        <v>1557</v>
      </c>
      <c r="AE106" s="315"/>
      <c r="AF106" s="318">
        <v>45561.668819444443</v>
      </c>
      <c r="AG106" s="315" t="s">
        <v>1558</v>
      </c>
      <c r="AH106" s="318">
        <v>45762.475659722222</v>
      </c>
      <c r="AI106" s="315" t="s">
        <v>1483</v>
      </c>
      <c r="AJ106" s="315" t="s">
        <v>1514</v>
      </c>
    </row>
    <row r="107" spans="1:36" x14ac:dyDescent="0.3">
      <c r="A107" s="315" t="s">
        <v>2187</v>
      </c>
      <c r="B107" s="315" t="s">
        <v>340</v>
      </c>
      <c r="C107" s="315">
        <v>31047</v>
      </c>
      <c r="D107" s="315" t="s">
        <v>2188</v>
      </c>
      <c r="E107" s="316">
        <v>45080</v>
      </c>
      <c r="F107" s="316">
        <v>401769</v>
      </c>
      <c r="G107" s="315" t="b">
        <v>1</v>
      </c>
      <c r="H107" s="315">
        <v>31047</v>
      </c>
      <c r="I107" s="315" t="s">
        <v>1467</v>
      </c>
      <c r="J107" s="315" t="s">
        <v>1468</v>
      </c>
      <c r="K107" s="315" t="s">
        <v>1561</v>
      </c>
      <c r="L107" s="315" t="s">
        <v>300</v>
      </c>
      <c r="M107" s="315" t="s">
        <v>1597</v>
      </c>
      <c r="N107" s="315" t="s">
        <v>1857</v>
      </c>
      <c r="O107" s="315" t="s">
        <v>1492</v>
      </c>
      <c r="P107" s="315" t="s">
        <v>1471</v>
      </c>
      <c r="Q107" s="315" t="s">
        <v>1472</v>
      </c>
      <c r="R107" s="315" t="s">
        <v>1473</v>
      </c>
      <c r="S107" s="315" t="s">
        <v>1858</v>
      </c>
      <c r="T107" s="315" t="s">
        <v>1859</v>
      </c>
      <c r="U107" s="315" t="s">
        <v>1565</v>
      </c>
      <c r="V107" s="315" t="s">
        <v>1566</v>
      </c>
      <c r="W107" s="317">
        <v>0</v>
      </c>
      <c r="X107" s="315" t="s">
        <v>1525</v>
      </c>
      <c r="Y107" s="315" t="s">
        <v>2189</v>
      </c>
      <c r="Z107" s="315" t="s">
        <v>2190</v>
      </c>
      <c r="AA107" s="315" t="s">
        <v>1478</v>
      </c>
      <c r="AB107" s="315" t="s">
        <v>1479</v>
      </c>
      <c r="AC107" s="315" t="s">
        <v>1569</v>
      </c>
      <c r="AD107" s="315" t="s">
        <v>1570</v>
      </c>
      <c r="AE107" s="315" t="s">
        <v>1533</v>
      </c>
      <c r="AF107" s="318">
        <v>44917.297824074078</v>
      </c>
      <c r="AG107" s="315" t="s">
        <v>1483</v>
      </c>
      <c r="AH107" s="318">
        <v>44999.242465277777</v>
      </c>
      <c r="AI107" s="315" t="s">
        <v>1790</v>
      </c>
      <c r="AJ107" s="315" t="s">
        <v>1514</v>
      </c>
    </row>
    <row r="108" spans="1:36" x14ac:dyDescent="0.3">
      <c r="A108" s="315" t="s">
        <v>2191</v>
      </c>
      <c r="B108" s="315" t="s">
        <v>166</v>
      </c>
      <c r="C108" s="315">
        <v>32782</v>
      </c>
      <c r="D108" s="315" t="s">
        <v>2192</v>
      </c>
      <c r="E108" s="315" t="s">
        <v>2193</v>
      </c>
      <c r="F108" s="316">
        <v>401769</v>
      </c>
      <c r="G108" s="315" t="b">
        <v>1</v>
      </c>
      <c r="H108" s="315">
        <v>32782</v>
      </c>
      <c r="I108" s="315" t="s">
        <v>1467</v>
      </c>
      <c r="J108" s="315" t="s">
        <v>1468</v>
      </c>
      <c r="K108" s="315" t="s">
        <v>1561</v>
      </c>
      <c r="L108" s="315" t="s">
        <v>116</v>
      </c>
      <c r="M108" s="315" t="s">
        <v>1775</v>
      </c>
      <c r="N108" s="315" t="s">
        <v>822</v>
      </c>
      <c r="O108" s="315" t="s">
        <v>1470</v>
      </c>
      <c r="P108" s="315" t="s">
        <v>1471</v>
      </c>
      <c r="Q108" s="315" t="s">
        <v>1472</v>
      </c>
      <c r="R108" s="315" t="s">
        <v>1473</v>
      </c>
      <c r="S108" s="315" t="s">
        <v>1705</v>
      </c>
      <c r="T108" s="315" t="s">
        <v>1706</v>
      </c>
      <c r="U108" s="315" t="s">
        <v>1524</v>
      </c>
      <c r="V108" s="315"/>
      <c r="W108" s="317">
        <v>0</v>
      </c>
      <c r="X108" s="315" t="s">
        <v>1525</v>
      </c>
      <c r="Y108" s="315" t="s">
        <v>2194</v>
      </c>
      <c r="Z108" s="315" t="s">
        <v>2195</v>
      </c>
      <c r="AA108" s="315" t="s">
        <v>1478</v>
      </c>
      <c r="AB108" s="315" t="s">
        <v>1479</v>
      </c>
      <c r="AC108" s="315" t="s">
        <v>674</v>
      </c>
      <c r="AD108" s="315" t="s">
        <v>1580</v>
      </c>
      <c r="AE108" s="315" t="s">
        <v>1533</v>
      </c>
      <c r="AF108" s="318">
        <v>45324.544594907406</v>
      </c>
      <c r="AG108" s="315" t="s">
        <v>1529</v>
      </c>
      <c r="AH108" s="318">
        <v>45596.477199074077</v>
      </c>
      <c r="AI108" s="315" t="s">
        <v>1483</v>
      </c>
      <c r="AJ108" s="315" t="s">
        <v>1514</v>
      </c>
    </row>
    <row r="109" spans="1:36" x14ac:dyDescent="0.3">
      <c r="A109" s="315" t="s">
        <v>2196</v>
      </c>
      <c r="B109" s="315" t="s">
        <v>300</v>
      </c>
      <c r="C109" s="315">
        <v>30459</v>
      </c>
      <c r="D109" s="315" t="s">
        <v>1613</v>
      </c>
      <c r="E109" s="315" t="s">
        <v>2197</v>
      </c>
      <c r="F109" s="316">
        <v>401769</v>
      </c>
      <c r="G109" s="315" t="b">
        <v>1</v>
      </c>
      <c r="H109" s="315">
        <v>30459</v>
      </c>
      <c r="I109" s="315" t="s">
        <v>1467</v>
      </c>
      <c r="J109" s="315" t="s">
        <v>1468</v>
      </c>
      <c r="K109" s="315" t="s">
        <v>1561</v>
      </c>
      <c r="L109" s="315" t="s">
        <v>191</v>
      </c>
      <c r="M109" s="315" t="s">
        <v>1597</v>
      </c>
      <c r="N109" s="315" t="s">
        <v>1688</v>
      </c>
      <c r="O109" s="315" t="s">
        <v>1492</v>
      </c>
      <c r="P109" s="315" t="s">
        <v>1471</v>
      </c>
      <c r="Q109" s="315" t="s">
        <v>1472</v>
      </c>
      <c r="R109" s="315" t="s">
        <v>1473</v>
      </c>
      <c r="S109" s="315" t="s">
        <v>1689</v>
      </c>
      <c r="T109" s="315" t="s">
        <v>1690</v>
      </c>
      <c r="U109" s="315" t="s">
        <v>1545</v>
      </c>
      <c r="V109" s="315" t="s">
        <v>1546</v>
      </c>
      <c r="W109" s="317">
        <v>0</v>
      </c>
      <c r="X109" s="315" t="s">
        <v>1525</v>
      </c>
      <c r="Y109" s="315" t="s">
        <v>2198</v>
      </c>
      <c r="Z109" s="315"/>
      <c r="AA109" s="315" t="s">
        <v>1478</v>
      </c>
      <c r="AB109" s="315" t="s">
        <v>1479</v>
      </c>
      <c r="AC109" s="315" t="s">
        <v>1586</v>
      </c>
      <c r="AD109" s="316">
        <v>44719</v>
      </c>
      <c r="AE109" s="315" t="s">
        <v>1549</v>
      </c>
      <c r="AF109" s="318">
        <v>44750.296261574076</v>
      </c>
      <c r="AG109" s="315" t="s">
        <v>1483</v>
      </c>
      <c r="AH109" s="318">
        <v>44855.531365740739</v>
      </c>
      <c r="AI109" s="315" t="s">
        <v>1484</v>
      </c>
      <c r="AJ109" s="315" t="s">
        <v>1514</v>
      </c>
    </row>
    <row r="110" spans="1:36" x14ac:dyDescent="0.3">
      <c r="A110" s="315" t="s">
        <v>2199</v>
      </c>
      <c r="B110" s="315" t="s">
        <v>2200</v>
      </c>
      <c r="C110" s="315">
        <v>25288</v>
      </c>
      <c r="D110" s="315" t="s">
        <v>2201</v>
      </c>
      <c r="E110" s="316">
        <v>43536</v>
      </c>
      <c r="F110" s="316">
        <v>401769</v>
      </c>
      <c r="G110" s="315" t="b">
        <v>1</v>
      </c>
      <c r="H110" s="315" t="s">
        <v>2202</v>
      </c>
      <c r="I110" s="315" t="s">
        <v>1467</v>
      </c>
      <c r="J110" s="315" t="s">
        <v>1468</v>
      </c>
      <c r="K110" s="315" t="s">
        <v>1532</v>
      </c>
      <c r="L110" s="315" t="s">
        <v>375</v>
      </c>
      <c r="M110" s="315" t="s">
        <v>1520</v>
      </c>
      <c r="N110" s="315" t="s">
        <v>1744</v>
      </c>
      <c r="O110" s="315" t="s">
        <v>1492</v>
      </c>
      <c r="P110" s="315" t="s">
        <v>1471</v>
      </c>
      <c r="Q110" s="315" t="s">
        <v>1472</v>
      </c>
      <c r="R110" s="315" t="s">
        <v>1473</v>
      </c>
      <c r="S110" s="315" t="s">
        <v>1745</v>
      </c>
      <c r="T110" s="315" t="s">
        <v>1746</v>
      </c>
      <c r="U110" s="315" t="s">
        <v>1962</v>
      </c>
      <c r="V110" s="315" t="s">
        <v>1546</v>
      </c>
      <c r="W110" s="317">
        <v>936.88</v>
      </c>
      <c r="X110" s="315" t="s">
        <v>1525</v>
      </c>
      <c r="Y110" s="315" t="s">
        <v>2203</v>
      </c>
      <c r="Z110" s="315" t="s">
        <v>2204</v>
      </c>
      <c r="AA110" s="315" t="s">
        <v>1478</v>
      </c>
      <c r="AB110" s="315" t="s">
        <v>1479</v>
      </c>
      <c r="AC110" s="315" t="s">
        <v>1964</v>
      </c>
      <c r="AD110" s="316">
        <v>44451</v>
      </c>
      <c r="AE110" s="315" t="s">
        <v>1482</v>
      </c>
      <c r="AF110" s="318">
        <v>44630.473726851851</v>
      </c>
      <c r="AG110" s="315" t="s">
        <v>1484</v>
      </c>
      <c r="AH110" s="318">
        <v>44719.244259259256</v>
      </c>
      <c r="AI110" s="315" t="s">
        <v>1571</v>
      </c>
      <c r="AJ110" s="315" t="s">
        <v>1514</v>
      </c>
    </row>
    <row r="111" spans="1:36" x14ac:dyDescent="0.3">
      <c r="A111" s="315" t="s">
        <v>2205</v>
      </c>
      <c r="B111" s="315" t="s">
        <v>29</v>
      </c>
      <c r="C111" s="315">
        <v>31576</v>
      </c>
      <c r="D111" s="315" t="s">
        <v>2206</v>
      </c>
      <c r="E111" s="316">
        <v>45084</v>
      </c>
      <c r="F111" s="316">
        <v>401769</v>
      </c>
      <c r="G111" s="315" t="b">
        <v>1</v>
      </c>
      <c r="H111" s="315">
        <v>31576</v>
      </c>
      <c r="I111" s="315" t="s">
        <v>1467</v>
      </c>
      <c r="J111" s="315" t="s">
        <v>1468</v>
      </c>
      <c r="K111" s="315" t="s">
        <v>1561</v>
      </c>
      <c r="L111" s="315" t="s">
        <v>32</v>
      </c>
      <c r="M111" s="315" t="s">
        <v>1597</v>
      </c>
      <c r="N111" s="315" t="s">
        <v>822</v>
      </c>
      <c r="O111" s="315" t="s">
        <v>1470</v>
      </c>
      <c r="P111" s="315" t="s">
        <v>1471</v>
      </c>
      <c r="Q111" s="315" t="s">
        <v>1472</v>
      </c>
      <c r="R111" s="315" t="s">
        <v>1473</v>
      </c>
      <c r="S111" s="315" t="s">
        <v>1590</v>
      </c>
      <c r="T111" s="315" t="s">
        <v>1591</v>
      </c>
      <c r="U111" s="315" t="s">
        <v>1565</v>
      </c>
      <c r="V111" s="315" t="s">
        <v>1566</v>
      </c>
      <c r="W111" s="317">
        <v>0</v>
      </c>
      <c r="X111" s="315" t="s">
        <v>1525</v>
      </c>
      <c r="Y111" s="315" t="s">
        <v>2207</v>
      </c>
      <c r="Z111" s="315" t="s">
        <v>2208</v>
      </c>
      <c r="AA111" s="315" t="s">
        <v>1478</v>
      </c>
      <c r="AB111" s="315" t="s">
        <v>1479</v>
      </c>
      <c r="AC111" s="315" t="s">
        <v>1602</v>
      </c>
      <c r="AD111" s="315" t="s">
        <v>1603</v>
      </c>
      <c r="AE111" s="315" t="s">
        <v>1533</v>
      </c>
      <c r="AF111" s="318">
        <v>44831.297326388885</v>
      </c>
      <c r="AG111" s="315" t="s">
        <v>1483</v>
      </c>
      <c r="AH111" s="318">
        <v>45113.277025462965</v>
      </c>
      <c r="AI111" s="315" t="s">
        <v>1537</v>
      </c>
      <c r="AJ111" s="315" t="s">
        <v>1514</v>
      </c>
    </row>
    <row r="112" spans="1:36" x14ac:dyDescent="0.3">
      <c r="A112" s="315" t="s">
        <v>2209</v>
      </c>
      <c r="B112" s="315" t="s">
        <v>2210</v>
      </c>
      <c r="C112" s="315">
        <v>30660</v>
      </c>
      <c r="D112" s="315" t="s">
        <v>2211</v>
      </c>
      <c r="E112" s="316">
        <v>44907</v>
      </c>
      <c r="F112" s="316">
        <v>401769</v>
      </c>
      <c r="G112" s="315" t="b">
        <v>1</v>
      </c>
      <c r="H112" s="315">
        <v>30660</v>
      </c>
      <c r="I112" s="315" t="s">
        <v>1467</v>
      </c>
      <c r="J112" s="315" t="s">
        <v>1468</v>
      </c>
      <c r="K112" s="315" t="s">
        <v>1637</v>
      </c>
      <c r="L112" s="315" t="s">
        <v>1550</v>
      </c>
      <c r="M112" s="315" t="s">
        <v>1533</v>
      </c>
      <c r="N112" s="315" t="s">
        <v>384</v>
      </c>
      <c r="O112" s="315" t="s">
        <v>1470</v>
      </c>
      <c r="P112" s="315" t="s">
        <v>1471</v>
      </c>
      <c r="Q112" s="315" t="s">
        <v>1472</v>
      </c>
      <c r="R112" s="315" t="s">
        <v>1473</v>
      </c>
      <c r="S112" s="315" t="s">
        <v>1673</v>
      </c>
      <c r="T112" s="315" t="s">
        <v>1674</v>
      </c>
      <c r="U112" s="315" t="s">
        <v>1565</v>
      </c>
      <c r="V112" s="315" t="s">
        <v>1566</v>
      </c>
      <c r="W112" s="317">
        <v>0</v>
      </c>
      <c r="X112" s="315" t="s">
        <v>1525</v>
      </c>
      <c r="Y112" s="315" t="s">
        <v>2212</v>
      </c>
      <c r="Z112" s="315"/>
      <c r="AA112" s="315" t="s">
        <v>1478</v>
      </c>
      <c r="AB112" s="315" t="s">
        <v>1479</v>
      </c>
      <c r="AC112" s="315" t="s">
        <v>1602</v>
      </c>
      <c r="AD112" s="315" t="s">
        <v>1603</v>
      </c>
      <c r="AE112" s="315" t="s">
        <v>1533</v>
      </c>
      <c r="AF112" s="318">
        <v>44831.297326388885</v>
      </c>
      <c r="AG112" s="315" t="s">
        <v>1483</v>
      </c>
      <c r="AH112" s="318">
        <v>44904.566967592589</v>
      </c>
      <c r="AI112" s="315" t="s">
        <v>2213</v>
      </c>
      <c r="AJ112" s="315" t="s">
        <v>1514</v>
      </c>
    </row>
    <row r="113" spans="1:36" x14ac:dyDescent="0.3">
      <c r="A113" s="315" t="s">
        <v>2214</v>
      </c>
      <c r="B113" s="315" t="s">
        <v>402</v>
      </c>
      <c r="C113" s="315">
        <v>35240</v>
      </c>
      <c r="D113" s="315" t="s">
        <v>2215</v>
      </c>
      <c r="E113" s="316">
        <v>45845</v>
      </c>
      <c r="F113" s="316">
        <v>46180</v>
      </c>
      <c r="G113" s="315" t="b">
        <v>1</v>
      </c>
      <c r="H113" s="315">
        <v>35240</v>
      </c>
      <c r="I113" s="315" t="s">
        <v>1467</v>
      </c>
      <c r="J113" s="315" t="s">
        <v>1468</v>
      </c>
      <c r="K113" s="315" t="s">
        <v>1561</v>
      </c>
      <c r="L113" s="315" t="s">
        <v>371</v>
      </c>
      <c r="M113" s="315" t="s">
        <v>1562</v>
      </c>
      <c r="N113" s="315" t="s">
        <v>1534</v>
      </c>
      <c r="O113" s="315" t="s">
        <v>1470</v>
      </c>
      <c r="P113" s="315" t="s">
        <v>1471</v>
      </c>
      <c r="Q113" s="315" t="s">
        <v>1472</v>
      </c>
      <c r="R113" s="315" t="s">
        <v>1473</v>
      </c>
      <c r="S113" s="315" t="s">
        <v>1563</v>
      </c>
      <c r="T113" s="315" t="s">
        <v>1564</v>
      </c>
      <c r="U113" s="315" t="s">
        <v>1714</v>
      </c>
      <c r="V113" s="315"/>
      <c r="W113" s="317">
        <v>0</v>
      </c>
      <c r="X113" s="315" t="s">
        <v>1525</v>
      </c>
      <c r="Y113" s="315" t="s">
        <v>2216</v>
      </c>
      <c r="Z113" s="315" t="s">
        <v>2217</v>
      </c>
      <c r="AA113" s="315" t="s">
        <v>1478</v>
      </c>
      <c r="AB113" s="315" t="s">
        <v>1479</v>
      </c>
      <c r="AC113" s="315" t="s">
        <v>736</v>
      </c>
      <c r="AD113" s="315" t="s">
        <v>1717</v>
      </c>
      <c r="AE113" s="315"/>
      <c r="AF113" s="318">
        <v>45744.472233796296</v>
      </c>
      <c r="AG113" s="315" t="s">
        <v>1483</v>
      </c>
      <c r="AH113" s="318">
        <v>45842.610810185186</v>
      </c>
      <c r="AI113" s="315" t="s">
        <v>1529</v>
      </c>
      <c r="AJ113" s="315" t="s">
        <v>1514</v>
      </c>
    </row>
    <row r="114" spans="1:36" x14ac:dyDescent="0.3">
      <c r="A114" s="315" t="s">
        <v>2218</v>
      </c>
      <c r="B114" s="315" t="s">
        <v>2219</v>
      </c>
      <c r="C114" s="315">
        <v>12316</v>
      </c>
      <c r="D114" s="315" t="s">
        <v>2220</v>
      </c>
      <c r="E114" s="316">
        <v>42471</v>
      </c>
      <c r="F114" s="316">
        <v>401769</v>
      </c>
      <c r="G114" s="315" t="b">
        <v>1</v>
      </c>
      <c r="H114" s="315" t="s">
        <v>2221</v>
      </c>
      <c r="I114" s="315" t="s">
        <v>1467</v>
      </c>
      <c r="J114" s="315" t="s">
        <v>1468</v>
      </c>
      <c r="K114" s="315" t="s">
        <v>2222</v>
      </c>
      <c r="L114" s="315" t="s">
        <v>2223</v>
      </c>
      <c r="M114" s="315"/>
      <c r="N114" s="315" t="s">
        <v>1403</v>
      </c>
      <c r="O114" s="315" t="s">
        <v>1492</v>
      </c>
      <c r="P114" s="315" t="s">
        <v>1471</v>
      </c>
      <c r="Q114" s="315" t="s">
        <v>1472</v>
      </c>
      <c r="R114" s="315" t="s">
        <v>1473</v>
      </c>
      <c r="S114" s="315" t="s">
        <v>2224</v>
      </c>
      <c r="T114" s="315" t="s">
        <v>2225</v>
      </c>
      <c r="U114" s="315" t="s">
        <v>2226</v>
      </c>
      <c r="V114" s="315"/>
      <c r="W114" s="317">
        <v>1063</v>
      </c>
      <c r="X114" s="315" t="s">
        <v>1525</v>
      </c>
      <c r="Y114" s="315" t="s">
        <v>2227</v>
      </c>
      <c r="Z114" s="315"/>
      <c r="AA114" s="315" t="s">
        <v>1478</v>
      </c>
      <c r="AB114" s="315" t="s">
        <v>1479</v>
      </c>
      <c r="AC114" s="315" t="s">
        <v>2228</v>
      </c>
      <c r="AD114" s="316">
        <v>45386</v>
      </c>
      <c r="AE114" s="315" t="s">
        <v>2065</v>
      </c>
      <c r="AF114" s="318">
        <v>45387.421979166669</v>
      </c>
      <c r="AG114" s="315" t="s">
        <v>1483</v>
      </c>
      <c r="AH114" s="318">
        <v>45551.603819444441</v>
      </c>
      <c r="AI114" s="315" t="s">
        <v>1661</v>
      </c>
      <c r="AJ114" s="315" t="s">
        <v>1514</v>
      </c>
    </row>
    <row r="115" spans="1:36" x14ac:dyDescent="0.3">
      <c r="A115" s="315" t="s">
        <v>2229</v>
      </c>
      <c r="B115" s="315" t="s">
        <v>183</v>
      </c>
      <c r="C115" s="315">
        <v>21856</v>
      </c>
      <c r="D115" s="315" t="s">
        <v>2230</v>
      </c>
      <c r="E115" s="315" t="s">
        <v>2231</v>
      </c>
      <c r="F115" s="316">
        <v>401769</v>
      </c>
      <c r="G115" s="315" t="b">
        <v>1</v>
      </c>
      <c r="H115" s="315" t="s">
        <v>2232</v>
      </c>
      <c r="I115" s="315" t="s">
        <v>1467</v>
      </c>
      <c r="J115" s="315" t="s">
        <v>1468</v>
      </c>
      <c r="K115" s="315" t="s">
        <v>1541</v>
      </c>
      <c r="L115" s="315" t="s">
        <v>371</v>
      </c>
      <c r="M115" s="315"/>
      <c r="N115" s="315" t="s">
        <v>1534</v>
      </c>
      <c r="O115" s="315" t="s">
        <v>1470</v>
      </c>
      <c r="P115" s="315" t="s">
        <v>1471</v>
      </c>
      <c r="Q115" s="315" t="s">
        <v>1472</v>
      </c>
      <c r="R115" s="315" t="s">
        <v>1473</v>
      </c>
      <c r="S115" s="315" t="s">
        <v>1563</v>
      </c>
      <c r="T115" s="315" t="s">
        <v>1564</v>
      </c>
      <c r="U115" s="315" t="s">
        <v>1618</v>
      </c>
      <c r="V115" s="315" t="s">
        <v>1546</v>
      </c>
      <c r="W115" s="317">
        <v>0</v>
      </c>
      <c r="X115" s="315" t="s">
        <v>1525</v>
      </c>
      <c r="Y115" s="315" t="s">
        <v>2233</v>
      </c>
      <c r="Z115" s="315"/>
      <c r="AA115" s="315" t="s">
        <v>1478</v>
      </c>
      <c r="AB115" s="315" t="s">
        <v>1479</v>
      </c>
      <c r="AC115" s="315" t="s">
        <v>1871</v>
      </c>
      <c r="AD115" s="315" t="s">
        <v>1872</v>
      </c>
      <c r="AE115" s="315" t="s">
        <v>1549</v>
      </c>
      <c r="AF115" s="318">
        <v>43978.548831018517</v>
      </c>
      <c r="AG115" s="315" t="s">
        <v>1483</v>
      </c>
      <c r="AH115" s="318">
        <v>44090.50508101852</v>
      </c>
      <c r="AI115" s="315" t="s">
        <v>1484</v>
      </c>
      <c r="AJ115" s="315" t="s">
        <v>1514</v>
      </c>
    </row>
    <row r="116" spans="1:36" x14ac:dyDescent="0.3">
      <c r="A116" s="315" t="s">
        <v>2234</v>
      </c>
      <c r="B116" s="315" t="s">
        <v>263</v>
      </c>
      <c r="C116" s="315">
        <v>15984</v>
      </c>
      <c r="D116" s="315" t="s">
        <v>2235</v>
      </c>
      <c r="E116" s="316">
        <v>42370</v>
      </c>
      <c r="F116" s="316">
        <v>401769</v>
      </c>
      <c r="G116" s="315" t="b">
        <v>1</v>
      </c>
      <c r="H116" s="315" t="s">
        <v>2236</v>
      </c>
      <c r="I116" s="315" t="s">
        <v>1467</v>
      </c>
      <c r="J116" s="315" t="s">
        <v>1468</v>
      </c>
      <c r="K116" s="315" t="s">
        <v>1541</v>
      </c>
      <c r="L116" s="315" t="s">
        <v>191</v>
      </c>
      <c r="M116" s="315"/>
      <c r="N116" s="315" t="s">
        <v>2102</v>
      </c>
      <c r="O116" s="315" t="s">
        <v>1492</v>
      </c>
      <c r="P116" s="315" t="s">
        <v>1471</v>
      </c>
      <c r="Q116" s="315" t="s">
        <v>1472</v>
      </c>
      <c r="R116" s="315" t="s">
        <v>1473</v>
      </c>
      <c r="S116" s="315" t="s">
        <v>1689</v>
      </c>
      <c r="T116" s="315" t="s">
        <v>1690</v>
      </c>
      <c r="U116" s="315" t="s">
        <v>1524</v>
      </c>
      <c r="V116" s="315"/>
      <c r="W116" s="317">
        <v>0</v>
      </c>
      <c r="X116" s="315" t="s">
        <v>1525</v>
      </c>
      <c r="Y116" s="315" t="s">
        <v>2237</v>
      </c>
      <c r="Z116" s="315" t="s">
        <v>2238</v>
      </c>
      <c r="AA116" s="315" t="s">
        <v>1478</v>
      </c>
      <c r="AB116" s="315" t="s">
        <v>1479</v>
      </c>
      <c r="AC116" s="315" t="s">
        <v>754</v>
      </c>
      <c r="AD116" s="316">
        <v>44935</v>
      </c>
      <c r="AE116" s="315"/>
      <c r="AF116" s="318">
        <v>45170.269918981481</v>
      </c>
      <c r="AG116" s="315" t="s">
        <v>1512</v>
      </c>
      <c r="AH116" s="318">
        <v>45596.418437499997</v>
      </c>
      <c r="AI116" s="315" t="s">
        <v>1483</v>
      </c>
      <c r="AJ116" s="315"/>
    </row>
    <row r="117" spans="1:36" x14ac:dyDescent="0.3">
      <c r="A117" s="315" t="s">
        <v>2239</v>
      </c>
      <c r="B117" s="315" t="s">
        <v>2240</v>
      </c>
      <c r="C117" s="315">
        <v>20433</v>
      </c>
      <c r="D117" s="315" t="s">
        <v>2241</v>
      </c>
      <c r="E117" s="316">
        <v>43466</v>
      </c>
      <c r="F117" s="316">
        <v>401769</v>
      </c>
      <c r="G117" s="315" t="b">
        <v>1</v>
      </c>
      <c r="H117" s="315" t="s">
        <v>2242</v>
      </c>
      <c r="I117" s="315" t="s">
        <v>1467</v>
      </c>
      <c r="J117" s="315" t="s">
        <v>1468</v>
      </c>
      <c r="K117" s="315" t="s">
        <v>1908</v>
      </c>
      <c r="L117" s="315" t="s">
        <v>1909</v>
      </c>
      <c r="M117" s="315"/>
      <c r="N117" s="315" t="s">
        <v>251</v>
      </c>
      <c r="O117" s="315" t="s">
        <v>1492</v>
      </c>
      <c r="P117" s="315" t="s">
        <v>1471</v>
      </c>
      <c r="Q117" s="315" t="s">
        <v>1472</v>
      </c>
      <c r="R117" s="315" t="s">
        <v>1473</v>
      </c>
      <c r="S117" s="315" t="s">
        <v>2243</v>
      </c>
      <c r="T117" s="315" t="s">
        <v>2244</v>
      </c>
      <c r="U117" s="315" t="s">
        <v>1629</v>
      </c>
      <c r="V117" s="315" t="s">
        <v>1546</v>
      </c>
      <c r="W117" s="317">
        <v>910.97</v>
      </c>
      <c r="X117" s="315" t="s">
        <v>1525</v>
      </c>
      <c r="Y117" s="315" t="s">
        <v>2245</v>
      </c>
      <c r="Z117" s="315"/>
      <c r="AA117" s="315" t="s">
        <v>1478</v>
      </c>
      <c r="AB117" s="315" t="s">
        <v>1479</v>
      </c>
      <c r="AC117" s="315" t="s">
        <v>2246</v>
      </c>
      <c r="AD117" s="316">
        <v>44412</v>
      </c>
      <c r="AE117" s="315" t="s">
        <v>1482</v>
      </c>
      <c r="AF117" s="318">
        <v>44299.607847222222</v>
      </c>
      <c r="AG117" s="315" t="s">
        <v>1483</v>
      </c>
      <c r="AH117" s="318">
        <v>45562.364155092589</v>
      </c>
      <c r="AI117" s="315" t="s">
        <v>2247</v>
      </c>
      <c r="AJ117" s="315" t="s">
        <v>1514</v>
      </c>
    </row>
    <row r="118" spans="1:36" x14ac:dyDescent="0.3">
      <c r="A118" s="315" t="s">
        <v>2248</v>
      </c>
      <c r="B118" s="315" t="s">
        <v>894</v>
      </c>
      <c r="C118" s="315">
        <v>21679</v>
      </c>
      <c r="D118" s="315" t="s">
        <v>2249</v>
      </c>
      <c r="E118" s="316">
        <v>43437</v>
      </c>
      <c r="F118" s="316">
        <v>401769</v>
      </c>
      <c r="G118" s="315" t="b">
        <v>1</v>
      </c>
      <c r="H118" s="315" t="s">
        <v>2250</v>
      </c>
      <c r="I118" s="315" t="s">
        <v>1467</v>
      </c>
      <c r="J118" s="315" t="s">
        <v>1468</v>
      </c>
      <c r="K118" s="315" t="s">
        <v>1469</v>
      </c>
      <c r="L118" s="315" t="s">
        <v>187</v>
      </c>
      <c r="M118" s="315"/>
      <c r="N118" s="315" t="s">
        <v>896</v>
      </c>
      <c r="O118" s="315" t="s">
        <v>1470</v>
      </c>
      <c r="P118" s="315" t="s">
        <v>1471</v>
      </c>
      <c r="Q118" s="315" t="s">
        <v>1472</v>
      </c>
      <c r="R118" s="315" t="s">
        <v>1473</v>
      </c>
      <c r="S118" s="315" t="s">
        <v>2084</v>
      </c>
      <c r="T118" s="315" t="s">
        <v>2085</v>
      </c>
      <c r="U118" s="315" t="s">
        <v>1524</v>
      </c>
      <c r="V118" s="315"/>
      <c r="W118" s="317">
        <v>0</v>
      </c>
      <c r="X118" s="315" t="s">
        <v>1525</v>
      </c>
      <c r="Y118" s="315" t="s">
        <v>2251</v>
      </c>
      <c r="Z118" s="315" t="s">
        <v>894</v>
      </c>
      <c r="AA118" s="315" t="s">
        <v>1478</v>
      </c>
      <c r="AB118" s="315" t="s">
        <v>1479</v>
      </c>
      <c r="AC118" s="315" t="s">
        <v>754</v>
      </c>
      <c r="AD118" s="316">
        <v>44935</v>
      </c>
      <c r="AE118" s="315"/>
      <c r="AF118" s="318">
        <v>45170.269918981481</v>
      </c>
      <c r="AG118" s="315" t="s">
        <v>1512</v>
      </c>
      <c r="AH118" s="318">
        <v>45596.418437499997</v>
      </c>
      <c r="AI118" s="315" t="s">
        <v>1483</v>
      </c>
      <c r="AJ118" s="315"/>
    </row>
    <row r="119" spans="1:36" x14ac:dyDescent="0.3">
      <c r="A119" s="315" t="s">
        <v>2252</v>
      </c>
      <c r="B119" s="315" t="s">
        <v>247</v>
      </c>
      <c r="C119" s="315">
        <v>22791</v>
      </c>
      <c r="D119" s="315" t="s">
        <v>2253</v>
      </c>
      <c r="E119" s="315" t="s">
        <v>1616</v>
      </c>
      <c r="F119" s="316">
        <v>401769</v>
      </c>
      <c r="G119" s="315" t="b">
        <v>1</v>
      </c>
      <c r="H119" s="315" t="s">
        <v>2254</v>
      </c>
      <c r="I119" s="315" t="s">
        <v>1467</v>
      </c>
      <c r="J119" s="315" t="s">
        <v>1468</v>
      </c>
      <c r="K119" s="315" t="s">
        <v>1541</v>
      </c>
      <c r="L119" s="315" t="s">
        <v>371</v>
      </c>
      <c r="M119" s="315" t="s">
        <v>1520</v>
      </c>
      <c r="N119" s="315" t="s">
        <v>1534</v>
      </c>
      <c r="O119" s="315" t="s">
        <v>1470</v>
      </c>
      <c r="P119" s="315" t="s">
        <v>1471</v>
      </c>
      <c r="Q119" s="315" t="s">
        <v>1472</v>
      </c>
      <c r="R119" s="315" t="s">
        <v>1473</v>
      </c>
      <c r="S119" s="315" t="s">
        <v>1563</v>
      </c>
      <c r="T119" s="315" t="s">
        <v>1564</v>
      </c>
      <c r="U119" s="315" t="s">
        <v>1618</v>
      </c>
      <c r="V119" s="315" t="s">
        <v>1546</v>
      </c>
      <c r="W119" s="317">
        <v>0</v>
      </c>
      <c r="X119" s="315" t="s">
        <v>1525</v>
      </c>
      <c r="Y119" s="315" t="s">
        <v>2255</v>
      </c>
      <c r="Z119" s="315"/>
      <c r="AA119" s="315" t="s">
        <v>1478</v>
      </c>
      <c r="AB119" s="315" t="s">
        <v>1479</v>
      </c>
      <c r="AC119" s="315" t="s">
        <v>1620</v>
      </c>
      <c r="AD119" s="316">
        <v>43953</v>
      </c>
      <c r="AE119" s="315" t="s">
        <v>1549</v>
      </c>
      <c r="AF119" s="318">
        <v>43866.377962962964</v>
      </c>
      <c r="AG119" s="315" t="s">
        <v>1483</v>
      </c>
      <c r="AH119" s="318">
        <v>44518.412604166668</v>
      </c>
      <c r="AI119" s="315" t="s">
        <v>1484</v>
      </c>
      <c r="AJ119" s="315" t="s">
        <v>1514</v>
      </c>
    </row>
    <row r="120" spans="1:36" x14ac:dyDescent="0.3">
      <c r="A120" s="321" t="s">
        <v>2256</v>
      </c>
      <c r="B120" s="321" t="s">
        <v>154</v>
      </c>
      <c r="C120" s="321">
        <v>34537</v>
      </c>
      <c r="D120" s="321" t="s">
        <v>2257</v>
      </c>
      <c r="E120" s="321" t="s">
        <v>2258</v>
      </c>
      <c r="F120" s="320">
        <v>401769</v>
      </c>
      <c r="G120" s="321" t="b">
        <v>1</v>
      </c>
      <c r="H120" s="321">
        <v>34537</v>
      </c>
      <c r="I120" s="321" t="s">
        <v>1467</v>
      </c>
      <c r="J120" s="321" t="s">
        <v>1468</v>
      </c>
      <c r="K120" s="321" t="s">
        <v>1561</v>
      </c>
      <c r="L120" s="321" t="s">
        <v>32</v>
      </c>
      <c r="M120" s="321" t="s">
        <v>1775</v>
      </c>
      <c r="N120" s="321" t="s">
        <v>2154</v>
      </c>
      <c r="O120" s="321" t="s">
        <v>1492</v>
      </c>
      <c r="P120" s="321" t="s">
        <v>1471</v>
      </c>
      <c r="Q120" s="321" t="s">
        <v>1472</v>
      </c>
      <c r="R120" s="321" t="s">
        <v>1473</v>
      </c>
      <c r="S120" s="321" t="s">
        <v>1590</v>
      </c>
      <c r="T120" s="321" t="s">
        <v>1591</v>
      </c>
      <c r="U120" s="321" t="s">
        <v>1524</v>
      </c>
      <c r="V120" s="321"/>
      <c r="W120" s="323">
        <v>0</v>
      </c>
      <c r="X120" s="321" t="s">
        <v>1525</v>
      </c>
      <c r="Y120" s="321" t="s">
        <v>2259</v>
      </c>
      <c r="Z120" s="315" t="s">
        <v>2260</v>
      </c>
      <c r="AA120" s="321" t="s">
        <v>1478</v>
      </c>
      <c r="AB120" s="321" t="s">
        <v>1479</v>
      </c>
      <c r="AC120" s="321" t="s">
        <v>1556</v>
      </c>
      <c r="AD120" s="321" t="s">
        <v>1557</v>
      </c>
      <c r="AE120" s="321"/>
      <c r="AF120" s="322">
        <v>45561.668819444443</v>
      </c>
      <c r="AG120" s="321" t="s">
        <v>1558</v>
      </c>
      <c r="AH120" s="322">
        <v>45762.475659722222</v>
      </c>
      <c r="AI120" s="321" t="s">
        <v>1483</v>
      </c>
      <c r="AJ120" s="321" t="s">
        <v>1514</v>
      </c>
    </row>
    <row r="121" spans="1:36" x14ac:dyDescent="0.3">
      <c r="A121" s="321"/>
      <c r="B121" s="321"/>
      <c r="C121" s="321"/>
      <c r="D121" s="321"/>
      <c r="E121" s="321"/>
      <c r="F121" s="320"/>
      <c r="G121" s="321"/>
      <c r="H121" s="321"/>
      <c r="I121" s="321"/>
      <c r="J121" s="321"/>
      <c r="K121" s="321"/>
      <c r="L121" s="321"/>
      <c r="M121" s="321"/>
      <c r="N121" s="321"/>
      <c r="O121" s="321"/>
      <c r="P121" s="321"/>
      <c r="Q121" s="321"/>
      <c r="R121" s="321"/>
      <c r="S121" s="321"/>
      <c r="T121" s="321"/>
      <c r="U121" s="321"/>
      <c r="V121" s="321"/>
      <c r="W121" s="323"/>
      <c r="X121" s="321"/>
      <c r="Y121" s="321"/>
      <c r="Z121" s="315" t="s">
        <v>2261</v>
      </c>
      <c r="AA121" s="321"/>
      <c r="AB121" s="321"/>
      <c r="AC121" s="321"/>
      <c r="AD121" s="321"/>
      <c r="AE121" s="321"/>
      <c r="AF121" s="322"/>
      <c r="AG121" s="321"/>
      <c r="AH121" s="322"/>
      <c r="AI121" s="321"/>
      <c r="AJ121" s="321"/>
    </row>
    <row r="122" spans="1:36" x14ac:dyDescent="0.3">
      <c r="A122" s="315" t="s">
        <v>2262</v>
      </c>
      <c r="B122" s="315" t="s">
        <v>355</v>
      </c>
      <c r="C122" s="315">
        <v>23908</v>
      </c>
      <c r="D122" s="315" t="s">
        <v>2263</v>
      </c>
      <c r="E122" s="316">
        <v>43468</v>
      </c>
      <c r="F122" s="316">
        <v>401769</v>
      </c>
      <c r="G122" s="315" t="b">
        <v>1</v>
      </c>
      <c r="H122" s="315" t="s">
        <v>2264</v>
      </c>
      <c r="I122" s="315" t="s">
        <v>1467</v>
      </c>
      <c r="J122" s="315" t="s">
        <v>1468</v>
      </c>
      <c r="K122" s="315" t="s">
        <v>1489</v>
      </c>
      <c r="L122" s="315" t="s">
        <v>297</v>
      </c>
      <c r="M122" s="315" t="s">
        <v>1520</v>
      </c>
      <c r="N122" s="315" t="s">
        <v>1534</v>
      </c>
      <c r="O122" s="315" t="s">
        <v>1470</v>
      </c>
      <c r="P122" s="315" t="s">
        <v>1471</v>
      </c>
      <c r="Q122" s="315" t="s">
        <v>1472</v>
      </c>
      <c r="R122" s="315" t="s">
        <v>1473</v>
      </c>
      <c r="S122" s="315" t="s">
        <v>1599</v>
      </c>
      <c r="T122" s="315" t="s">
        <v>1600</v>
      </c>
      <c r="U122" s="315" t="s">
        <v>1565</v>
      </c>
      <c r="V122" s="315" t="s">
        <v>1566</v>
      </c>
      <c r="W122" s="317">
        <v>0</v>
      </c>
      <c r="X122" s="315" t="s">
        <v>1525</v>
      </c>
      <c r="Y122" s="315" t="s">
        <v>2265</v>
      </c>
      <c r="Z122" s="315" t="s">
        <v>2266</v>
      </c>
      <c r="AA122" s="315" t="s">
        <v>1478</v>
      </c>
      <c r="AB122" s="315" t="s">
        <v>1479</v>
      </c>
      <c r="AC122" s="315" t="s">
        <v>1569</v>
      </c>
      <c r="AD122" s="315" t="s">
        <v>1570</v>
      </c>
      <c r="AE122" s="315" t="s">
        <v>1533</v>
      </c>
      <c r="AF122" s="318">
        <v>44917.297824074078</v>
      </c>
      <c r="AG122" s="315" t="s">
        <v>1483</v>
      </c>
      <c r="AH122" s="318">
        <v>45069.515706018516</v>
      </c>
      <c r="AI122" s="315" t="s">
        <v>1709</v>
      </c>
      <c r="AJ122" s="315" t="s">
        <v>1514</v>
      </c>
    </row>
    <row r="123" spans="1:36" x14ac:dyDescent="0.3">
      <c r="A123" s="315" t="s">
        <v>2267</v>
      </c>
      <c r="B123" s="315" t="s">
        <v>2268</v>
      </c>
      <c r="C123" s="315">
        <v>33750</v>
      </c>
      <c r="D123" s="315" t="s">
        <v>2269</v>
      </c>
      <c r="E123" s="316">
        <v>45358</v>
      </c>
      <c r="F123" s="316">
        <v>401769</v>
      </c>
      <c r="G123" s="315" t="b">
        <v>1</v>
      </c>
      <c r="H123" s="315">
        <v>33750</v>
      </c>
      <c r="I123" s="315" t="s">
        <v>1467</v>
      </c>
      <c r="J123" s="315" t="s">
        <v>1468</v>
      </c>
      <c r="K123" s="315" t="s">
        <v>1885</v>
      </c>
      <c r="L123" s="315" t="s">
        <v>1886</v>
      </c>
      <c r="M123" s="315" t="s">
        <v>1533</v>
      </c>
      <c r="N123" s="315" t="s">
        <v>387</v>
      </c>
      <c r="O123" s="315" t="s">
        <v>1470</v>
      </c>
      <c r="P123" s="315" t="s">
        <v>1471</v>
      </c>
      <c r="Q123" s="315" t="s">
        <v>1472</v>
      </c>
      <c r="R123" s="315" t="s">
        <v>1473</v>
      </c>
      <c r="S123" s="315" t="s">
        <v>1887</v>
      </c>
      <c r="T123" s="315" t="s">
        <v>1888</v>
      </c>
      <c r="U123" s="315" t="s">
        <v>1609</v>
      </c>
      <c r="V123" s="315"/>
      <c r="W123" s="317">
        <v>0</v>
      </c>
      <c r="X123" s="315" t="s">
        <v>1525</v>
      </c>
      <c r="Y123" s="315" t="s">
        <v>2270</v>
      </c>
      <c r="Z123" s="315"/>
      <c r="AA123" s="315" t="s">
        <v>1478</v>
      </c>
      <c r="AB123" s="315" t="s">
        <v>1479</v>
      </c>
      <c r="AC123" s="315" t="s">
        <v>654</v>
      </c>
      <c r="AD123" s="315" t="s">
        <v>1612</v>
      </c>
      <c r="AE123" s="315" t="s">
        <v>1533</v>
      </c>
      <c r="AF123" s="318">
        <v>45324.525347222225</v>
      </c>
      <c r="AG123" s="315" t="s">
        <v>1558</v>
      </c>
      <c r="AH123" s="318">
        <v>45476.479305555556</v>
      </c>
      <c r="AI123" s="315" t="s">
        <v>1529</v>
      </c>
      <c r="AJ123" s="315" t="s">
        <v>1514</v>
      </c>
    </row>
    <row r="124" spans="1:36" x14ac:dyDescent="0.3">
      <c r="A124" s="315" t="s">
        <v>2271</v>
      </c>
      <c r="B124" s="315" t="s">
        <v>126</v>
      </c>
      <c r="C124" s="315">
        <v>31101</v>
      </c>
      <c r="D124" s="315" t="s">
        <v>2272</v>
      </c>
      <c r="E124" s="315" t="s">
        <v>2273</v>
      </c>
      <c r="F124" s="316">
        <v>401769</v>
      </c>
      <c r="G124" s="315" t="b">
        <v>1</v>
      </c>
      <c r="H124" s="315">
        <v>31101</v>
      </c>
      <c r="I124" s="315" t="s">
        <v>1467</v>
      </c>
      <c r="J124" s="315" t="s">
        <v>1468</v>
      </c>
      <c r="K124" s="315" t="s">
        <v>1469</v>
      </c>
      <c r="L124" s="315" t="s">
        <v>187</v>
      </c>
      <c r="M124" s="315" t="s">
        <v>1533</v>
      </c>
      <c r="N124" s="315" t="s">
        <v>896</v>
      </c>
      <c r="O124" s="315" t="s">
        <v>1470</v>
      </c>
      <c r="P124" s="315" t="s">
        <v>1471</v>
      </c>
      <c r="Q124" s="315" t="s">
        <v>1472</v>
      </c>
      <c r="R124" s="315" t="s">
        <v>1473</v>
      </c>
      <c r="S124" s="315" t="s">
        <v>2084</v>
      </c>
      <c r="T124" s="315" t="s">
        <v>2085</v>
      </c>
      <c r="U124" s="315" t="s">
        <v>1565</v>
      </c>
      <c r="V124" s="315" t="s">
        <v>1566</v>
      </c>
      <c r="W124" s="317">
        <v>0</v>
      </c>
      <c r="X124" s="315" t="s">
        <v>1525</v>
      </c>
      <c r="Y124" s="315" t="s">
        <v>2274</v>
      </c>
      <c r="Z124" s="315"/>
      <c r="AA124" s="315" t="s">
        <v>1478</v>
      </c>
      <c r="AB124" s="315" t="s">
        <v>1479</v>
      </c>
      <c r="AC124" s="315" t="s">
        <v>1569</v>
      </c>
      <c r="AD124" s="315" t="s">
        <v>1570</v>
      </c>
      <c r="AE124" s="315" t="s">
        <v>1533</v>
      </c>
      <c r="AF124" s="318">
        <v>44917.297824074078</v>
      </c>
      <c r="AG124" s="315" t="s">
        <v>1483</v>
      </c>
      <c r="AH124" s="318">
        <v>45002.192650462966</v>
      </c>
      <c r="AI124" s="315" t="s">
        <v>1513</v>
      </c>
      <c r="AJ124" s="315" t="s">
        <v>1514</v>
      </c>
    </row>
    <row r="125" spans="1:36" x14ac:dyDescent="0.3">
      <c r="A125" s="315" t="s">
        <v>2275</v>
      </c>
      <c r="B125" s="315" t="s">
        <v>98</v>
      </c>
      <c r="C125" s="315">
        <v>33584</v>
      </c>
      <c r="D125" s="315" t="s">
        <v>2276</v>
      </c>
      <c r="E125" s="316">
        <v>45357</v>
      </c>
      <c r="F125" s="316">
        <v>401769</v>
      </c>
      <c r="G125" s="315" t="b">
        <v>1</v>
      </c>
      <c r="H125" s="315">
        <v>33584</v>
      </c>
      <c r="I125" s="315" t="s">
        <v>1467</v>
      </c>
      <c r="J125" s="315" t="s">
        <v>1468</v>
      </c>
      <c r="K125" s="315" t="s">
        <v>1561</v>
      </c>
      <c r="L125" s="315" t="s">
        <v>32</v>
      </c>
      <c r="M125" s="315" t="s">
        <v>1775</v>
      </c>
      <c r="N125" s="315" t="s">
        <v>822</v>
      </c>
      <c r="O125" s="315" t="s">
        <v>1470</v>
      </c>
      <c r="P125" s="315" t="s">
        <v>1471</v>
      </c>
      <c r="Q125" s="315" t="s">
        <v>1472</v>
      </c>
      <c r="R125" s="315" t="s">
        <v>1473</v>
      </c>
      <c r="S125" s="315" t="s">
        <v>1590</v>
      </c>
      <c r="T125" s="315" t="s">
        <v>1591</v>
      </c>
      <c r="U125" s="315" t="s">
        <v>1524</v>
      </c>
      <c r="V125" s="315"/>
      <c r="W125" s="317">
        <v>0</v>
      </c>
      <c r="X125" s="315" t="s">
        <v>1525</v>
      </c>
      <c r="Y125" s="315" t="s">
        <v>2277</v>
      </c>
      <c r="Z125" s="315"/>
      <c r="AA125" s="315" t="s">
        <v>1478</v>
      </c>
      <c r="AB125" s="315" t="s">
        <v>1479</v>
      </c>
      <c r="AC125" s="315" t="s">
        <v>674</v>
      </c>
      <c r="AD125" s="315" t="s">
        <v>1580</v>
      </c>
      <c r="AE125" s="315" t="s">
        <v>1533</v>
      </c>
      <c r="AF125" s="318">
        <v>45324.544594907406</v>
      </c>
      <c r="AG125" s="315" t="s">
        <v>1529</v>
      </c>
      <c r="AH125" s="318">
        <v>45596.477199074077</v>
      </c>
      <c r="AI125" s="315" t="s">
        <v>1483</v>
      </c>
      <c r="AJ125" s="315" t="s">
        <v>1514</v>
      </c>
    </row>
    <row r="126" spans="1:36" x14ac:dyDescent="0.3">
      <c r="A126" s="315" t="s">
        <v>2278</v>
      </c>
      <c r="B126" s="315" t="s">
        <v>2279</v>
      </c>
      <c r="C126" s="315">
        <v>35328</v>
      </c>
      <c r="D126" s="315" t="s">
        <v>2280</v>
      </c>
      <c r="E126" s="315" t="s">
        <v>2281</v>
      </c>
      <c r="F126" s="315" t="s">
        <v>2282</v>
      </c>
      <c r="G126" s="315" t="b">
        <v>1</v>
      </c>
      <c r="H126" s="315">
        <v>35328</v>
      </c>
      <c r="I126" s="315" t="s">
        <v>1467</v>
      </c>
      <c r="J126" s="315" t="s">
        <v>1468</v>
      </c>
      <c r="K126" s="315" t="s">
        <v>1561</v>
      </c>
      <c r="L126" s="315" t="s">
        <v>297</v>
      </c>
      <c r="M126" s="315" t="s">
        <v>2096</v>
      </c>
      <c r="N126" s="315" t="s">
        <v>2283</v>
      </c>
      <c r="O126" s="315" t="s">
        <v>1492</v>
      </c>
      <c r="P126" s="315" t="s">
        <v>1471</v>
      </c>
      <c r="Q126" s="315" t="s">
        <v>2002</v>
      </c>
      <c r="R126" s="315" t="s">
        <v>1473</v>
      </c>
      <c r="S126" s="315" t="s">
        <v>1599</v>
      </c>
      <c r="T126" s="315" t="s">
        <v>1600</v>
      </c>
      <c r="U126" s="315" t="s">
        <v>1545</v>
      </c>
      <c r="V126" s="315" t="s">
        <v>1546</v>
      </c>
      <c r="W126" s="317">
        <v>0</v>
      </c>
      <c r="X126" s="315" t="s">
        <v>1525</v>
      </c>
      <c r="Y126" s="315" t="s">
        <v>2284</v>
      </c>
      <c r="Z126" s="315" t="s">
        <v>2285</v>
      </c>
      <c r="AA126" s="315" t="s">
        <v>1478</v>
      </c>
      <c r="AB126" s="315" t="s">
        <v>1479</v>
      </c>
      <c r="AC126" s="315" t="s">
        <v>1586</v>
      </c>
      <c r="AD126" s="316">
        <v>44719</v>
      </c>
      <c r="AE126" s="315" t="s">
        <v>1549</v>
      </c>
      <c r="AF126" s="318">
        <v>44750.296261574076</v>
      </c>
      <c r="AG126" s="315" t="s">
        <v>1483</v>
      </c>
      <c r="AH126" s="318">
        <v>45859.438125000001</v>
      </c>
      <c r="AI126" s="315" t="s">
        <v>1709</v>
      </c>
      <c r="AJ126" s="315" t="s">
        <v>1514</v>
      </c>
    </row>
    <row r="127" spans="1:36" x14ac:dyDescent="0.3">
      <c r="A127" s="315" t="s">
        <v>2286</v>
      </c>
      <c r="B127" s="315" t="s">
        <v>227</v>
      </c>
      <c r="C127" s="315">
        <v>29849</v>
      </c>
      <c r="D127" s="315" t="s">
        <v>2287</v>
      </c>
      <c r="E127" s="315" t="s">
        <v>2288</v>
      </c>
      <c r="F127" s="316">
        <v>401769</v>
      </c>
      <c r="G127" s="315" t="b">
        <v>1</v>
      </c>
      <c r="H127" s="315">
        <v>29849</v>
      </c>
      <c r="I127" s="315" t="s">
        <v>1467</v>
      </c>
      <c r="J127" s="315" t="s">
        <v>1468</v>
      </c>
      <c r="K127" s="315" t="s">
        <v>1908</v>
      </c>
      <c r="L127" s="315" t="s">
        <v>1909</v>
      </c>
      <c r="M127" s="315" t="s">
        <v>1646</v>
      </c>
      <c r="N127" s="315" t="s">
        <v>251</v>
      </c>
      <c r="O127" s="315" t="s">
        <v>1492</v>
      </c>
      <c r="P127" s="315" t="s">
        <v>1471</v>
      </c>
      <c r="Q127" s="315" t="s">
        <v>1472</v>
      </c>
      <c r="R127" s="315" t="s">
        <v>1473</v>
      </c>
      <c r="S127" s="315" t="s">
        <v>2184</v>
      </c>
      <c r="T127" s="315" t="s">
        <v>2185</v>
      </c>
      <c r="U127" s="315" t="s">
        <v>1962</v>
      </c>
      <c r="V127" s="315" t="s">
        <v>1546</v>
      </c>
      <c r="W127" s="317">
        <v>936.88</v>
      </c>
      <c r="X127" s="315" t="s">
        <v>1525</v>
      </c>
      <c r="Y127" s="315" t="s">
        <v>2289</v>
      </c>
      <c r="Z127" s="315"/>
      <c r="AA127" s="315" t="s">
        <v>1478</v>
      </c>
      <c r="AB127" s="315" t="s">
        <v>1479</v>
      </c>
      <c r="AC127" s="315" t="s">
        <v>1964</v>
      </c>
      <c r="AD127" s="316">
        <v>44451</v>
      </c>
      <c r="AE127" s="315" t="s">
        <v>1482</v>
      </c>
      <c r="AF127" s="318">
        <v>44630.473726851851</v>
      </c>
      <c r="AG127" s="315" t="s">
        <v>1484</v>
      </c>
      <c r="AH127" s="318">
        <v>44694.584050925929</v>
      </c>
      <c r="AI127" s="315" t="s">
        <v>1484</v>
      </c>
      <c r="AJ127" s="315" t="s">
        <v>1514</v>
      </c>
    </row>
    <row r="128" spans="1:36" x14ac:dyDescent="0.3">
      <c r="A128" s="315" t="s">
        <v>2290</v>
      </c>
      <c r="B128" s="315" t="s">
        <v>293</v>
      </c>
      <c r="C128" s="315">
        <v>30678</v>
      </c>
      <c r="D128" s="315" t="s">
        <v>2291</v>
      </c>
      <c r="E128" s="316">
        <v>44932</v>
      </c>
      <c r="F128" s="316">
        <v>401769</v>
      </c>
      <c r="G128" s="315" t="b">
        <v>1</v>
      </c>
      <c r="H128" s="315">
        <v>30678</v>
      </c>
      <c r="I128" s="315" t="s">
        <v>1467</v>
      </c>
      <c r="J128" s="315" t="s">
        <v>1468</v>
      </c>
      <c r="K128" s="315" t="s">
        <v>1532</v>
      </c>
      <c r="L128" s="315" t="s">
        <v>1767</v>
      </c>
      <c r="M128" s="315" t="s">
        <v>1533</v>
      </c>
      <c r="N128" s="315" t="s">
        <v>1744</v>
      </c>
      <c r="O128" s="315" t="s">
        <v>1492</v>
      </c>
      <c r="P128" s="315" t="s">
        <v>1471</v>
      </c>
      <c r="Q128" s="315" t="s">
        <v>1472</v>
      </c>
      <c r="R128" s="315" t="s">
        <v>1473</v>
      </c>
      <c r="S128" s="315" t="s">
        <v>1769</v>
      </c>
      <c r="T128" s="315" t="s">
        <v>1770</v>
      </c>
      <c r="U128" s="315" t="s">
        <v>1565</v>
      </c>
      <c r="V128" s="315" t="s">
        <v>1566</v>
      </c>
      <c r="W128" s="317">
        <v>0</v>
      </c>
      <c r="X128" s="315" t="s">
        <v>1525</v>
      </c>
      <c r="Y128" s="315" t="s">
        <v>2292</v>
      </c>
      <c r="Z128" s="315"/>
      <c r="AA128" s="315" t="s">
        <v>1478</v>
      </c>
      <c r="AB128" s="315" t="s">
        <v>1479</v>
      </c>
      <c r="AC128" s="315" t="s">
        <v>1602</v>
      </c>
      <c r="AD128" s="315" t="s">
        <v>1603</v>
      </c>
      <c r="AE128" s="315" t="s">
        <v>1533</v>
      </c>
      <c r="AF128" s="318">
        <v>44831.297326388885</v>
      </c>
      <c r="AG128" s="315" t="s">
        <v>1483</v>
      </c>
      <c r="AH128" s="318">
        <v>44901.296990740739</v>
      </c>
      <c r="AI128" s="315" t="s">
        <v>1613</v>
      </c>
      <c r="AJ128" s="315" t="s">
        <v>1514</v>
      </c>
    </row>
    <row r="129" spans="1:36" x14ac:dyDescent="0.3">
      <c r="A129" s="315" t="s">
        <v>2293</v>
      </c>
      <c r="B129" s="315" t="s">
        <v>2294</v>
      </c>
      <c r="C129" s="315">
        <v>6709</v>
      </c>
      <c r="D129" s="315" t="s">
        <v>2295</v>
      </c>
      <c r="E129" s="315" t="s">
        <v>2296</v>
      </c>
      <c r="F129" s="316">
        <v>401769</v>
      </c>
      <c r="G129" s="315" t="b">
        <v>1</v>
      </c>
      <c r="H129" s="315" t="s">
        <v>2297</v>
      </c>
      <c r="I129" s="315" t="s">
        <v>1467</v>
      </c>
      <c r="J129" s="315" t="s">
        <v>1468</v>
      </c>
      <c r="K129" s="315" t="s">
        <v>1625</v>
      </c>
      <c r="L129" s="315" t="s">
        <v>275</v>
      </c>
      <c r="M129" s="315"/>
      <c r="N129" s="315" t="s">
        <v>2298</v>
      </c>
      <c r="O129" s="315" t="s">
        <v>1492</v>
      </c>
      <c r="P129" s="315" t="s">
        <v>1471</v>
      </c>
      <c r="Q129" s="315" t="s">
        <v>1472</v>
      </c>
      <c r="R129" s="315" t="s">
        <v>1473</v>
      </c>
      <c r="S129" s="315" t="s">
        <v>1627</v>
      </c>
      <c r="T129" s="315" t="s">
        <v>1628</v>
      </c>
      <c r="U129" s="315" t="s">
        <v>1714</v>
      </c>
      <c r="V129" s="315"/>
      <c r="W129" s="317">
        <v>0</v>
      </c>
      <c r="X129" s="315" t="s">
        <v>1525</v>
      </c>
      <c r="Y129" s="315" t="s">
        <v>2299</v>
      </c>
      <c r="Z129" s="315" t="s">
        <v>2300</v>
      </c>
      <c r="AA129" s="315" t="s">
        <v>1478</v>
      </c>
      <c r="AB129" s="315" t="s">
        <v>1479</v>
      </c>
      <c r="AC129" s="315" t="s">
        <v>736</v>
      </c>
      <c r="AD129" s="315" t="s">
        <v>1717</v>
      </c>
      <c r="AE129" s="315"/>
      <c r="AF129" s="318">
        <v>45744.472233796296</v>
      </c>
      <c r="AG129" s="315" t="s">
        <v>1483</v>
      </c>
      <c r="AH129" s="318">
        <v>45783.553090277775</v>
      </c>
      <c r="AI129" s="315" t="s">
        <v>1790</v>
      </c>
      <c r="AJ129" s="315" t="s">
        <v>1514</v>
      </c>
    </row>
    <row r="130" spans="1:36" x14ac:dyDescent="0.3">
      <c r="A130" s="315" t="s">
        <v>2301</v>
      </c>
      <c r="B130" s="315" t="s">
        <v>2302</v>
      </c>
      <c r="C130" s="315">
        <v>21340</v>
      </c>
      <c r="D130" s="315" t="s">
        <v>2303</v>
      </c>
      <c r="E130" s="315" t="s">
        <v>2304</v>
      </c>
      <c r="F130" s="316">
        <v>401769</v>
      </c>
      <c r="G130" s="315" t="b">
        <v>1</v>
      </c>
      <c r="H130" s="315" t="s">
        <v>2305</v>
      </c>
      <c r="I130" s="315" t="s">
        <v>1467</v>
      </c>
      <c r="J130" s="315" t="s">
        <v>1468</v>
      </c>
      <c r="K130" s="315" t="s">
        <v>1625</v>
      </c>
      <c r="L130" s="315" t="s">
        <v>2306</v>
      </c>
      <c r="M130" s="315"/>
      <c r="N130" s="315" t="s">
        <v>1949</v>
      </c>
      <c r="O130" s="315" t="s">
        <v>1492</v>
      </c>
      <c r="P130" s="315" t="s">
        <v>1471</v>
      </c>
      <c r="Q130" s="315" t="s">
        <v>1472</v>
      </c>
      <c r="R130" s="315" t="s">
        <v>1473</v>
      </c>
      <c r="S130" s="315" t="s">
        <v>2307</v>
      </c>
      <c r="T130" s="315" t="s">
        <v>2308</v>
      </c>
      <c r="U130" s="315" t="s">
        <v>1618</v>
      </c>
      <c r="V130" s="315" t="s">
        <v>1546</v>
      </c>
      <c r="W130" s="317">
        <v>0</v>
      </c>
      <c r="X130" s="315" t="s">
        <v>1525</v>
      </c>
      <c r="Y130" s="315" t="s">
        <v>2309</v>
      </c>
      <c r="Z130" s="315"/>
      <c r="AA130" s="315" t="s">
        <v>1478</v>
      </c>
      <c r="AB130" s="315" t="s">
        <v>1479</v>
      </c>
      <c r="AC130" s="315" t="s">
        <v>1871</v>
      </c>
      <c r="AD130" s="315" t="s">
        <v>1872</v>
      </c>
      <c r="AE130" s="315" t="s">
        <v>1549</v>
      </c>
      <c r="AF130" s="318">
        <v>43978.548831018517</v>
      </c>
      <c r="AG130" s="315" t="s">
        <v>1483</v>
      </c>
      <c r="AH130" s="318">
        <v>44111.519999999997</v>
      </c>
      <c r="AI130" s="315" t="s">
        <v>1484</v>
      </c>
      <c r="AJ130" s="315" t="s">
        <v>1514</v>
      </c>
    </row>
    <row r="131" spans="1:36" x14ac:dyDescent="0.3">
      <c r="A131" s="315" t="s">
        <v>2310</v>
      </c>
      <c r="B131" s="315" t="s">
        <v>313</v>
      </c>
      <c r="C131" s="315">
        <v>18641</v>
      </c>
      <c r="D131" s="315" t="s">
        <v>2311</v>
      </c>
      <c r="E131" s="316">
        <v>44569</v>
      </c>
      <c r="F131" s="316">
        <v>401769</v>
      </c>
      <c r="G131" s="315" t="b">
        <v>1</v>
      </c>
      <c r="H131" s="315" t="s">
        <v>2312</v>
      </c>
      <c r="I131" s="315" t="s">
        <v>1467</v>
      </c>
      <c r="J131" s="315" t="s">
        <v>1468</v>
      </c>
      <c r="K131" s="315" t="s">
        <v>1532</v>
      </c>
      <c r="L131" s="315" t="s">
        <v>346</v>
      </c>
      <c r="M131" s="315"/>
      <c r="N131" s="315" t="s">
        <v>1768</v>
      </c>
      <c r="O131" s="315" t="s">
        <v>1492</v>
      </c>
      <c r="P131" s="315" t="s">
        <v>1471</v>
      </c>
      <c r="Q131" s="315" t="s">
        <v>1472</v>
      </c>
      <c r="R131" s="315" t="s">
        <v>1473</v>
      </c>
      <c r="S131" s="315" t="s">
        <v>1819</v>
      </c>
      <c r="T131" s="315" t="s">
        <v>1820</v>
      </c>
      <c r="U131" s="315" t="s">
        <v>1524</v>
      </c>
      <c r="V131" s="315"/>
      <c r="W131" s="317">
        <v>0</v>
      </c>
      <c r="X131" s="315" t="s">
        <v>1525</v>
      </c>
      <c r="Y131" s="315" t="s">
        <v>2313</v>
      </c>
      <c r="Z131" s="315" t="s">
        <v>2314</v>
      </c>
      <c r="AA131" s="315" t="s">
        <v>1478</v>
      </c>
      <c r="AB131" s="315" t="s">
        <v>1479</v>
      </c>
      <c r="AC131" s="315" t="s">
        <v>754</v>
      </c>
      <c r="AD131" s="316">
        <v>44935</v>
      </c>
      <c r="AE131" s="315"/>
      <c r="AF131" s="318">
        <v>45170.269918981481</v>
      </c>
      <c r="AG131" s="315" t="s">
        <v>1512</v>
      </c>
      <c r="AH131" s="318">
        <v>45596.418437499997</v>
      </c>
      <c r="AI131" s="315" t="s">
        <v>1483</v>
      </c>
      <c r="AJ131" s="315"/>
    </row>
    <row r="132" spans="1:36" x14ac:dyDescent="0.3">
      <c r="A132" s="315" t="s">
        <v>2315</v>
      </c>
      <c r="B132" s="315" t="s">
        <v>2316</v>
      </c>
      <c r="C132" s="315">
        <v>35310</v>
      </c>
      <c r="D132" s="315" t="s">
        <v>2317</v>
      </c>
      <c r="E132" s="315" t="s">
        <v>2281</v>
      </c>
      <c r="F132" s="315" t="s">
        <v>2318</v>
      </c>
      <c r="G132" s="315" t="b">
        <v>1</v>
      </c>
      <c r="H132" s="315">
        <v>35310</v>
      </c>
      <c r="I132" s="315" t="s">
        <v>1467</v>
      </c>
      <c r="J132" s="315" t="s">
        <v>1468</v>
      </c>
      <c r="K132" s="315" t="s">
        <v>1561</v>
      </c>
      <c r="L132" s="315" t="s">
        <v>371</v>
      </c>
      <c r="M132" s="315" t="s">
        <v>1562</v>
      </c>
      <c r="N132" s="315" t="s">
        <v>1534</v>
      </c>
      <c r="O132" s="315" t="s">
        <v>1470</v>
      </c>
      <c r="P132" s="315" t="s">
        <v>1471</v>
      </c>
      <c r="Q132" s="315" t="s">
        <v>1472</v>
      </c>
      <c r="R132" s="315" t="s">
        <v>1473</v>
      </c>
      <c r="S132" s="315" t="s">
        <v>1563</v>
      </c>
      <c r="T132" s="315" t="s">
        <v>1564</v>
      </c>
      <c r="U132" s="315" t="s">
        <v>1524</v>
      </c>
      <c r="V132" s="315"/>
      <c r="W132" s="317">
        <v>0</v>
      </c>
      <c r="X132" s="315" t="s">
        <v>1525</v>
      </c>
      <c r="Y132" s="315" t="s">
        <v>2319</v>
      </c>
      <c r="Z132" s="315" t="s">
        <v>2320</v>
      </c>
      <c r="AA132" s="315" t="s">
        <v>1478</v>
      </c>
      <c r="AB132" s="315" t="s">
        <v>1479</v>
      </c>
      <c r="AC132" s="315" t="s">
        <v>754</v>
      </c>
      <c r="AD132" s="316">
        <v>44935</v>
      </c>
      <c r="AE132" s="315"/>
      <c r="AF132" s="318">
        <v>45170.269930555558</v>
      </c>
      <c r="AG132" s="315" t="s">
        <v>1512</v>
      </c>
      <c r="AH132" s="318">
        <v>45859.271134259259</v>
      </c>
      <c r="AI132" s="315" t="s">
        <v>1537</v>
      </c>
      <c r="AJ132" s="315"/>
    </row>
    <row r="133" spans="1:36" x14ac:dyDescent="0.3">
      <c r="A133" s="315" t="s">
        <v>2321</v>
      </c>
      <c r="B133" s="315" t="s">
        <v>377</v>
      </c>
      <c r="C133" s="315">
        <v>23009</v>
      </c>
      <c r="D133" s="315" t="s">
        <v>2322</v>
      </c>
      <c r="E133" s="316">
        <v>43168</v>
      </c>
      <c r="F133" s="316">
        <v>401769</v>
      </c>
      <c r="G133" s="315" t="b">
        <v>1</v>
      </c>
      <c r="H133" s="315" t="s">
        <v>2323</v>
      </c>
      <c r="I133" s="315" t="s">
        <v>1467</v>
      </c>
      <c r="J133" s="315" t="s">
        <v>1468</v>
      </c>
      <c r="K133" s="315" t="s">
        <v>1469</v>
      </c>
      <c r="L133" s="315" t="s">
        <v>116</v>
      </c>
      <c r="M133" s="315" t="s">
        <v>1520</v>
      </c>
      <c r="N133" s="315" t="s">
        <v>822</v>
      </c>
      <c r="O133" s="315" t="s">
        <v>1470</v>
      </c>
      <c r="P133" s="315" t="s">
        <v>1471</v>
      </c>
      <c r="Q133" s="315" t="s">
        <v>1472</v>
      </c>
      <c r="R133" s="315" t="s">
        <v>1473</v>
      </c>
      <c r="S133" s="315" t="s">
        <v>1705</v>
      </c>
      <c r="T133" s="315" t="s">
        <v>1706</v>
      </c>
      <c r="U133" s="315" t="s">
        <v>1652</v>
      </c>
      <c r="V133" s="315" t="s">
        <v>1546</v>
      </c>
      <c r="W133" s="317">
        <v>0</v>
      </c>
      <c r="X133" s="315" t="s">
        <v>1525</v>
      </c>
      <c r="Y133" s="315" t="s">
        <v>2324</v>
      </c>
      <c r="Z133" s="315"/>
      <c r="AA133" s="315" t="s">
        <v>1478</v>
      </c>
      <c r="AB133" s="315" t="s">
        <v>1479</v>
      </c>
      <c r="AC133" s="315" t="s">
        <v>1654</v>
      </c>
      <c r="AD133" s="315" t="s">
        <v>1655</v>
      </c>
      <c r="AE133" s="315" t="s">
        <v>1533</v>
      </c>
      <c r="AF133" s="318">
        <v>44372.698483796295</v>
      </c>
      <c r="AG133" s="315" t="s">
        <v>1483</v>
      </c>
      <c r="AH133" s="318">
        <v>44509.439456018517</v>
      </c>
      <c r="AI133" s="315" t="s">
        <v>1484</v>
      </c>
      <c r="AJ133" s="315" t="s">
        <v>1514</v>
      </c>
    </row>
    <row r="134" spans="1:36" x14ac:dyDescent="0.3">
      <c r="A134" s="315" t="s">
        <v>1349</v>
      </c>
      <c r="B134" s="315" t="s">
        <v>1352</v>
      </c>
      <c r="C134" s="315">
        <v>35146</v>
      </c>
      <c r="D134" s="315" t="s">
        <v>2325</v>
      </c>
      <c r="E134" s="315" t="s">
        <v>2326</v>
      </c>
      <c r="F134" s="316">
        <v>401769</v>
      </c>
      <c r="G134" s="315" t="b">
        <v>1</v>
      </c>
      <c r="H134" s="315">
        <v>35146</v>
      </c>
      <c r="I134" s="315" t="s">
        <v>1467</v>
      </c>
      <c r="J134" s="315" t="s">
        <v>1468</v>
      </c>
      <c r="K134" s="315" t="s">
        <v>2327</v>
      </c>
      <c r="L134" s="315" t="s">
        <v>2223</v>
      </c>
      <c r="M134" s="315" t="s">
        <v>1533</v>
      </c>
      <c r="N134" s="315" t="s">
        <v>1403</v>
      </c>
      <c r="O134" s="315" t="s">
        <v>1492</v>
      </c>
      <c r="P134" s="315" t="s">
        <v>1471</v>
      </c>
      <c r="Q134" s="315" t="s">
        <v>1472</v>
      </c>
      <c r="R134" s="315" t="s">
        <v>1473</v>
      </c>
      <c r="S134" s="315" t="s">
        <v>2224</v>
      </c>
      <c r="T134" s="315" t="s">
        <v>2225</v>
      </c>
      <c r="U134" s="315" t="s">
        <v>1524</v>
      </c>
      <c r="V134" s="315"/>
      <c r="W134" s="317">
        <v>0</v>
      </c>
      <c r="X134" s="315" t="s">
        <v>1525</v>
      </c>
      <c r="Y134" s="315" t="s">
        <v>2328</v>
      </c>
      <c r="Z134" s="315" t="s">
        <v>2329</v>
      </c>
      <c r="AA134" s="315" t="s">
        <v>1478</v>
      </c>
      <c r="AB134" s="315" t="s">
        <v>1479</v>
      </c>
      <c r="AC134" s="315" t="s">
        <v>1556</v>
      </c>
      <c r="AD134" s="315" t="s">
        <v>1557</v>
      </c>
      <c r="AE134" s="315"/>
      <c r="AF134" s="318">
        <v>45561.668819444443</v>
      </c>
      <c r="AG134" s="315" t="s">
        <v>1558</v>
      </c>
      <c r="AH134" s="318">
        <v>45832.522951388892</v>
      </c>
      <c r="AI134" s="315" t="s">
        <v>1937</v>
      </c>
      <c r="AJ134" s="315" t="s">
        <v>1514</v>
      </c>
    </row>
    <row r="135" spans="1:36" x14ac:dyDescent="0.3">
      <c r="A135" s="315" t="s">
        <v>2330</v>
      </c>
      <c r="B135" s="315" t="s">
        <v>376</v>
      </c>
      <c r="C135" s="315">
        <v>31454</v>
      </c>
      <c r="D135" s="315" t="s">
        <v>2331</v>
      </c>
      <c r="E135" s="315" t="s">
        <v>2332</v>
      </c>
      <c r="F135" s="316">
        <v>401769</v>
      </c>
      <c r="G135" s="315" t="b">
        <v>1</v>
      </c>
      <c r="H135" s="315">
        <v>31454</v>
      </c>
      <c r="I135" s="315" t="s">
        <v>1467</v>
      </c>
      <c r="J135" s="315" t="s">
        <v>1468</v>
      </c>
      <c r="K135" s="315" t="s">
        <v>1489</v>
      </c>
      <c r="L135" s="315" t="s">
        <v>1550</v>
      </c>
      <c r="M135" s="315" t="s">
        <v>1533</v>
      </c>
      <c r="N135" s="315" t="s">
        <v>1713</v>
      </c>
      <c r="O135" s="315" t="s">
        <v>1492</v>
      </c>
      <c r="P135" s="315" t="s">
        <v>1471</v>
      </c>
      <c r="Q135" s="315" t="s">
        <v>1472</v>
      </c>
      <c r="R135" s="315" t="s">
        <v>1473</v>
      </c>
      <c r="S135" s="315" t="s">
        <v>2333</v>
      </c>
      <c r="T135" s="315" t="s">
        <v>2334</v>
      </c>
      <c r="U135" s="315" t="s">
        <v>1565</v>
      </c>
      <c r="V135" s="315" t="s">
        <v>1566</v>
      </c>
      <c r="W135" s="317">
        <v>0</v>
      </c>
      <c r="X135" s="315" t="s">
        <v>1525</v>
      </c>
      <c r="Y135" s="315" t="s">
        <v>2335</v>
      </c>
      <c r="Z135" s="315" t="s">
        <v>2336</v>
      </c>
      <c r="AA135" s="315" t="s">
        <v>1478</v>
      </c>
      <c r="AB135" s="315" t="s">
        <v>1479</v>
      </c>
      <c r="AC135" s="315" t="s">
        <v>1569</v>
      </c>
      <c r="AD135" s="315" t="s">
        <v>1570</v>
      </c>
      <c r="AE135" s="315" t="s">
        <v>1533</v>
      </c>
      <c r="AF135" s="318">
        <v>44917.297824074078</v>
      </c>
      <c r="AG135" s="315" t="s">
        <v>1483</v>
      </c>
      <c r="AH135" s="318">
        <v>45070.360185185185</v>
      </c>
      <c r="AI135" s="315" t="s">
        <v>1571</v>
      </c>
      <c r="AJ135" s="315" t="s">
        <v>1514</v>
      </c>
    </row>
    <row r="136" spans="1:36" x14ac:dyDescent="0.3">
      <c r="A136" s="315" t="s">
        <v>2337</v>
      </c>
      <c r="B136" s="315" t="s">
        <v>839</v>
      </c>
      <c r="C136" s="315">
        <v>31163</v>
      </c>
      <c r="D136" s="315" t="s">
        <v>2338</v>
      </c>
      <c r="E136" s="316">
        <v>45050</v>
      </c>
      <c r="F136" s="316">
        <v>401769</v>
      </c>
      <c r="G136" s="315" t="b">
        <v>1</v>
      </c>
      <c r="H136" s="315">
        <v>31163</v>
      </c>
      <c r="I136" s="315" t="s">
        <v>1467</v>
      </c>
      <c r="J136" s="315" t="s">
        <v>1468</v>
      </c>
      <c r="K136" s="315" t="s">
        <v>1489</v>
      </c>
      <c r="L136" s="315" t="s">
        <v>297</v>
      </c>
      <c r="M136" s="315" t="s">
        <v>1597</v>
      </c>
      <c r="N136" s="315" t="s">
        <v>1534</v>
      </c>
      <c r="O136" s="315" t="s">
        <v>1470</v>
      </c>
      <c r="P136" s="315" t="s">
        <v>1471</v>
      </c>
      <c r="Q136" s="315" t="s">
        <v>1472</v>
      </c>
      <c r="R136" s="315" t="s">
        <v>1473</v>
      </c>
      <c r="S136" s="315" t="s">
        <v>1599</v>
      </c>
      <c r="T136" s="315" t="s">
        <v>1600</v>
      </c>
      <c r="U136" s="315" t="s">
        <v>1565</v>
      </c>
      <c r="V136" s="315" t="s">
        <v>1566</v>
      </c>
      <c r="W136" s="317">
        <v>0</v>
      </c>
      <c r="X136" s="315" t="s">
        <v>1525</v>
      </c>
      <c r="Y136" s="315" t="s">
        <v>2339</v>
      </c>
      <c r="Z136" s="315" t="s">
        <v>2340</v>
      </c>
      <c r="AA136" s="315" t="s">
        <v>1478</v>
      </c>
      <c r="AB136" s="315" t="s">
        <v>1479</v>
      </c>
      <c r="AC136" s="315" t="s">
        <v>1569</v>
      </c>
      <c r="AD136" s="315" t="s">
        <v>1570</v>
      </c>
      <c r="AE136" s="315" t="s">
        <v>1533</v>
      </c>
      <c r="AF136" s="318">
        <v>44917.297824074078</v>
      </c>
      <c r="AG136" s="315" t="s">
        <v>1483</v>
      </c>
      <c r="AH136" s="318">
        <v>45021.335034722222</v>
      </c>
      <c r="AI136" s="315" t="s">
        <v>1790</v>
      </c>
      <c r="AJ136" s="315" t="s">
        <v>1514</v>
      </c>
    </row>
    <row r="137" spans="1:36" x14ac:dyDescent="0.3">
      <c r="A137" s="315" t="s">
        <v>1004</v>
      </c>
      <c r="B137" s="315" t="s">
        <v>331</v>
      </c>
      <c r="C137" s="315">
        <v>33411</v>
      </c>
      <c r="D137" s="315" t="s">
        <v>2341</v>
      </c>
      <c r="E137" s="316">
        <v>45356</v>
      </c>
      <c r="F137" s="315" t="s">
        <v>2342</v>
      </c>
      <c r="G137" s="315" t="b">
        <v>1</v>
      </c>
      <c r="H137" s="315">
        <v>33411</v>
      </c>
      <c r="I137" s="315" t="s">
        <v>1467</v>
      </c>
      <c r="J137" s="315" t="s">
        <v>1468</v>
      </c>
      <c r="K137" s="315" t="s">
        <v>1561</v>
      </c>
      <c r="L137" s="315" t="s">
        <v>32</v>
      </c>
      <c r="M137" s="315" t="s">
        <v>1775</v>
      </c>
      <c r="N137" s="315" t="s">
        <v>2154</v>
      </c>
      <c r="O137" s="315" t="s">
        <v>1492</v>
      </c>
      <c r="P137" s="315" t="s">
        <v>1471</v>
      </c>
      <c r="Q137" s="315" t="s">
        <v>1472</v>
      </c>
      <c r="R137" s="315" t="s">
        <v>1473</v>
      </c>
      <c r="S137" s="315" t="s">
        <v>1590</v>
      </c>
      <c r="T137" s="315" t="s">
        <v>1591</v>
      </c>
      <c r="U137" s="315" t="s">
        <v>1524</v>
      </c>
      <c r="V137" s="315"/>
      <c r="W137" s="317">
        <v>0</v>
      </c>
      <c r="X137" s="315" t="s">
        <v>1525</v>
      </c>
      <c r="Y137" s="315" t="s">
        <v>2343</v>
      </c>
      <c r="Z137" s="315" t="s">
        <v>2344</v>
      </c>
      <c r="AA137" s="315" t="s">
        <v>1478</v>
      </c>
      <c r="AB137" s="315" t="s">
        <v>1479</v>
      </c>
      <c r="AC137" s="315" t="s">
        <v>674</v>
      </c>
      <c r="AD137" s="315" t="s">
        <v>1580</v>
      </c>
      <c r="AE137" s="315" t="s">
        <v>1533</v>
      </c>
      <c r="AF137" s="318">
        <v>45324.544606481482</v>
      </c>
      <c r="AG137" s="315" t="s">
        <v>1529</v>
      </c>
      <c r="AH137" s="318">
        <v>45596.477199074077</v>
      </c>
      <c r="AI137" s="315" t="s">
        <v>1483</v>
      </c>
      <c r="AJ137" s="315" t="s">
        <v>1514</v>
      </c>
    </row>
    <row r="138" spans="1:36" x14ac:dyDescent="0.3">
      <c r="A138" s="315" t="s">
        <v>2345</v>
      </c>
      <c r="B138" s="315" t="s">
        <v>168</v>
      </c>
      <c r="C138" s="315">
        <v>30133</v>
      </c>
      <c r="D138" s="315" t="s">
        <v>2346</v>
      </c>
      <c r="E138" s="316">
        <v>44872</v>
      </c>
      <c r="F138" s="316">
        <v>401769</v>
      </c>
      <c r="G138" s="315" t="b">
        <v>1</v>
      </c>
      <c r="H138" s="315">
        <v>30133</v>
      </c>
      <c r="I138" s="315" t="s">
        <v>1467</v>
      </c>
      <c r="J138" s="315" t="s">
        <v>1468</v>
      </c>
      <c r="K138" s="315" t="s">
        <v>1541</v>
      </c>
      <c r="L138" s="315" t="s">
        <v>371</v>
      </c>
      <c r="M138" s="315" t="s">
        <v>1646</v>
      </c>
      <c r="N138" s="315" t="s">
        <v>1534</v>
      </c>
      <c r="O138" s="315" t="s">
        <v>1470</v>
      </c>
      <c r="P138" s="315" t="s">
        <v>1471</v>
      </c>
      <c r="Q138" s="315" t="s">
        <v>1472</v>
      </c>
      <c r="R138" s="315" t="s">
        <v>1473</v>
      </c>
      <c r="S138" s="315" t="s">
        <v>1563</v>
      </c>
      <c r="T138" s="315" t="s">
        <v>1564</v>
      </c>
      <c r="U138" s="315" t="s">
        <v>1545</v>
      </c>
      <c r="V138" s="315" t="s">
        <v>1546</v>
      </c>
      <c r="W138" s="317">
        <v>0</v>
      </c>
      <c r="X138" s="315" t="s">
        <v>1525</v>
      </c>
      <c r="Y138" s="315" t="s">
        <v>2347</v>
      </c>
      <c r="Z138" s="315"/>
      <c r="AA138" s="315" t="s">
        <v>1478</v>
      </c>
      <c r="AB138" s="315" t="s">
        <v>1479</v>
      </c>
      <c r="AC138" s="315" t="s">
        <v>1586</v>
      </c>
      <c r="AD138" s="316">
        <v>44719</v>
      </c>
      <c r="AE138" s="315" t="s">
        <v>1549</v>
      </c>
      <c r="AF138" s="318">
        <v>44750.296261574076</v>
      </c>
      <c r="AG138" s="315" t="s">
        <v>1483</v>
      </c>
      <c r="AH138" s="318">
        <v>44753.347696759258</v>
      </c>
      <c r="AI138" s="315" t="s">
        <v>1484</v>
      </c>
      <c r="AJ138" s="315" t="s">
        <v>1514</v>
      </c>
    </row>
    <row r="139" spans="1:36" x14ac:dyDescent="0.3">
      <c r="A139" s="315" t="s">
        <v>2348</v>
      </c>
      <c r="B139" s="315" t="s">
        <v>272</v>
      </c>
      <c r="C139" s="315">
        <v>30689</v>
      </c>
      <c r="D139" s="315" t="s">
        <v>2349</v>
      </c>
      <c r="E139" s="316">
        <v>44785</v>
      </c>
      <c r="F139" s="316">
        <v>401769</v>
      </c>
      <c r="G139" s="315" t="b">
        <v>1</v>
      </c>
      <c r="H139" s="315">
        <v>30689</v>
      </c>
      <c r="I139" s="315" t="s">
        <v>1467</v>
      </c>
      <c r="J139" s="315" t="s">
        <v>1468</v>
      </c>
      <c r="K139" s="315" t="s">
        <v>1489</v>
      </c>
      <c r="L139" s="315" t="s">
        <v>1550</v>
      </c>
      <c r="M139" s="315" t="s">
        <v>1533</v>
      </c>
      <c r="N139" s="315" t="s">
        <v>1713</v>
      </c>
      <c r="O139" s="315" t="s">
        <v>1492</v>
      </c>
      <c r="P139" s="315" t="s">
        <v>1471</v>
      </c>
      <c r="Q139" s="315" t="s">
        <v>1472</v>
      </c>
      <c r="R139" s="315" t="s">
        <v>1473</v>
      </c>
      <c r="S139" s="315" t="s">
        <v>2333</v>
      </c>
      <c r="T139" s="315" t="s">
        <v>2334</v>
      </c>
      <c r="U139" s="315" t="s">
        <v>1565</v>
      </c>
      <c r="V139" s="315" t="s">
        <v>1566</v>
      </c>
      <c r="W139" s="317">
        <v>0</v>
      </c>
      <c r="X139" s="315" t="s">
        <v>1525</v>
      </c>
      <c r="Y139" s="315" t="s">
        <v>2350</v>
      </c>
      <c r="Z139" s="315" t="s">
        <v>2351</v>
      </c>
      <c r="AA139" s="315" t="s">
        <v>1478</v>
      </c>
      <c r="AB139" s="315" t="s">
        <v>1479</v>
      </c>
      <c r="AC139" s="315" t="s">
        <v>1602</v>
      </c>
      <c r="AD139" s="315" t="s">
        <v>1603</v>
      </c>
      <c r="AE139" s="315" t="s">
        <v>1533</v>
      </c>
      <c r="AF139" s="318">
        <v>44831.297326388885</v>
      </c>
      <c r="AG139" s="315" t="s">
        <v>1483</v>
      </c>
      <c r="AH139" s="318">
        <v>44907.316076388888</v>
      </c>
      <c r="AI139" s="315" t="s">
        <v>1613</v>
      </c>
      <c r="AJ139" s="315" t="s">
        <v>1514</v>
      </c>
    </row>
    <row r="140" spans="1:36" x14ac:dyDescent="0.3">
      <c r="A140" s="315" t="s">
        <v>1012</v>
      </c>
      <c r="B140" s="315" t="s">
        <v>780</v>
      </c>
      <c r="C140" s="315">
        <v>11326</v>
      </c>
      <c r="D140" s="315" t="s">
        <v>2352</v>
      </c>
      <c r="E140" s="315" t="s">
        <v>2353</v>
      </c>
      <c r="F140" s="316">
        <v>401769</v>
      </c>
      <c r="G140" s="315" t="b">
        <v>1</v>
      </c>
      <c r="H140" s="315" t="s">
        <v>2354</v>
      </c>
      <c r="I140" s="315" t="s">
        <v>1467</v>
      </c>
      <c r="J140" s="315" t="s">
        <v>1468</v>
      </c>
      <c r="K140" s="315" t="s">
        <v>1489</v>
      </c>
      <c r="L140" s="315" t="s">
        <v>1490</v>
      </c>
      <c r="M140" s="315"/>
      <c r="N140" s="315" t="s">
        <v>1713</v>
      </c>
      <c r="O140" s="315" t="s">
        <v>1492</v>
      </c>
      <c r="P140" s="315" t="s">
        <v>1471</v>
      </c>
      <c r="Q140" s="315" t="s">
        <v>1472</v>
      </c>
      <c r="R140" s="315" t="s">
        <v>1473</v>
      </c>
      <c r="S140" s="315" t="s">
        <v>1493</v>
      </c>
      <c r="T140" s="315" t="s">
        <v>1494</v>
      </c>
      <c r="U140" s="315" t="s">
        <v>1714</v>
      </c>
      <c r="V140" s="315"/>
      <c r="W140" s="317">
        <v>0</v>
      </c>
      <c r="X140" s="315" t="s">
        <v>1525</v>
      </c>
      <c r="Y140" s="315" t="s">
        <v>2355</v>
      </c>
      <c r="Z140" s="315" t="s">
        <v>2356</v>
      </c>
      <c r="AA140" s="315" t="s">
        <v>1478</v>
      </c>
      <c r="AB140" s="315" t="s">
        <v>1479</v>
      </c>
      <c r="AC140" s="315" t="s">
        <v>736</v>
      </c>
      <c r="AD140" s="315" t="s">
        <v>1717</v>
      </c>
      <c r="AE140" s="315"/>
      <c r="AF140" s="318">
        <v>45744.472233796296</v>
      </c>
      <c r="AG140" s="315" t="s">
        <v>1483</v>
      </c>
      <c r="AH140" s="318">
        <v>45828.666597222225</v>
      </c>
      <c r="AI140" s="315" t="s">
        <v>1529</v>
      </c>
      <c r="AJ140" s="315" t="s">
        <v>1514</v>
      </c>
    </row>
    <row r="141" spans="1:36" x14ac:dyDescent="0.3">
      <c r="A141" s="315" t="s">
        <v>1009</v>
      </c>
      <c r="B141" s="315" t="s">
        <v>574</v>
      </c>
      <c r="C141" s="315">
        <v>19355</v>
      </c>
      <c r="D141" s="315" t="s">
        <v>2357</v>
      </c>
      <c r="E141" s="316">
        <v>42439</v>
      </c>
      <c r="F141" s="316">
        <v>401769</v>
      </c>
      <c r="G141" s="315" t="b">
        <v>1</v>
      </c>
      <c r="H141" s="315" t="s">
        <v>2358</v>
      </c>
      <c r="I141" s="315" t="s">
        <v>1467</v>
      </c>
      <c r="J141" s="315" t="s">
        <v>1468</v>
      </c>
      <c r="K141" s="315" t="s">
        <v>1532</v>
      </c>
      <c r="L141" s="315" t="s">
        <v>2009</v>
      </c>
      <c r="M141" s="315"/>
      <c r="N141" s="315" t="s">
        <v>1768</v>
      </c>
      <c r="O141" s="315" t="s">
        <v>1492</v>
      </c>
      <c r="P141" s="315" t="s">
        <v>1471</v>
      </c>
      <c r="Q141" s="315" t="s">
        <v>1472</v>
      </c>
      <c r="R141" s="315" t="s">
        <v>1473</v>
      </c>
      <c r="S141" s="315" t="s">
        <v>2010</v>
      </c>
      <c r="T141" s="315" t="s">
        <v>2011</v>
      </c>
      <c r="U141" s="315" t="s">
        <v>1714</v>
      </c>
      <c r="V141" s="315"/>
      <c r="W141" s="317">
        <v>0</v>
      </c>
      <c r="X141" s="315" t="s">
        <v>1525</v>
      </c>
      <c r="Y141" s="315" t="s">
        <v>2359</v>
      </c>
      <c r="Z141" s="315" t="s">
        <v>2360</v>
      </c>
      <c r="AA141" s="315" t="s">
        <v>1478</v>
      </c>
      <c r="AB141" s="315" t="s">
        <v>1479</v>
      </c>
      <c r="AC141" s="315" t="s">
        <v>736</v>
      </c>
      <c r="AD141" s="315" t="s">
        <v>1717</v>
      </c>
      <c r="AE141" s="315"/>
      <c r="AF141" s="318">
        <v>45744.472245370373</v>
      </c>
      <c r="AG141" s="315" t="s">
        <v>1483</v>
      </c>
      <c r="AH141" s="318">
        <v>45792.634583333333</v>
      </c>
      <c r="AI141" s="315" t="s">
        <v>1537</v>
      </c>
      <c r="AJ141" s="315" t="s">
        <v>1514</v>
      </c>
    </row>
    <row r="142" spans="1:36" x14ac:dyDescent="0.3">
      <c r="A142" s="315" t="s">
        <v>962</v>
      </c>
      <c r="B142" s="315" t="s">
        <v>364</v>
      </c>
      <c r="C142" s="315">
        <v>34522</v>
      </c>
      <c r="D142" s="315" t="s">
        <v>2361</v>
      </c>
      <c r="E142" s="316">
        <v>45663</v>
      </c>
      <c r="F142" s="316">
        <v>401769</v>
      </c>
      <c r="G142" s="315" t="b">
        <v>1</v>
      </c>
      <c r="H142" s="315">
        <v>34522</v>
      </c>
      <c r="I142" s="315" t="s">
        <v>1467</v>
      </c>
      <c r="J142" s="315" t="s">
        <v>1468</v>
      </c>
      <c r="K142" s="315" t="s">
        <v>1561</v>
      </c>
      <c r="L142" s="315" t="s">
        <v>371</v>
      </c>
      <c r="M142" s="315" t="s">
        <v>1562</v>
      </c>
      <c r="N142" s="315" t="s">
        <v>1534</v>
      </c>
      <c r="O142" s="315" t="s">
        <v>1470</v>
      </c>
      <c r="P142" s="315" t="s">
        <v>1471</v>
      </c>
      <c r="Q142" s="315" t="s">
        <v>1472</v>
      </c>
      <c r="R142" s="315" t="s">
        <v>1473</v>
      </c>
      <c r="S142" s="315" t="s">
        <v>1563</v>
      </c>
      <c r="T142" s="315" t="s">
        <v>1564</v>
      </c>
      <c r="U142" s="315" t="s">
        <v>1545</v>
      </c>
      <c r="V142" s="315" t="s">
        <v>1546</v>
      </c>
      <c r="W142" s="317">
        <v>0</v>
      </c>
      <c r="X142" s="315" t="s">
        <v>1525</v>
      </c>
      <c r="Y142" s="315" t="s">
        <v>2362</v>
      </c>
      <c r="Z142" s="315"/>
      <c r="AA142" s="315" t="s">
        <v>1478</v>
      </c>
      <c r="AB142" s="315" t="s">
        <v>1479</v>
      </c>
      <c r="AC142" s="315" t="s">
        <v>2363</v>
      </c>
      <c r="AD142" s="316">
        <v>44900</v>
      </c>
      <c r="AE142" s="315" t="s">
        <v>1533</v>
      </c>
      <c r="AF142" s="318">
        <v>44697.406886574077</v>
      </c>
      <c r="AG142" s="315" t="s">
        <v>1483</v>
      </c>
      <c r="AH142" s="318">
        <v>45856.454444444447</v>
      </c>
      <c r="AI142" s="315" t="s">
        <v>1661</v>
      </c>
      <c r="AJ142" s="315" t="s">
        <v>1514</v>
      </c>
    </row>
    <row r="143" spans="1:36" x14ac:dyDescent="0.3">
      <c r="A143" s="315" t="s">
        <v>2364</v>
      </c>
      <c r="B143" s="315" t="s">
        <v>301</v>
      </c>
      <c r="C143" s="315">
        <v>32348</v>
      </c>
      <c r="D143" s="315" t="s">
        <v>2365</v>
      </c>
      <c r="E143" s="316">
        <v>44937</v>
      </c>
      <c r="F143" s="316">
        <v>401769</v>
      </c>
      <c r="G143" s="315" t="b">
        <v>1</v>
      </c>
      <c r="H143" s="315">
        <v>32348</v>
      </c>
      <c r="I143" s="315" t="s">
        <v>1467</v>
      </c>
      <c r="J143" s="315" t="s">
        <v>1468</v>
      </c>
      <c r="K143" s="315" t="s">
        <v>1532</v>
      </c>
      <c r="L143" s="315" t="s">
        <v>1767</v>
      </c>
      <c r="M143" s="315" t="s">
        <v>1533</v>
      </c>
      <c r="N143" s="315" t="s">
        <v>1744</v>
      </c>
      <c r="O143" s="315" t="s">
        <v>1492</v>
      </c>
      <c r="P143" s="315" t="s">
        <v>1471</v>
      </c>
      <c r="Q143" s="315" t="s">
        <v>1472</v>
      </c>
      <c r="R143" s="315" t="s">
        <v>1473</v>
      </c>
      <c r="S143" s="315" t="s">
        <v>1769</v>
      </c>
      <c r="T143" s="315" t="s">
        <v>1770</v>
      </c>
      <c r="U143" s="315" t="s">
        <v>1524</v>
      </c>
      <c r="V143" s="315"/>
      <c r="W143" s="317">
        <v>0</v>
      </c>
      <c r="X143" s="315" t="s">
        <v>1525</v>
      </c>
      <c r="Y143" s="315" t="s">
        <v>2366</v>
      </c>
      <c r="Z143" s="315"/>
      <c r="AA143" s="315" t="s">
        <v>1478</v>
      </c>
      <c r="AB143" s="315" t="s">
        <v>1479</v>
      </c>
      <c r="AC143" s="315" t="s">
        <v>754</v>
      </c>
      <c r="AD143" s="316">
        <v>44935</v>
      </c>
      <c r="AE143" s="315"/>
      <c r="AF143" s="318">
        <v>45170.269930555558</v>
      </c>
      <c r="AG143" s="315" t="s">
        <v>1512</v>
      </c>
      <c r="AH143" s="318">
        <v>45596.418437499997</v>
      </c>
      <c r="AI143" s="315" t="s">
        <v>1483</v>
      </c>
      <c r="AJ143" s="315"/>
    </row>
    <row r="144" spans="1:36" x14ac:dyDescent="0.3">
      <c r="A144" s="315" t="s">
        <v>2367</v>
      </c>
      <c r="B144" s="315" t="s">
        <v>205</v>
      </c>
      <c r="C144" s="315">
        <v>32177</v>
      </c>
      <c r="D144" s="315" t="s">
        <v>1937</v>
      </c>
      <c r="E144" s="315" t="s">
        <v>2368</v>
      </c>
      <c r="F144" s="316">
        <v>401769</v>
      </c>
      <c r="G144" s="315" t="b">
        <v>1</v>
      </c>
      <c r="H144" s="315">
        <v>32177</v>
      </c>
      <c r="I144" s="315" t="s">
        <v>1467</v>
      </c>
      <c r="J144" s="315" t="s">
        <v>1468</v>
      </c>
      <c r="K144" s="315" t="s">
        <v>1561</v>
      </c>
      <c r="L144" s="315" t="s">
        <v>300</v>
      </c>
      <c r="M144" s="315" t="s">
        <v>1597</v>
      </c>
      <c r="N144" s="315" t="s">
        <v>1857</v>
      </c>
      <c r="O144" s="315" t="s">
        <v>1492</v>
      </c>
      <c r="P144" s="315" t="s">
        <v>1471</v>
      </c>
      <c r="Q144" s="315" t="s">
        <v>1472</v>
      </c>
      <c r="R144" s="315" t="s">
        <v>1473</v>
      </c>
      <c r="S144" s="315" t="s">
        <v>1858</v>
      </c>
      <c r="T144" s="315" t="s">
        <v>1859</v>
      </c>
      <c r="U144" s="315" t="s">
        <v>1524</v>
      </c>
      <c r="V144" s="315"/>
      <c r="W144" s="317">
        <v>0</v>
      </c>
      <c r="X144" s="315" t="s">
        <v>1525</v>
      </c>
      <c r="Y144" s="315" t="s">
        <v>2369</v>
      </c>
      <c r="Z144" s="315"/>
      <c r="AA144" s="315" t="s">
        <v>1478</v>
      </c>
      <c r="AB144" s="315" t="s">
        <v>1479</v>
      </c>
      <c r="AC144" s="315" t="s">
        <v>754</v>
      </c>
      <c r="AD144" s="316">
        <v>44935</v>
      </c>
      <c r="AE144" s="315"/>
      <c r="AF144" s="318">
        <v>45170.269930555558</v>
      </c>
      <c r="AG144" s="315" t="s">
        <v>1512</v>
      </c>
      <c r="AH144" s="318">
        <v>45596.418437499997</v>
      </c>
      <c r="AI144" s="315" t="s">
        <v>1483</v>
      </c>
      <c r="AJ144" s="315"/>
    </row>
    <row r="145" spans="1:36" x14ac:dyDescent="0.3">
      <c r="A145" s="315" t="s">
        <v>2370</v>
      </c>
      <c r="B145" s="315" t="s">
        <v>308</v>
      </c>
      <c r="C145" s="315">
        <v>34568</v>
      </c>
      <c r="D145" s="315" t="s">
        <v>2371</v>
      </c>
      <c r="E145" s="315" t="s">
        <v>1940</v>
      </c>
      <c r="F145" s="316">
        <v>401769</v>
      </c>
      <c r="G145" s="315" t="b">
        <v>1</v>
      </c>
      <c r="H145" s="315">
        <v>34568</v>
      </c>
      <c r="I145" s="315" t="s">
        <v>1467</v>
      </c>
      <c r="J145" s="315" t="s">
        <v>1468</v>
      </c>
      <c r="K145" s="315" t="s">
        <v>1561</v>
      </c>
      <c r="L145" s="315" t="s">
        <v>371</v>
      </c>
      <c r="M145" s="315" t="s">
        <v>1562</v>
      </c>
      <c r="N145" s="315" t="s">
        <v>1534</v>
      </c>
      <c r="O145" s="315" t="s">
        <v>1470</v>
      </c>
      <c r="P145" s="315" t="s">
        <v>1471</v>
      </c>
      <c r="Q145" s="315" t="s">
        <v>1472</v>
      </c>
      <c r="R145" s="315" t="s">
        <v>1473</v>
      </c>
      <c r="S145" s="315" t="s">
        <v>1563</v>
      </c>
      <c r="T145" s="315" t="s">
        <v>1564</v>
      </c>
      <c r="U145" s="315" t="s">
        <v>1524</v>
      </c>
      <c r="V145" s="315"/>
      <c r="W145" s="317">
        <v>0</v>
      </c>
      <c r="X145" s="315" t="s">
        <v>1525</v>
      </c>
      <c r="Y145" s="315" t="s">
        <v>2372</v>
      </c>
      <c r="Z145" s="315"/>
      <c r="AA145" s="315" t="s">
        <v>1478</v>
      </c>
      <c r="AB145" s="315" t="s">
        <v>1479</v>
      </c>
      <c r="AC145" s="315" t="s">
        <v>1556</v>
      </c>
      <c r="AD145" s="315" t="s">
        <v>1557</v>
      </c>
      <c r="AE145" s="315"/>
      <c r="AF145" s="318">
        <v>45561.66883101852</v>
      </c>
      <c r="AG145" s="315" t="s">
        <v>1558</v>
      </c>
      <c r="AH145" s="318">
        <v>45762.475659722222</v>
      </c>
      <c r="AI145" s="315" t="s">
        <v>1483</v>
      </c>
      <c r="AJ145" s="315" t="s">
        <v>1514</v>
      </c>
    </row>
    <row r="146" spans="1:36" x14ac:dyDescent="0.3">
      <c r="A146" s="315" t="s">
        <v>2373</v>
      </c>
      <c r="B146" s="315" t="s">
        <v>2374</v>
      </c>
      <c r="C146" s="315">
        <v>34486</v>
      </c>
      <c r="D146" s="315" t="s">
        <v>2375</v>
      </c>
      <c r="E146" s="315" t="s">
        <v>2376</v>
      </c>
      <c r="F146" s="315" t="s">
        <v>2377</v>
      </c>
      <c r="G146" s="315" t="b">
        <v>1</v>
      </c>
      <c r="H146" s="315">
        <v>34486</v>
      </c>
      <c r="I146" s="315" t="s">
        <v>1467</v>
      </c>
      <c r="J146" s="315" t="s">
        <v>1468</v>
      </c>
      <c r="K146" s="315" t="s">
        <v>2378</v>
      </c>
      <c r="L146" s="315" t="s">
        <v>1490</v>
      </c>
      <c r="M146" s="315" t="s">
        <v>1533</v>
      </c>
      <c r="N146" s="315" t="s">
        <v>2379</v>
      </c>
      <c r="O146" s="315" t="s">
        <v>2380</v>
      </c>
      <c r="P146" s="315" t="s">
        <v>1471</v>
      </c>
      <c r="Q146" s="315" t="s">
        <v>2002</v>
      </c>
      <c r="R146" s="315" t="s">
        <v>1473</v>
      </c>
      <c r="S146" s="315" t="s">
        <v>2381</v>
      </c>
      <c r="T146" s="315" t="s">
        <v>2382</v>
      </c>
      <c r="U146" s="315" t="s">
        <v>1565</v>
      </c>
      <c r="V146" s="315" t="s">
        <v>1566</v>
      </c>
      <c r="W146" s="317">
        <v>0</v>
      </c>
      <c r="X146" s="315" t="s">
        <v>1525</v>
      </c>
      <c r="Y146" s="315" t="s">
        <v>2383</v>
      </c>
      <c r="Z146" s="315" t="s">
        <v>2384</v>
      </c>
      <c r="AA146" s="315" t="s">
        <v>1478</v>
      </c>
      <c r="AB146" s="315" t="s">
        <v>1479</v>
      </c>
      <c r="AC146" s="315" t="s">
        <v>1569</v>
      </c>
      <c r="AD146" s="315" t="s">
        <v>1570</v>
      </c>
      <c r="AE146" s="315" t="s">
        <v>1533</v>
      </c>
      <c r="AF146" s="318">
        <v>44917.297824074078</v>
      </c>
      <c r="AG146" s="315" t="s">
        <v>1483</v>
      </c>
      <c r="AH146" s="318">
        <v>45660.251979166664</v>
      </c>
      <c r="AI146" s="315" t="s">
        <v>1571</v>
      </c>
      <c r="AJ146" s="315" t="s">
        <v>1514</v>
      </c>
    </row>
    <row r="147" spans="1:36" x14ac:dyDescent="0.3">
      <c r="A147" s="315" t="s">
        <v>2385</v>
      </c>
      <c r="B147" s="315" t="s">
        <v>2386</v>
      </c>
      <c r="C147" s="315">
        <v>16301</v>
      </c>
      <c r="D147" s="315" t="s">
        <v>2387</v>
      </c>
      <c r="E147" s="315" t="s">
        <v>2388</v>
      </c>
      <c r="F147" s="316">
        <v>401769</v>
      </c>
      <c r="G147" s="315" t="b">
        <v>1</v>
      </c>
      <c r="H147" s="315">
        <v>16301</v>
      </c>
      <c r="I147" s="315" t="s">
        <v>1467</v>
      </c>
      <c r="J147" s="315" t="s">
        <v>1468</v>
      </c>
      <c r="K147" s="315" t="s">
        <v>1489</v>
      </c>
      <c r="L147" s="315" t="s">
        <v>1490</v>
      </c>
      <c r="M147" s="315" t="s">
        <v>1533</v>
      </c>
      <c r="N147" s="315" t="s">
        <v>1713</v>
      </c>
      <c r="O147" s="315" t="s">
        <v>1492</v>
      </c>
      <c r="P147" s="315" t="s">
        <v>1471</v>
      </c>
      <c r="Q147" s="315" t="s">
        <v>1472</v>
      </c>
      <c r="R147" s="315" t="s">
        <v>1473</v>
      </c>
      <c r="S147" s="315" t="s">
        <v>1493</v>
      </c>
      <c r="T147" s="315" t="s">
        <v>1494</v>
      </c>
      <c r="U147" s="315" t="s">
        <v>1524</v>
      </c>
      <c r="V147" s="315"/>
      <c r="W147" s="317">
        <v>0</v>
      </c>
      <c r="X147" s="315" t="s">
        <v>1525</v>
      </c>
      <c r="Y147" s="315" t="s">
        <v>2389</v>
      </c>
      <c r="Z147" s="315" t="s">
        <v>2390</v>
      </c>
      <c r="AA147" s="315" t="s">
        <v>1478</v>
      </c>
      <c r="AB147" s="315" t="s">
        <v>1479</v>
      </c>
      <c r="AC147" s="315" t="s">
        <v>674</v>
      </c>
      <c r="AD147" s="315" t="s">
        <v>1580</v>
      </c>
      <c r="AE147" s="315" t="s">
        <v>1533</v>
      </c>
      <c r="AF147" s="318">
        <v>45324.544606481482</v>
      </c>
      <c r="AG147" s="315" t="s">
        <v>1529</v>
      </c>
      <c r="AH147" s="318">
        <v>45596.477199074077</v>
      </c>
      <c r="AI147" s="315" t="s">
        <v>1483</v>
      </c>
      <c r="AJ147" s="315" t="s">
        <v>1514</v>
      </c>
    </row>
    <row r="148" spans="1:36" x14ac:dyDescent="0.3">
      <c r="A148" s="315" t="s">
        <v>2391</v>
      </c>
      <c r="B148" s="315" t="s">
        <v>2392</v>
      </c>
      <c r="C148" s="315">
        <v>30495</v>
      </c>
      <c r="D148" s="315" t="s">
        <v>2393</v>
      </c>
      <c r="E148" s="315" t="s">
        <v>1865</v>
      </c>
      <c r="F148" s="316">
        <v>401769</v>
      </c>
      <c r="G148" s="315" t="b">
        <v>1</v>
      </c>
      <c r="H148" s="315">
        <v>30495</v>
      </c>
      <c r="I148" s="315" t="s">
        <v>1467</v>
      </c>
      <c r="J148" s="315" t="s">
        <v>1468</v>
      </c>
      <c r="K148" s="315" t="s">
        <v>1637</v>
      </c>
      <c r="L148" s="315" t="s">
        <v>1550</v>
      </c>
      <c r="M148" s="315" t="s">
        <v>1533</v>
      </c>
      <c r="N148" s="315" t="s">
        <v>385</v>
      </c>
      <c r="O148" s="315" t="s">
        <v>1470</v>
      </c>
      <c r="P148" s="315" t="s">
        <v>1471</v>
      </c>
      <c r="Q148" s="315" t="s">
        <v>1472</v>
      </c>
      <c r="R148" s="315" t="s">
        <v>1473</v>
      </c>
      <c r="S148" s="315" t="s">
        <v>1673</v>
      </c>
      <c r="T148" s="315" t="s">
        <v>1674</v>
      </c>
      <c r="U148" s="315" t="s">
        <v>1545</v>
      </c>
      <c r="V148" s="315" t="s">
        <v>1546</v>
      </c>
      <c r="W148" s="317">
        <v>0</v>
      </c>
      <c r="X148" s="315" t="s">
        <v>1525</v>
      </c>
      <c r="Y148" s="315" t="s">
        <v>2394</v>
      </c>
      <c r="Z148" s="315"/>
      <c r="AA148" s="315" t="s">
        <v>1478</v>
      </c>
      <c r="AB148" s="315" t="s">
        <v>1479</v>
      </c>
      <c r="AC148" s="315" t="s">
        <v>2395</v>
      </c>
      <c r="AD148" s="316">
        <v>44719</v>
      </c>
      <c r="AE148" s="315" t="s">
        <v>1549</v>
      </c>
      <c r="AF148" s="318">
        <v>44750.296249999999</v>
      </c>
      <c r="AG148" s="315" t="s">
        <v>1483</v>
      </c>
      <c r="AH148" s="318">
        <v>44859.237268518518</v>
      </c>
      <c r="AI148" s="315" t="s">
        <v>1571</v>
      </c>
      <c r="AJ148" s="315" t="s">
        <v>1514</v>
      </c>
    </row>
    <row r="149" spans="1:36" x14ac:dyDescent="0.3">
      <c r="A149" s="315" t="s">
        <v>2396</v>
      </c>
      <c r="B149" s="315" t="s">
        <v>2397</v>
      </c>
      <c r="C149" s="315">
        <v>10830</v>
      </c>
      <c r="D149" s="315" t="s">
        <v>2398</v>
      </c>
      <c r="E149" s="315" t="s">
        <v>2399</v>
      </c>
      <c r="F149" s="316">
        <v>401769</v>
      </c>
      <c r="G149" s="315" t="b">
        <v>1</v>
      </c>
      <c r="H149" s="315" t="s">
        <v>2400</v>
      </c>
      <c r="I149" s="315" t="s">
        <v>1467</v>
      </c>
      <c r="J149" s="315" t="s">
        <v>1468</v>
      </c>
      <c r="K149" s="315" t="s">
        <v>1885</v>
      </c>
      <c r="L149" s="315" t="s">
        <v>2401</v>
      </c>
      <c r="M149" s="315"/>
      <c r="N149" s="315" t="s">
        <v>387</v>
      </c>
      <c r="O149" s="315" t="s">
        <v>1470</v>
      </c>
      <c r="P149" s="315" t="s">
        <v>1471</v>
      </c>
      <c r="Q149" s="315" t="s">
        <v>1472</v>
      </c>
      <c r="R149" s="315" t="s">
        <v>1473</v>
      </c>
      <c r="S149" s="315" t="s">
        <v>1887</v>
      </c>
      <c r="T149" s="315" t="s">
        <v>1888</v>
      </c>
      <c r="U149" s="315" t="s">
        <v>2402</v>
      </c>
      <c r="V149" s="315" t="s">
        <v>1639</v>
      </c>
      <c r="W149" s="317">
        <v>0</v>
      </c>
      <c r="X149" s="315" t="s">
        <v>1525</v>
      </c>
      <c r="Y149" s="315" t="s">
        <v>2403</v>
      </c>
      <c r="Z149" s="315"/>
      <c r="AA149" s="315" t="s">
        <v>1478</v>
      </c>
      <c r="AB149" s="315" t="s">
        <v>1479</v>
      </c>
      <c r="AC149" s="315" t="s">
        <v>2404</v>
      </c>
      <c r="AD149" s="315" t="s">
        <v>2405</v>
      </c>
      <c r="AE149" s="315" t="s">
        <v>1549</v>
      </c>
      <c r="AF149" s="318">
        <v>43301.369976851849</v>
      </c>
      <c r="AG149" s="315" t="s">
        <v>1483</v>
      </c>
      <c r="AH149" s="318">
        <v>43448.561365740738</v>
      </c>
      <c r="AI149" s="315" t="s">
        <v>2406</v>
      </c>
      <c r="AJ149" s="315" t="s">
        <v>1514</v>
      </c>
    </row>
    <row r="150" spans="1:36" x14ac:dyDescent="0.3">
      <c r="A150" s="315" t="s">
        <v>2407</v>
      </c>
      <c r="B150" s="315" t="s">
        <v>49</v>
      </c>
      <c r="C150" s="315">
        <v>34827</v>
      </c>
      <c r="D150" s="315" t="s">
        <v>2408</v>
      </c>
      <c r="E150" s="316">
        <v>45720</v>
      </c>
      <c r="F150" s="316">
        <v>401769</v>
      </c>
      <c r="G150" s="315" t="b">
        <v>1</v>
      </c>
      <c r="H150" s="315">
        <v>34827</v>
      </c>
      <c r="I150" s="315" t="s">
        <v>1467</v>
      </c>
      <c r="J150" s="315" t="s">
        <v>1468</v>
      </c>
      <c r="K150" s="315" t="s">
        <v>1561</v>
      </c>
      <c r="L150" s="315" t="s">
        <v>116</v>
      </c>
      <c r="M150" s="315" t="s">
        <v>2409</v>
      </c>
      <c r="N150" s="315" t="s">
        <v>822</v>
      </c>
      <c r="O150" s="315" t="s">
        <v>1470</v>
      </c>
      <c r="P150" s="315" t="s">
        <v>1471</v>
      </c>
      <c r="Q150" s="315" t="s">
        <v>1472</v>
      </c>
      <c r="R150" s="315" t="s">
        <v>1473</v>
      </c>
      <c r="S150" s="315" t="s">
        <v>1705</v>
      </c>
      <c r="T150" s="315" t="s">
        <v>1706</v>
      </c>
      <c r="U150" s="315" t="s">
        <v>1714</v>
      </c>
      <c r="V150" s="315"/>
      <c r="W150" s="317">
        <v>0</v>
      </c>
      <c r="X150" s="315" t="s">
        <v>1525</v>
      </c>
      <c r="Y150" s="315" t="s">
        <v>2410</v>
      </c>
      <c r="Z150" s="315" t="s">
        <v>2411</v>
      </c>
      <c r="AA150" s="315" t="s">
        <v>1478</v>
      </c>
      <c r="AB150" s="315" t="s">
        <v>1479</v>
      </c>
      <c r="AC150" s="315" t="s">
        <v>736</v>
      </c>
      <c r="AD150" s="315" t="s">
        <v>1717</v>
      </c>
      <c r="AE150" s="315"/>
      <c r="AF150" s="318">
        <v>45744.472245370373</v>
      </c>
      <c r="AG150" s="315" t="s">
        <v>1483</v>
      </c>
      <c r="AH150" s="318">
        <v>45750.509583333333</v>
      </c>
      <c r="AI150" s="315" t="s">
        <v>1537</v>
      </c>
      <c r="AJ150" s="315" t="s">
        <v>1514</v>
      </c>
    </row>
    <row r="151" spans="1:36" x14ac:dyDescent="0.3">
      <c r="A151" s="315" t="s">
        <v>2412</v>
      </c>
      <c r="B151" s="315" t="s">
        <v>59</v>
      </c>
      <c r="C151" s="315">
        <v>34842</v>
      </c>
      <c r="D151" s="315" t="s">
        <v>2413</v>
      </c>
      <c r="E151" s="316">
        <v>45692</v>
      </c>
      <c r="F151" s="316">
        <v>401769</v>
      </c>
      <c r="G151" s="315" t="b">
        <v>1</v>
      </c>
      <c r="H151" s="315">
        <v>34842</v>
      </c>
      <c r="I151" s="315" t="s">
        <v>1467</v>
      </c>
      <c r="J151" s="315" t="s">
        <v>1468</v>
      </c>
      <c r="K151" s="315" t="s">
        <v>1561</v>
      </c>
      <c r="L151" s="315" t="s">
        <v>32</v>
      </c>
      <c r="M151" s="315" t="s">
        <v>1659</v>
      </c>
      <c r="N151" s="315" t="s">
        <v>1828</v>
      </c>
      <c r="O151" s="315" t="s">
        <v>1470</v>
      </c>
      <c r="P151" s="315" t="s">
        <v>1471</v>
      </c>
      <c r="Q151" s="315" t="s">
        <v>1472</v>
      </c>
      <c r="R151" s="315" t="s">
        <v>1473</v>
      </c>
      <c r="S151" s="315" t="s">
        <v>1590</v>
      </c>
      <c r="T151" s="315" t="s">
        <v>1591</v>
      </c>
      <c r="U151" s="315" t="s">
        <v>1714</v>
      </c>
      <c r="V151" s="315"/>
      <c r="W151" s="317">
        <v>0</v>
      </c>
      <c r="X151" s="315" t="s">
        <v>1525</v>
      </c>
      <c r="Y151" s="315" t="s">
        <v>2414</v>
      </c>
      <c r="Z151" s="315" t="s">
        <v>2415</v>
      </c>
      <c r="AA151" s="315" t="s">
        <v>1478</v>
      </c>
      <c r="AB151" s="315" t="s">
        <v>1479</v>
      </c>
      <c r="AC151" s="315" t="s">
        <v>736</v>
      </c>
      <c r="AD151" s="315" t="s">
        <v>1717</v>
      </c>
      <c r="AE151" s="315"/>
      <c r="AF151" s="318">
        <v>45744.472245370373</v>
      </c>
      <c r="AG151" s="315" t="s">
        <v>1483</v>
      </c>
      <c r="AH151" s="318">
        <v>45751.345625000002</v>
      </c>
      <c r="AI151" s="315" t="s">
        <v>1790</v>
      </c>
      <c r="AJ151" s="315" t="s">
        <v>1514</v>
      </c>
    </row>
    <row r="152" spans="1:36" x14ac:dyDescent="0.3">
      <c r="A152" s="315" t="s">
        <v>2416</v>
      </c>
      <c r="B152" s="315" t="s">
        <v>252</v>
      </c>
      <c r="C152" s="315">
        <v>24757</v>
      </c>
      <c r="D152" s="315" t="s">
        <v>2417</v>
      </c>
      <c r="E152" s="315" t="s">
        <v>2418</v>
      </c>
      <c r="F152" s="316">
        <v>401769</v>
      </c>
      <c r="G152" s="315" t="b">
        <v>1</v>
      </c>
      <c r="H152" s="315" t="s">
        <v>2419</v>
      </c>
      <c r="I152" s="315" t="s">
        <v>1467</v>
      </c>
      <c r="J152" s="315" t="s">
        <v>1468</v>
      </c>
      <c r="K152" s="315" t="s">
        <v>1532</v>
      </c>
      <c r="L152" s="315" t="s">
        <v>375</v>
      </c>
      <c r="M152" s="315" t="s">
        <v>1520</v>
      </c>
      <c r="N152" s="315" t="s">
        <v>1744</v>
      </c>
      <c r="O152" s="315" t="s">
        <v>1492</v>
      </c>
      <c r="P152" s="315" t="s">
        <v>1471</v>
      </c>
      <c r="Q152" s="315" t="s">
        <v>1472</v>
      </c>
      <c r="R152" s="315" t="s">
        <v>1473</v>
      </c>
      <c r="S152" s="315" t="s">
        <v>1745</v>
      </c>
      <c r="T152" s="315" t="s">
        <v>1746</v>
      </c>
      <c r="U152" s="315" t="s">
        <v>1545</v>
      </c>
      <c r="V152" s="315" t="s">
        <v>1546</v>
      </c>
      <c r="W152" s="317">
        <v>0</v>
      </c>
      <c r="X152" s="315" t="s">
        <v>1525</v>
      </c>
      <c r="Y152" s="315" t="s">
        <v>2420</v>
      </c>
      <c r="Z152" s="315" t="s">
        <v>2421</v>
      </c>
      <c r="AA152" s="315" t="s">
        <v>1478</v>
      </c>
      <c r="AB152" s="315" t="s">
        <v>1479</v>
      </c>
      <c r="AC152" s="315" t="s">
        <v>2363</v>
      </c>
      <c r="AD152" s="316">
        <v>44900</v>
      </c>
      <c r="AE152" s="315" t="s">
        <v>1533</v>
      </c>
      <c r="AF152" s="318">
        <v>44697.407465277778</v>
      </c>
      <c r="AG152" s="315" t="s">
        <v>1483</v>
      </c>
      <c r="AH152" s="318">
        <v>45321.516655092593</v>
      </c>
      <c r="AI152" s="315" t="s">
        <v>1529</v>
      </c>
      <c r="AJ152" s="315" t="s">
        <v>1514</v>
      </c>
    </row>
    <row r="153" spans="1:36" x14ac:dyDescent="0.3">
      <c r="A153" s="315" t="s">
        <v>2422</v>
      </c>
      <c r="B153" s="315" t="s">
        <v>196</v>
      </c>
      <c r="C153" s="315">
        <v>32240</v>
      </c>
      <c r="D153" s="315" t="s">
        <v>2423</v>
      </c>
      <c r="E153" s="315" t="s">
        <v>1907</v>
      </c>
      <c r="F153" s="316">
        <v>401769</v>
      </c>
      <c r="G153" s="315" t="b">
        <v>1</v>
      </c>
      <c r="H153" s="315">
        <v>32240</v>
      </c>
      <c r="I153" s="315" t="s">
        <v>1467</v>
      </c>
      <c r="J153" s="315" t="s">
        <v>1468</v>
      </c>
      <c r="K153" s="315" t="s">
        <v>1541</v>
      </c>
      <c r="L153" s="315" t="s">
        <v>2424</v>
      </c>
      <c r="M153" s="315" t="s">
        <v>1597</v>
      </c>
      <c r="N153" s="315" t="s">
        <v>1969</v>
      </c>
      <c r="O153" s="315" t="s">
        <v>1492</v>
      </c>
      <c r="P153" s="315" t="s">
        <v>1471</v>
      </c>
      <c r="Q153" s="315" t="s">
        <v>1472</v>
      </c>
      <c r="R153" s="315" t="s">
        <v>1473</v>
      </c>
      <c r="S153" s="315" t="s">
        <v>2425</v>
      </c>
      <c r="T153" s="315" t="s">
        <v>2426</v>
      </c>
      <c r="U153" s="315" t="s">
        <v>1638</v>
      </c>
      <c r="V153" s="315" t="s">
        <v>1639</v>
      </c>
      <c r="W153" s="317">
        <v>0</v>
      </c>
      <c r="X153" s="315" t="s">
        <v>1525</v>
      </c>
      <c r="Y153" s="315" t="s">
        <v>2427</v>
      </c>
      <c r="Z153" s="315" t="s">
        <v>2428</v>
      </c>
      <c r="AA153" s="315" t="s">
        <v>1478</v>
      </c>
      <c r="AB153" s="315" t="s">
        <v>1479</v>
      </c>
      <c r="AC153" s="315" t="s">
        <v>1973</v>
      </c>
      <c r="AD153" s="315" t="s">
        <v>1612</v>
      </c>
      <c r="AE153" s="315" t="s">
        <v>1533</v>
      </c>
      <c r="AF153" s="318">
        <v>44957.309629629628</v>
      </c>
      <c r="AG153" s="315" t="s">
        <v>1642</v>
      </c>
      <c r="AH153" s="318">
        <v>45315.372986111113</v>
      </c>
      <c r="AI153" s="315" t="s">
        <v>1709</v>
      </c>
      <c r="AJ153" s="315" t="s">
        <v>1514</v>
      </c>
    </row>
    <row r="154" spans="1:36" x14ac:dyDescent="0.3">
      <c r="A154" s="315" t="s">
        <v>2429</v>
      </c>
      <c r="B154" s="315" t="s">
        <v>129</v>
      </c>
      <c r="C154" s="315">
        <v>33064</v>
      </c>
      <c r="D154" s="315" t="s">
        <v>2430</v>
      </c>
      <c r="E154" s="316">
        <v>45385</v>
      </c>
      <c r="F154" s="316">
        <v>401769</v>
      </c>
      <c r="G154" s="315" t="b">
        <v>1</v>
      </c>
      <c r="H154" s="315">
        <v>33064</v>
      </c>
      <c r="I154" s="315" t="s">
        <v>1467</v>
      </c>
      <c r="J154" s="315" t="s">
        <v>1468</v>
      </c>
      <c r="K154" s="315" t="s">
        <v>1541</v>
      </c>
      <c r="L154" s="315" t="s">
        <v>163</v>
      </c>
      <c r="M154" s="315" t="s">
        <v>1597</v>
      </c>
      <c r="N154" s="315" t="s">
        <v>1608</v>
      </c>
      <c r="O154" s="315" t="s">
        <v>1492</v>
      </c>
      <c r="P154" s="315" t="s">
        <v>1471</v>
      </c>
      <c r="Q154" s="315" t="s">
        <v>1472</v>
      </c>
      <c r="R154" s="315" t="s">
        <v>1473</v>
      </c>
      <c r="S154" s="315" t="s">
        <v>1543</v>
      </c>
      <c r="T154" s="315" t="s">
        <v>1544</v>
      </c>
      <c r="U154" s="315" t="s">
        <v>1524</v>
      </c>
      <c r="V154" s="315"/>
      <c r="W154" s="317">
        <v>0</v>
      </c>
      <c r="X154" s="315" t="s">
        <v>1525</v>
      </c>
      <c r="Y154" s="315" t="s">
        <v>2431</v>
      </c>
      <c r="Z154" s="315" t="s">
        <v>2432</v>
      </c>
      <c r="AA154" s="315" t="s">
        <v>1478</v>
      </c>
      <c r="AB154" s="315" t="s">
        <v>1479</v>
      </c>
      <c r="AC154" s="315" t="s">
        <v>754</v>
      </c>
      <c r="AD154" s="316">
        <v>44935</v>
      </c>
      <c r="AE154" s="315"/>
      <c r="AF154" s="318">
        <v>45170.269930555558</v>
      </c>
      <c r="AG154" s="315" t="s">
        <v>1512</v>
      </c>
      <c r="AH154" s="318">
        <v>45596.418425925927</v>
      </c>
      <c r="AI154" s="315" t="s">
        <v>1483</v>
      </c>
      <c r="AJ154" s="315"/>
    </row>
    <row r="155" spans="1:36" x14ac:dyDescent="0.3">
      <c r="A155" s="315" t="s">
        <v>2433</v>
      </c>
      <c r="B155" s="315" t="s">
        <v>361</v>
      </c>
      <c r="C155" s="315">
        <v>33154</v>
      </c>
      <c r="D155" s="315" t="s">
        <v>2434</v>
      </c>
      <c r="E155" s="316">
        <v>45602</v>
      </c>
      <c r="F155" s="316">
        <v>401769</v>
      </c>
      <c r="G155" s="315" t="b">
        <v>1</v>
      </c>
      <c r="H155" s="315">
        <v>33154</v>
      </c>
      <c r="I155" s="315" t="s">
        <v>1467</v>
      </c>
      <c r="J155" s="315" t="s">
        <v>1468</v>
      </c>
      <c r="K155" s="315" t="s">
        <v>1541</v>
      </c>
      <c r="L155" s="315" t="s">
        <v>32</v>
      </c>
      <c r="M155" s="315" t="s">
        <v>1775</v>
      </c>
      <c r="N155" s="315" t="s">
        <v>822</v>
      </c>
      <c r="O155" s="315" t="s">
        <v>1470</v>
      </c>
      <c r="P155" s="315" t="s">
        <v>1471</v>
      </c>
      <c r="Q155" s="315" t="s">
        <v>1472</v>
      </c>
      <c r="R155" s="315" t="s">
        <v>1473</v>
      </c>
      <c r="S155" s="315" t="s">
        <v>1590</v>
      </c>
      <c r="T155" s="315" t="s">
        <v>1591</v>
      </c>
      <c r="U155" s="315" t="s">
        <v>1524</v>
      </c>
      <c r="V155" s="315"/>
      <c r="W155" s="317">
        <v>0</v>
      </c>
      <c r="X155" s="315" t="s">
        <v>1525</v>
      </c>
      <c r="Y155" s="315" t="s">
        <v>2435</v>
      </c>
      <c r="Z155" s="315" t="s">
        <v>2436</v>
      </c>
      <c r="AA155" s="315" t="s">
        <v>1478</v>
      </c>
      <c r="AB155" s="315" t="s">
        <v>1479</v>
      </c>
      <c r="AC155" s="315" t="s">
        <v>754</v>
      </c>
      <c r="AD155" s="316">
        <v>44935</v>
      </c>
      <c r="AE155" s="315"/>
      <c r="AF155" s="318">
        <v>45170.269930555558</v>
      </c>
      <c r="AG155" s="315" t="s">
        <v>1512</v>
      </c>
      <c r="AH155" s="318">
        <v>45596.418437499997</v>
      </c>
      <c r="AI155" s="315" t="s">
        <v>1483</v>
      </c>
      <c r="AJ155" s="315"/>
    </row>
    <row r="156" spans="1:36" x14ac:dyDescent="0.3">
      <c r="A156" s="315" t="s">
        <v>995</v>
      </c>
      <c r="B156" s="315" t="s">
        <v>480</v>
      </c>
      <c r="C156" s="315">
        <v>21290</v>
      </c>
      <c r="D156" s="315" t="s">
        <v>2437</v>
      </c>
      <c r="E156" s="315" t="s">
        <v>2438</v>
      </c>
      <c r="F156" s="316">
        <v>401769</v>
      </c>
      <c r="G156" s="315" t="b">
        <v>1</v>
      </c>
      <c r="H156" s="315" t="s">
        <v>2439</v>
      </c>
      <c r="I156" s="315" t="s">
        <v>1467</v>
      </c>
      <c r="J156" s="315" t="s">
        <v>1468</v>
      </c>
      <c r="K156" s="315" t="s">
        <v>1541</v>
      </c>
      <c r="L156" s="315" t="s">
        <v>371</v>
      </c>
      <c r="M156" s="315" t="s">
        <v>1520</v>
      </c>
      <c r="N156" s="315" t="s">
        <v>1534</v>
      </c>
      <c r="O156" s="315" t="s">
        <v>1470</v>
      </c>
      <c r="P156" s="315" t="s">
        <v>1471</v>
      </c>
      <c r="Q156" s="315" t="s">
        <v>1472</v>
      </c>
      <c r="R156" s="315" t="s">
        <v>1473</v>
      </c>
      <c r="S156" s="315" t="s">
        <v>1563</v>
      </c>
      <c r="T156" s="315" t="s">
        <v>1564</v>
      </c>
      <c r="U156" s="315" t="s">
        <v>1524</v>
      </c>
      <c r="V156" s="315"/>
      <c r="W156" s="317">
        <v>0</v>
      </c>
      <c r="X156" s="315" t="s">
        <v>1525</v>
      </c>
      <c r="Y156" s="315" t="s">
        <v>2440</v>
      </c>
      <c r="Z156" s="315" t="s">
        <v>2441</v>
      </c>
      <c r="AA156" s="315" t="s">
        <v>1478</v>
      </c>
      <c r="AB156" s="315" t="s">
        <v>1479</v>
      </c>
      <c r="AC156" s="315" t="s">
        <v>1556</v>
      </c>
      <c r="AD156" s="315" t="s">
        <v>1557</v>
      </c>
      <c r="AE156" s="315"/>
      <c r="AF156" s="318">
        <v>45561.66883101852</v>
      </c>
      <c r="AG156" s="315" t="s">
        <v>1558</v>
      </c>
      <c r="AH156" s="318">
        <v>45779.579976851855</v>
      </c>
      <c r="AI156" s="315" t="s">
        <v>1529</v>
      </c>
      <c r="AJ156" s="315" t="s">
        <v>1514</v>
      </c>
    </row>
    <row r="157" spans="1:36" x14ac:dyDescent="0.3">
      <c r="A157" s="315" t="s">
        <v>2442</v>
      </c>
      <c r="B157" s="315" t="s">
        <v>116</v>
      </c>
      <c r="C157" s="315">
        <v>31642</v>
      </c>
      <c r="D157" s="315" t="s">
        <v>2443</v>
      </c>
      <c r="E157" s="315" t="s">
        <v>2444</v>
      </c>
      <c r="F157" s="316">
        <v>401769</v>
      </c>
      <c r="G157" s="315" t="b">
        <v>1</v>
      </c>
      <c r="H157" s="315">
        <v>31642</v>
      </c>
      <c r="I157" s="315" t="s">
        <v>1467</v>
      </c>
      <c r="J157" s="315" t="s">
        <v>1468</v>
      </c>
      <c r="K157" s="315" t="s">
        <v>1561</v>
      </c>
      <c r="L157" s="315" t="s">
        <v>191</v>
      </c>
      <c r="M157" s="315" t="s">
        <v>1597</v>
      </c>
      <c r="N157" s="315" t="s">
        <v>1688</v>
      </c>
      <c r="O157" s="315" t="s">
        <v>1492</v>
      </c>
      <c r="P157" s="315" t="s">
        <v>1471</v>
      </c>
      <c r="Q157" s="315" t="s">
        <v>1472</v>
      </c>
      <c r="R157" s="315" t="s">
        <v>1473</v>
      </c>
      <c r="S157" s="315" t="s">
        <v>1689</v>
      </c>
      <c r="T157" s="315" t="s">
        <v>1690</v>
      </c>
      <c r="U157" s="315" t="s">
        <v>1565</v>
      </c>
      <c r="V157" s="315" t="s">
        <v>1566</v>
      </c>
      <c r="W157" s="317">
        <v>0</v>
      </c>
      <c r="X157" s="315" t="s">
        <v>1525</v>
      </c>
      <c r="Y157" s="315" t="s">
        <v>2445</v>
      </c>
      <c r="Z157" s="315" t="s">
        <v>2446</v>
      </c>
      <c r="AA157" s="315" t="s">
        <v>1478</v>
      </c>
      <c r="AB157" s="315" t="s">
        <v>1479</v>
      </c>
      <c r="AC157" s="315" t="s">
        <v>1569</v>
      </c>
      <c r="AD157" s="315" t="s">
        <v>1570</v>
      </c>
      <c r="AE157" s="315" t="s">
        <v>1533</v>
      </c>
      <c r="AF157" s="318">
        <v>44917.297824074078</v>
      </c>
      <c r="AG157" s="315" t="s">
        <v>1483</v>
      </c>
      <c r="AH157" s="318">
        <v>45099.705127314817</v>
      </c>
      <c r="AI157" s="315" t="s">
        <v>1558</v>
      </c>
      <c r="AJ157" s="315" t="s">
        <v>1514</v>
      </c>
    </row>
    <row r="158" spans="1:36" x14ac:dyDescent="0.3">
      <c r="A158" s="315" t="s">
        <v>2447</v>
      </c>
      <c r="B158" s="315" t="s">
        <v>2448</v>
      </c>
      <c r="C158" s="315">
        <v>15601</v>
      </c>
      <c r="D158" s="315" t="s">
        <v>2449</v>
      </c>
      <c r="E158" s="316">
        <v>45026</v>
      </c>
      <c r="F158" s="316">
        <v>401769</v>
      </c>
      <c r="G158" s="315" t="b">
        <v>1</v>
      </c>
      <c r="H158" s="315" t="s">
        <v>2450</v>
      </c>
      <c r="I158" s="315" t="s">
        <v>1467</v>
      </c>
      <c r="J158" s="315" t="s">
        <v>1468</v>
      </c>
      <c r="K158" s="315" t="s">
        <v>1469</v>
      </c>
      <c r="L158" s="315" t="s">
        <v>104</v>
      </c>
      <c r="M158" s="315" t="s">
        <v>1549</v>
      </c>
      <c r="N158" s="315" t="s">
        <v>1534</v>
      </c>
      <c r="O158" s="315" t="s">
        <v>1470</v>
      </c>
      <c r="P158" s="315" t="s">
        <v>1471</v>
      </c>
      <c r="Q158" s="315" t="s">
        <v>1472</v>
      </c>
      <c r="R158" s="315" t="s">
        <v>1473</v>
      </c>
      <c r="S158" s="315" t="s">
        <v>2451</v>
      </c>
      <c r="T158" s="315" t="s">
        <v>2452</v>
      </c>
      <c r="U158" s="315" t="s">
        <v>1524</v>
      </c>
      <c r="V158" s="315"/>
      <c r="W158" s="317">
        <v>0</v>
      </c>
      <c r="X158" s="315" t="s">
        <v>1525</v>
      </c>
      <c r="Y158" s="315" t="s">
        <v>2453</v>
      </c>
      <c r="Z158" s="315" t="s">
        <v>2454</v>
      </c>
      <c r="AA158" s="315" t="s">
        <v>1478</v>
      </c>
      <c r="AB158" s="315" t="s">
        <v>1479</v>
      </c>
      <c r="AC158" s="315" t="s">
        <v>674</v>
      </c>
      <c r="AD158" s="315" t="s">
        <v>1580</v>
      </c>
      <c r="AE158" s="315" t="s">
        <v>1533</v>
      </c>
      <c r="AF158" s="318">
        <v>45324.544606481482</v>
      </c>
      <c r="AG158" s="315" t="s">
        <v>1529</v>
      </c>
      <c r="AH158" s="318">
        <v>45596.477199074077</v>
      </c>
      <c r="AI158" s="315" t="s">
        <v>1483</v>
      </c>
      <c r="AJ158" s="315" t="s">
        <v>1514</v>
      </c>
    </row>
    <row r="159" spans="1:36" x14ac:dyDescent="0.3">
      <c r="A159" s="315" t="s">
        <v>2455</v>
      </c>
      <c r="B159" s="315" t="s">
        <v>56</v>
      </c>
      <c r="C159" s="315">
        <v>23832</v>
      </c>
      <c r="D159" s="315" t="s">
        <v>2456</v>
      </c>
      <c r="E159" s="316">
        <v>43801</v>
      </c>
      <c r="F159" s="316">
        <v>401769</v>
      </c>
      <c r="G159" s="315" t="b">
        <v>1</v>
      </c>
      <c r="H159" s="315" t="s">
        <v>2457</v>
      </c>
      <c r="I159" s="315" t="s">
        <v>1467</v>
      </c>
      <c r="J159" s="315" t="s">
        <v>1468</v>
      </c>
      <c r="K159" s="315" t="s">
        <v>1469</v>
      </c>
      <c r="L159" s="315" t="s">
        <v>371</v>
      </c>
      <c r="M159" s="315" t="s">
        <v>1520</v>
      </c>
      <c r="N159" s="315" t="s">
        <v>1534</v>
      </c>
      <c r="O159" s="315" t="s">
        <v>1470</v>
      </c>
      <c r="P159" s="315" t="s">
        <v>1471</v>
      </c>
      <c r="Q159" s="315" t="s">
        <v>1472</v>
      </c>
      <c r="R159" s="315" t="s">
        <v>1473</v>
      </c>
      <c r="S159" s="315" t="s">
        <v>1563</v>
      </c>
      <c r="T159" s="315" t="s">
        <v>1564</v>
      </c>
      <c r="U159" s="315" t="s">
        <v>1652</v>
      </c>
      <c r="V159" s="315" t="s">
        <v>1546</v>
      </c>
      <c r="W159" s="317">
        <v>0</v>
      </c>
      <c r="X159" s="315" t="s">
        <v>1525</v>
      </c>
      <c r="Y159" s="315" t="s">
        <v>2458</v>
      </c>
      <c r="Z159" s="315"/>
      <c r="AA159" s="315" t="s">
        <v>1478</v>
      </c>
      <c r="AB159" s="315" t="s">
        <v>1479</v>
      </c>
      <c r="AC159" s="315" t="s">
        <v>1861</v>
      </c>
      <c r="AD159" s="315" t="s">
        <v>1862</v>
      </c>
      <c r="AE159" s="315" t="s">
        <v>1549</v>
      </c>
      <c r="AF159" s="318">
        <v>44187.567731481482</v>
      </c>
      <c r="AG159" s="315" t="s">
        <v>1483</v>
      </c>
      <c r="AH159" s="318">
        <v>44294.24015046296</v>
      </c>
      <c r="AI159" s="315" t="s">
        <v>1484</v>
      </c>
      <c r="AJ159" s="315" t="s">
        <v>1514</v>
      </c>
    </row>
    <row r="160" spans="1:36" x14ac:dyDescent="0.3">
      <c r="A160" s="315" t="s">
        <v>2459</v>
      </c>
      <c r="B160" s="315" t="s">
        <v>235</v>
      </c>
      <c r="C160" s="315">
        <v>30680</v>
      </c>
      <c r="D160" s="315" t="s">
        <v>2460</v>
      </c>
      <c r="E160" s="315" t="s">
        <v>2461</v>
      </c>
      <c r="F160" s="316">
        <v>401769</v>
      </c>
      <c r="G160" s="315" t="b">
        <v>1</v>
      </c>
      <c r="H160" s="315">
        <v>30680</v>
      </c>
      <c r="I160" s="315" t="s">
        <v>1467</v>
      </c>
      <c r="J160" s="315" t="s">
        <v>1468</v>
      </c>
      <c r="K160" s="315" t="s">
        <v>1469</v>
      </c>
      <c r="L160" s="315" t="s">
        <v>32</v>
      </c>
      <c r="M160" s="315" t="s">
        <v>1597</v>
      </c>
      <c r="N160" s="315" t="s">
        <v>822</v>
      </c>
      <c r="O160" s="315" t="s">
        <v>1470</v>
      </c>
      <c r="P160" s="315" t="s">
        <v>1471</v>
      </c>
      <c r="Q160" s="315" t="s">
        <v>1472</v>
      </c>
      <c r="R160" s="315" t="s">
        <v>1473</v>
      </c>
      <c r="S160" s="315" t="s">
        <v>1590</v>
      </c>
      <c r="T160" s="315" t="s">
        <v>1591</v>
      </c>
      <c r="U160" s="315" t="s">
        <v>1565</v>
      </c>
      <c r="V160" s="315" t="s">
        <v>1566</v>
      </c>
      <c r="W160" s="317">
        <v>0</v>
      </c>
      <c r="X160" s="315" t="s">
        <v>1525</v>
      </c>
      <c r="Y160" s="315" t="s">
        <v>2462</v>
      </c>
      <c r="Z160" s="315"/>
      <c r="AA160" s="315" t="s">
        <v>1478</v>
      </c>
      <c r="AB160" s="315" t="s">
        <v>1479</v>
      </c>
      <c r="AC160" s="315" t="s">
        <v>1602</v>
      </c>
      <c r="AD160" s="315" t="s">
        <v>1603</v>
      </c>
      <c r="AE160" s="315" t="s">
        <v>1533</v>
      </c>
      <c r="AF160" s="318">
        <v>44831.297326388885</v>
      </c>
      <c r="AG160" s="315" t="s">
        <v>1483</v>
      </c>
      <c r="AH160" s="318">
        <v>44915.220520833333</v>
      </c>
      <c r="AI160" s="315" t="s">
        <v>1613</v>
      </c>
      <c r="AJ160" s="315" t="s">
        <v>1514</v>
      </c>
    </row>
    <row r="161" spans="1:36" x14ac:dyDescent="0.3">
      <c r="A161" s="315" t="s">
        <v>2463</v>
      </c>
      <c r="B161" s="315" t="s">
        <v>368</v>
      </c>
      <c r="C161" s="315">
        <v>34900</v>
      </c>
      <c r="D161" s="315" t="s">
        <v>2464</v>
      </c>
      <c r="E161" s="315" t="s">
        <v>2465</v>
      </c>
      <c r="F161" s="316">
        <v>401769</v>
      </c>
      <c r="G161" s="315" t="b">
        <v>1</v>
      </c>
      <c r="H161" s="315">
        <v>34900</v>
      </c>
      <c r="I161" s="315" t="s">
        <v>1467</v>
      </c>
      <c r="J161" s="315" t="s">
        <v>1468</v>
      </c>
      <c r="K161" s="315" t="s">
        <v>1561</v>
      </c>
      <c r="L161" s="315" t="s">
        <v>300</v>
      </c>
      <c r="M161" s="315" t="s">
        <v>2466</v>
      </c>
      <c r="N161" s="315" t="s">
        <v>1828</v>
      </c>
      <c r="O161" s="315" t="s">
        <v>1470</v>
      </c>
      <c r="P161" s="315" t="s">
        <v>1471</v>
      </c>
      <c r="Q161" s="315" t="s">
        <v>1472</v>
      </c>
      <c r="R161" s="315" t="s">
        <v>1473</v>
      </c>
      <c r="S161" s="315" t="s">
        <v>1858</v>
      </c>
      <c r="T161" s="315" t="s">
        <v>1859</v>
      </c>
      <c r="U161" s="315" t="s">
        <v>1714</v>
      </c>
      <c r="V161" s="315"/>
      <c r="W161" s="317">
        <v>0</v>
      </c>
      <c r="X161" s="315" t="s">
        <v>1525</v>
      </c>
      <c r="Y161" s="315" t="s">
        <v>2467</v>
      </c>
      <c r="Z161" s="315"/>
      <c r="AA161" s="315" t="s">
        <v>1478</v>
      </c>
      <c r="AB161" s="315" t="s">
        <v>1479</v>
      </c>
      <c r="AC161" s="315" t="s">
        <v>736</v>
      </c>
      <c r="AD161" s="315" t="s">
        <v>1717</v>
      </c>
      <c r="AE161" s="315"/>
      <c r="AF161" s="318">
        <v>45744.472245370373</v>
      </c>
      <c r="AG161" s="315" t="s">
        <v>1483</v>
      </c>
      <c r="AH161" s="318">
        <v>45832.685011574074</v>
      </c>
      <c r="AI161" s="315" t="s">
        <v>1848</v>
      </c>
      <c r="AJ161" s="315" t="s">
        <v>1514</v>
      </c>
    </row>
    <row r="162" spans="1:36" x14ac:dyDescent="0.3">
      <c r="A162" s="315" t="s">
        <v>2468</v>
      </c>
      <c r="B162" s="315" t="s">
        <v>132</v>
      </c>
      <c r="C162" s="315">
        <v>34570</v>
      </c>
      <c r="D162" s="315" t="s">
        <v>2469</v>
      </c>
      <c r="E162" s="316">
        <v>45842</v>
      </c>
      <c r="F162" s="316">
        <v>401769</v>
      </c>
      <c r="G162" s="315" t="b">
        <v>1</v>
      </c>
      <c r="H162" s="315">
        <v>34570</v>
      </c>
      <c r="I162" s="315" t="s">
        <v>1467</v>
      </c>
      <c r="J162" s="315" t="s">
        <v>1468</v>
      </c>
      <c r="K162" s="315" t="s">
        <v>2123</v>
      </c>
      <c r="L162" s="315" t="s">
        <v>2124</v>
      </c>
      <c r="M162" s="315" t="s">
        <v>1533</v>
      </c>
      <c r="N162" s="315" t="s">
        <v>2470</v>
      </c>
      <c r="O162" s="315" t="s">
        <v>1492</v>
      </c>
      <c r="P162" s="315" t="s">
        <v>1471</v>
      </c>
      <c r="Q162" s="315" t="s">
        <v>1472</v>
      </c>
      <c r="R162" s="315" t="s">
        <v>1473</v>
      </c>
      <c r="S162" s="315" t="s">
        <v>2126</v>
      </c>
      <c r="T162" s="315" t="s">
        <v>2127</v>
      </c>
      <c r="U162" s="315" t="s">
        <v>1714</v>
      </c>
      <c r="V162" s="315"/>
      <c r="W162" s="317">
        <v>0</v>
      </c>
      <c r="X162" s="315" t="s">
        <v>1525</v>
      </c>
      <c r="Y162" s="315" t="s">
        <v>2471</v>
      </c>
      <c r="Z162" s="315"/>
      <c r="AA162" s="315" t="s">
        <v>1478</v>
      </c>
      <c r="AB162" s="315" t="s">
        <v>1479</v>
      </c>
      <c r="AC162" s="315" t="s">
        <v>736</v>
      </c>
      <c r="AD162" s="315" t="s">
        <v>1717</v>
      </c>
      <c r="AE162" s="315"/>
      <c r="AF162" s="318">
        <v>45744.472245370373</v>
      </c>
      <c r="AG162" s="315" t="s">
        <v>1483</v>
      </c>
      <c r="AH162" s="318">
        <v>45783.473773148151</v>
      </c>
      <c r="AI162" s="315" t="s">
        <v>1937</v>
      </c>
      <c r="AJ162" s="315" t="s">
        <v>1514</v>
      </c>
    </row>
    <row r="163" spans="1:36" x14ac:dyDescent="0.3">
      <c r="A163" s="315" t="s">
        <v>2472</v>
      </c>
      <c r="B163" s="315" t="s">
        <v>99</v>
      </c>
      <c r="C163" s="315">
        <v>32261</v>
      </c>
      <c r="D163" s="315" t="s">
        <v>2473</v>
      </c>
      <c r="E163" s="315" t="s">
        <v>2474</v>
      </c>
      <c r="F163" s="316">
        <v>401769</v>
      </c>
      <c r="G163" s="315" t="b">
        <v>1</v>
      </c>
      <c r="H163" s="315">
        <v>32261</v>
      </c>
      <c r="I163" s="315" t="s">
        <v>1467</v>
      </c>
      <c r="J163" s="315" t="s">
        <v>1468</v>
      </c>
      <c r="K163" s="315" t="s">
        <v>1908</v>
      </c>
      <c r="L163" s="315" t="s">
        <v>1909</v>
      </c>
      <c r="M163" s="315" t="s">
        <v>1597</v>
      </c>
      <c r="N163" s="315" t="s">
        <v>251</v>
      </c>
      <c r="O163" s="315" t="s">
        <v>1492</v>
      </c>
      <c r="P163" s="315" t="s">
        <v>1471</v>
      </c>
      <c r="Q163" s="315" t="s">
        <v>1472</v>
      </c>
      <c r="R163" s="315" t="s">
        <v>1473</v>
      </c>
      <c r="S163" s="315" t="s">
        <v>2184</v>
      </c>
      <c r="T163" s="315" t="s">
        <v>2185</v>
      </c>
      <c r="U163" s="315" t="s">
        <v>1545</v>
      </c>
      <c r="V163" s="315" t="s">
        <v>1546</v>
      </c>
      <c r="W163" s="317">
        <v>0</v>
      </c>
      <c r="X163" s="315" t="s">
        <v>1525</v>
      </c>
      <c r="Y163" s="315" t="s">
        <v>2475</v>
      </c>
      <c r="Z163" s="315" t="s">
        <v>2476</v>
      </c>
      <c r="AA163" s="315" t="s">
        <v>1478</v>
      </c>
      <c r="AB163" s="315" t="s">
        <v>1479</v>
      </c>
      <c r="AC163" s="315" t="s">
        <v>2363</v>
      </c>
      <c r="AD163" s="316">
        <v>44900</v>
      </c>
      <c r="AE163" s="315" t="s">
        <v>1533</v>
      </c>
      <c r="AF163" s="318">
        <v>44697.408043981479</v>
      </c>
      <c r="AG163" s="315" t="s">
        <v>1483</v>
      </c>
      <c r="AH163" s="318">
        <v>45406.486331018517</v>
      </c>
      <c r="AI163" s="315" t="s">
        <v>1529</v>
      </c>
      <c r="AJ163" s="315" t="s">
        <v>1514</v>
      </c>
    </row>
    <row r="164" spans="1:36" x14ac:dyDescent="0.3">
      <c r="A164" s="315" t="s">
        <v>2477</v>
      </c>
      <c r="B164" s="315" t="s">
        <v>61</v>
      </c>
      <c r="C164" s="315">
        <v>23284</v>
      </c>
      <c r="D164" s="315" t="s">
        <v>2478</v>
      </c>
      <c r="E164" s="316">
        <v>44562</v>
      </c>
      <c r="F164" s="316">
        <v>401769</v>
      </c>
      <c r="G164" s="315" t="b">
        <v>1</v>
      </c>
      <c r="H164" s="315" t="s">
        <v>2479</v>
      </c>
      <c r="I164" s="315" t="s">
        <v>1467</v>
      </c>
      <c r="J164" s="315" t="s">
        <v>1468</v>
      </c>
      <c r="K164" s="315" t="s">
        <v>1541</v>
      </c>
      <c r="L164" s="315" t="s">
        <v>163</v>
      </c>
      <c r="M164" s="315" t="s">
        <v>1646</v>
      </c>
      <c r="N164" s="315" t="s">
        <v>1608</v>
      </c>
      <c r="O164" s="315" t="s">
        <v>1492</v>
      </c>
      <c r="P164" s="315" t="s">
        <v>1471</v>
      </c>
      <c r="Q164" s="315" t="s">
        <v>1472</v>
      </c>
      <c r="R164" s="315" t="s">
        <v>1473</v>
      </c>
      <c r="S164" s="315" t="s">
        <v>1543</v>
      </c>
      <c r="T164" s="315" t="s">
        <v>1544</v>
      </c>
      <c r="U164" s="315" t="s">
        <v>1524</v>
      </c>
      <c r="V164" s="315"/>
      <c r="W164" s="317">
        <v>0</v>
      </c>
      <c r="X164" s="315" t="s">
        <v>1525</v>
      </c>
      <c r="Y164" s="315" t="s">
        <v>2480</v>
      </c>
      <c r="Z164" s="315" t="s">
        <v>2481</v>
      </c>
      <c r="AA164" s="315" t="s">
        <v>1478</v>
      </c>
      <c r="AB164" s="315" t="s">
        <v>1479</v>
      </c>
      <c r="AC164" s="315" t="s">
        <v>754</v>
      </c>
      <c r="AD164" s="316">
        <v>44935</v>
      </c>
      <c r="AE164" s="315"/>
      <c r="AF164" s="318">
        <v>45170.269930555558</v>
      </c>
      <c r="AG164" s="315" t="s">
        <v>1512</v>
      </c>
      <c r="AH164" s="318">
        <v>45596.418437499997</v>
      </c>
      <c r="AI164" s="315" t="s">
        <v>1483</v>
      </c>
      <c r="AJ164" s="315"/>
    </row>
    <row r="165" spans="1:36" x14ac:dyDescent="0.3">
      <c r="A165" s="315" t="s">
        <v>2482</v>
      </c>
      <c r="B165" s="315" t="s">
        <v>325</v>
      </c>
      <c r="C165" s="315">
        <v>21705</v>
      </c>
      <c r="D165" s="315" t="s">
        <v>2483</v>
      </c>
      <c r="E165" s="316">
        <v>43223</v>
      </c>
      <c r="F165" s="316">
        <v>401769</v>
      </c>
      <c r="G165" s="315" t="b">
        <v>1</v>
      </c>
      <c r="H165" s="315" t="s">
        <v>2484</v>
      </c>
      <c r="I165" s="315" t="s">
        <v>1467</v>
      </c>
      <c r="J165" s="315" t="s">
        <v>1468</v>
      </c>
      <c r="K165" s="315" t="s">
        <v>1541</v>
      </c>
      <c r="L165" s="315" t="s">
        <v>1968</v>
      </c>
      <c r="M165" s="315"/>
      <c r="N165" s="315" t="s">
        <v>1969</v>
      </c>
      <c r="O165" s="315" t="s">
        <v>1470</v>
      </c>
      <c r="P165" s="315" t="s">
        <v>1471</v>
      </c>
      <c r="Q165" s="315" t="s">
        <v>1472</v>
      </c>
      <c r="R165" s="315" t="s">
        <v>1473</v>
      </c>
      <c r="S165" s="315" t="s">
        <v>1970</v>
      </c>
      <c r="T165" s="315" t="s">
        <v>1971</v>
      </c>
      <c r="U165" s="315" t="s">
        <v>1638</v>
      </c>
      <c r="V165" s="315" t="s">
        <v>1639</v>
      </c>
      <c r="W165" s="317">
        <v>0</v>
      </c>
      <c r="X165" s="315" t="s">
        <v>1525</v>
      </c>
      <c r="Y165" s="315" t="s">
        <v>2485</v>
      </c>
      <c r="Z165" s="315"/>
      <c r="AA165" s="315" t="s">
        <v>1478</v>
      </c>
      <c r="AB165" s="315" t="s">
        <v>1479</v>
      </c>
      <c r="AC165" s="315" t="s">
        <v>1973</v>
      </c>
      <c r="AD165" s="315" t="s">
        <v>1612</v>
      </c>
      <c r="AE165" s="315" t="s">
        <v>1533</v>
      </c>
      <c r="AF165" s="318">
        <v>44957.309629629628</v>
      </c>
      <c r="AG165" s="315" t="s">
        <v>1642</v>
      </c>
      <c r="AH165" s="318">
        <v>45481.643680555557</v>
      </c>
      <c r="AI165" s="315" t="s">
        <v>1790</v>
      </c>
      <c r="AJ165" s="315" t="s">
        <v>1514</v>
      </c>
    </row>
    <row r="166" spans="1:36" x14ac:dyDescent="0.3">
      <c r="A166" s="315" t="s">
        <v>1431</v>
      </c>
      <c r="B166" s="315" t="s">
        <v>1430</v>
      </c>
      <c r="C166" s="315">
        <v>26345</v>
      </c>
      <c r="D166" s="315" t="s">
        <v>2486</v>
      </c>
      <c r="E166" s="316">
        <v>43902</v>
      </c>
      <c r="F166" s="316">
        <v>401769</v>
      </c>
      <c r="G166" s="315" t="b">
        <v>1</v>
      </c>
      <c r="H166" s="315" t="s">
        <v>2487</v>
      </c>
      <c r="I166" s="315" t="s">
        <v>1467</v>
      </c>
      <c r="J166" s="315" t="s">
        <v>1468</v>
      </c>
      <c r="K166" s="315" t="s">
        <v>1637</v>
      </c>
      <c r="L166" s="315" t="s">
        <v>1550</v>
      </c>
      <c r="M166" s="315" t="s">
        <v>1549</v>
      </c>
      <c r="N166" s="315" t="s">
        <v>385</v>
      </c>
      <c r="O166" s="315" t="s">
        <v>1470</v>
      </c>
      <c r="P166" s="315" t="s">
        <v>1471</v>
      </c>
      <c r="Q166" s="315" t="s">
        <v>1472</v>
      </c>
      <c r="R166" s="315" t="s">
        <v>1473</v>
      </c>
      <c r="S166" s="315" t="s">
        <v>1673</v>
      </c>
      <c r="T166" s="315" t="s">
        <v>1674</v>
      </c>
      <c r="U166" s="315" t="s">
        <v>1618</v>
      </c>
      <c r="V166" s="315" t="s">
        <v>1546</v>
      </c>
      <c r="W166" s="317">
        <v>0</v>
      </c>
      <c r="X166" s="315" t="s">
        <v>1525</v>
      </c>
      <c r="Y166" s="315" t="s">
        <v>2488</v>
      </c>
      <c r="Z166" s="315"/>
      <c r="AA166" s="315" t="s">
        <v>1478</v>
      </c>
      <c r="AB166" s="315" t="s">
        <v>1479</v>
      </c>
      <c r="AC166" s="315" t="s">
        <v>1816</v>
      </c>
      <c r="AD166" s="316">
        <v>43930</v>
      </c>
      <c r="AE166" s="315" t="s">
        <v>1549</v>
      </c>
      <c r="AF166" s="318">
        <v>44103.317939814813</v>
      </c>
      <c r="AG166" s="315" t="s">
        <v>1483</v>
      </c>
      <c r="AH166" s="318">
        <v>44137.408113425925</v>
      </c>
      <c r="AI166" s="315" t="s">
        <v>1484</v>
      </c>
      <c r="AJ166" s="315" t="s">
        <v>1514</v>
      </c>
    </row>
    <row r="167" spans="1:36" x14ac:dyDescent="0.3">
      <c r="A167" s="315" t="s">
        <v>2489</v>
      </c>
      <c r="B167" s="315" t="s">
        <v>48</v>
      </c>
      <c r="C167" s="315">
        <v>29699</v>
      </c>
      <c r="D167" s="315" t="s">
        <v>2490</v>
      </c>
      <c r="E167" s="315" t="s">
        <v>2491</v>
      </c>
      <c r="F167" s="316">
        <v>401769</v>
      </c>
      <c r="G167" s="315" t="b">
        <v>1</v>
      </c>
      <c r="H167" s="315">
        <v>29699</v>
      </c>
      <c r="I167" s="315" t="s">
        <v>1467</v>
      </c>
      <c r="J167" s="315" t="s">
        <v>1468</v>
      </c>
      <c r="K167" s="315" t="s">
        <v>1679</v>
      </c>
      <c r="L167" s="315" t="s">
        <v>1897</v>
      </c>
      <c r="M167" s="315" t="s">
        <v>1646</v>
      </c>
      <c r="N167" s="315" t="s">
        <v>1898</v>
      </c>
      <c r="O167" s="315" t="s">
        <v>1492</v>
      </c>
      <c r="P167" s="315" t="s">
        <v>1471</v>
      </c>
      <c r="Q167" s="315" t="s">
        <v>1472</v>
      </c>
      <c r="R167" s="315" t="s">
        <v>1473</v>
      </c>
      <c r="S167" s="315" t="s">
        <v>1899</v>
      </c>
      <c r="T167" s="315" t="s">
        <v>1900</v>
      </c>
      <c r="U167" s="315" t="s">
        <v>2492</v>
      </c>
      <c r="V167" s="315" t="s">
        <v>1639</v>
      </c>
      <c r="W167" s="317">
        <v>2851.2</v>
      </c>
      <c r="X167" s="315" t="s">
        <v>1525</v>
      </c>
      <c r="Y167" s="315" t="s">
        <v>2493</v>
      </c>
      <c r="Z167" s="315"/>
      <c r="AA167" s="315" t="s">
        <v>1478</v>
      </c>
      <c r="AB167" s="315" t="s">
        <v>1479</v>
      </c>
      <c r="AC167" s="315" t="s">
        <v>2494</v>
      </c>
      <c r="AD167" s="315" t="s">
        <v>2495</v>
      </c>
      <c r="AE167" s="315" t="s">
        <v>1482</v>
      </c>
      <c r="AF167" s="318">
        <v>44412.608414351853</v>
      </c>
      <c r="AG167" s="315" t="s">
        <v>1483</v>
      </c>
      <c r="AH167" s="318">
        <v>45701.557986111111</v>
      </c>
      <c r="AI167" s="315" t="s">
        <v>1790</v>
      </c>
      <c r="AJ167" s="315" t="s">
        <v>1514</v>
      </c>
    </row>
    <row r="168" spans="1:36" x14ac:dyDescent="0.3">
      <c r="A168" s="315" t="s">
        <v>2496</v>
      </c>
      <c r="B168" s="315" t="s">
        <v>102</v>
      </c>
      <c r="C168" s="315">
        <v>34749</v>
      </c>
      <c r="D168" s="315" t="s">
        <v>2497</v>
      </c>
      <c r="E168" s="315" t="s">
        <v>2498</v>
      </c>
      <c r="F168" s="316">
        <v>401769</v>
      </c>
      <c r="G168" s="315" t="b">
        <v>1</v>
      </c>
      <c r="H168" s="315">
        <v>34749</v>
      </c>
      <c r="I168" s="315" t="s">
        <v>1467</v>
      </c>
      <c r="J168" s="315" t="s">
        <v>1468</v>
      </c>
      <c r="K168" s="315" t="s">
        <v>1541</v>
      </c>
      <c r="L168" s="315" t="s">
        <v>371</v>
      </c>
      <c r="M168" s="315" t="s">
        <v>1562</v>
      </c>
      <c r="N168" s="315" t="s">
        <v>1534</v>
      </c>
      <c r="O168" s="315" t="s">
        <v>1470</v>
      </c>
      <c r="P168" s="315" t="s">
        <v>1471</v>
      </c>
      <c r="Q168" s="315" t="s">
        <v>1472</v>
      </c>
      <c r="R168" s="315" t="s">
        <v>1473</v>
      </c>
      <c r="S168" s="315" t="s">
        <v>1563</v>
      </c>
      <c r="T168" s="315" t="s">
        <v>1564</v>
      </c>
      <c r="U168" s="315" t="s">
        <v>1524</v>
      </c>
      <c r="V168" s="315"/>
      <c r="W168" s="317">
        <v>0</v>
      </c>
      <c r="X168" s="315" t="s">
        <v>1525</v>
      </c>
      <c r="Y168" s="315" t="s">
        <v>2499</v>
      </c>
      <c r="Z168" s="315" t="s">
        <v>2500</v>
      </c>
      <c r="AA168" s="315" t="s">
        <v>1478</v>
      </c>
      <c r="AB168" s="315" t="s">
        <v>1479</v>
      </c>
      <c r="AC168" s="315" t="s">
        <v>1556</v>
      </c>
      <c r="AD168" s="315" t="s">
        <v>1557</v>
      </c>
      <c r="AE168" s="315"/>
      <c r="AF168" s="318">
        <v>45561.66883101852</v>
      </c>
      <c r="AG168" s="315" t="s">
        <v>1558</v>
      </c>
      <c r="AH168" s="318">
        <v>45762.475659722222</v>
      </c>
      <c r="AI168" s="315" t="s">
        <v>1483</v>
      </c>
      <c r="AJ168" s="315" t="s">
        <v>1514</v>
      </c>
    </row>
    <row r="169" spans="1:36" x14ac:dyDescent="0.3">
      <c r="A169" s="315" t="s">
        <v>2501</v>
      </c>
      <c r="B169" s="315" t="s">
        <v>363</v>
      </c>
      <c r="C169" s="315">
        <v>32159</v>
      </c>
      <c r="D169" s="315" t="s">
        <v>2502</v>
      </c>
      <c r="E169" s="315" t="s">
        <v>2503</v>
      </c>
      <c r="F169" s="316">
        <v>401769</v>
      </c>
      <c r="G169" s="315" t="b">
        <v>1</v>
      </c>
      <c r="H169" s="315">
        <v>32159</v>
      </c>
      <c r="I169" s="315" t="s">
        <v>1467</v>
      </c>
      <c r="J169" s="315" t="s">
        <v>1468</v>
      </c>
      <c r="K169" s="315" t="s">
        <v>1532</v>
      </c>
      <c r="L169" s="315" t="s">
        <v>1767</v>
      </c>
      <c r="M169" s="315" t="s">
        <v>1533</v>
      </c>
      <c r="N169" s="315" t="s">
        <v>1744</v>
      </c>
      <c r="O169" s="315" t="s">
        <v>1492</v>
      </c>
      <c r="P169" s="315" t="s">
        <v>1471</v>
      </c>
      <c r="Q169" s="315" t="s">
        <v>1472</v>
      </c>
      <c r="R169" s="315" t="s">
        <v>1473</v>
      </c>
      <c r="S169" s="315" t="s">
        <v>1769</v>
      </c>
      <c r="T169" s="315" t="s">
        <v>1770</v>
      </c>
      <c r="U169" s="315" t="s">
        <v>1565</v>
      </c>
      <c r="V169" s="315" t="s">
        <v>1566</v>
      </c>
      <c r="W169" s="317">
        <v>0</v>
      </c>
      <c r="X169" s="315" t="s">
        <v>1525</v>
      </c>
      <c r="Y169" s="315" t="s">
        <v>2504</v>
      </c>
      <c r="Z169" s="315" t="s">
        <v>2505</v>
      </c>
      <c r="AA169" s="315" t="s">
        <v>1478</v>
      </c>
      <c r="AB169" s="315" t="s">
        <v>1479</v>
      </c>
      <c r="AC169" s="315" t="s">
        <v>1569</v>
      </c>
      <c r="AD169" s="315" t="s">
        <v>1570</v>
      </c>
      <c r="AE169" s="315" t="s">
        <v>1533</v>
      </c>
      <c r="AF169" s="318">
        <v>44917.297835648147</v>
      </c>
      <c r="AG169" s="315" t="s">
        <v>1483</v>
      </c>
      <c r="AH169" s="318">
        <v>45191.592222222222</v>
      </c>
      <c r="AI169" s="315" t="s">
        <v>1796</v>
      </c>
      <c r="AJ169" s="315" t="s">
        <v>1514</v>
      </c>
    </row>
    <row r="170" spans="1:36" x14ac:dyDescent="0.3">
      <c r="A170" s="315" t="s">
        <v>2506</v>
      </c>
      <c r="B170" s="315" t="s">
        <v>65</v>
      </c>
      <c r="C170" s="315">
        <v>33327</v>
      </c>
      <c r="D170" s="315" t="s">
        <v>2507</v>
      </c>
      <c r="E170" s="315" t="s">
        <v>2508</v>
      </c>
      <c r="F170" s="316">
        <v>401769</v>
      </c>
      <c r="G170" s="315" t="b">
        <v>1</v>
      </c>
      <c r="H170" s="315">
        <v>33327</v>
      </c>
      <c r="I170" s="315" t="s">
        <v>1467</v>
      </c>
      <c r="J170" s="315" t="s">
        <v>1468</v>
      </c>
      <c r="K170" s="315" t="s">
        <v>1469</v>
      </c>
      <c r="L170" s="315" t="s">
        <v>32</v>
      </c>
      <c r="M170" s="315" t="s">
        <v>1775</v>
      </c>
      <c r="N170" s="315" t="s">
        <v>822</v>
      </c>
      <c r="O170" s="315" t="s">
        <v>1470</v>
      </c>
      <c r="P170" s="315" t="s">
        <v>1471</v>
      </c>
      <c r="Q170" s="315" t="s">
        <v>1472</v>
      </c>
      <c r="R170" s="315" t="s">
        <v>1473</v>
      </c>
      <c r="S170" s="315" t="s">
        <v>1590</v>
      </c>
      <c r="T170" s="315" t="s">
        <v>1591</v>
      </c>
      <c r="U170" s="315" t="s">
        <v>1524</v>
      </c>
      <c r="V170" s="315"/>
      <c r="W170" s="317">
        <v>0</v>
      </c>
      <c r="X170" s="315" t="s">
        <v>1525</v>
      </c>
      <c r="Y170" s="315" t="s">
        <v>2509</v>
      </c>
      <c r="Z170" s="315" t="s">
        <v>2510</v>
      </c>
      <c r="AA170" s="315" t="s">
        <v>1478</v>
      </c>
      <c r="AB170" s="315" t="s">
        <v>1479</v>
      </c>
      <c r="AC170" s="315" t="s">
        <v>674</v>
      </c>
      <c r="AD170" s="315" t="s">
        <v>1580</v>
      </c>
      <c r="AE170" s="315" t="s">
        <v>1533</v>
      </c>
      <c r="AF170" s="318">
        <v>45324.544606481482</v>
      </c>
      <c r="AG170" s="315" t="s">
        <v>1529</v>
      </c>
      <c r="AH170" s="318">
        <v>45596.477199074077</v>
      </c>
      <c r="AI170" s="315" t="s">
        <v>1483</v>
      </c>
      <c r="AJ170" s="315" t="s">
        <v>1514</v>
      </c>
    </row>
    <row r="171" spans="1:36" x14ac:dyDescent="0.3">
      <c r="A171" s="315" t="s">
        <v>958</v>
      </c>
      <c r="B171" s="315" t="s">
        <v>841</v>
      </c>
      <c r="C171" s="315">
        <v>30132</v>
      </c>
      <c r="D171" s="315" t="s">
        <v>2511</v>
      </c>
      <c r="E171" s="316">
        <v>44872</v>
      </c>
      <c r="F171" s="316">
        <v>401769</v>
      </c>
      <c r="G171" s="315" t="b">
        <v>1</v>
      </c>
      <c r="H171" s="315">
        <v>30132</v>
      </c>
      <c r="I171" s="315" t="s">
        <v>1467</v>
      </c>
      <c r="J171" s="315" t="s">
        <v>1468</v>
      </c>
      <c r="K171" s="315" t="s">
        <v>2378</v>
      </c>
      <c r="L171" s="315" t="s">
        <v>1490</v>
      </c>
      <c r="M171" s="315" t="s">
        <v>1646</v>
      </c>
      <c r="N171" s="315" t="s">
        <v>1785</v>
      </c>
      <c r="O171" s="315" t="s">
        <v>1786</v>
      </c>
      <c r="P171" s="315" t="s">
        <v>1471</v>
      </c>
      <c r="Q171" s="315" t="s">
        <v>1472</v>
      </c>
      <c r="R171" s="315" t="s">
        <v>1473</v>
      </c>
      <c r="S171" s="315" t="s">
        <v>2381</v>
      </c>
      <c r="T171" s="315" t="s">
        <v>2382</v>
      </c>
      <c r="U171" s="315" t="s">
        <v>1545</v>
      </c>
      <c r="V171" s="315" t="s">
        <v>1546</v>
      </c>
      <c r="W171" s="317">
        <v>0</v>
      </c>
      <c r="X171" s="315" t="s">
        <v>1525</v>
      </c>
      <c r="Y171" s="315" t="s">
        <v>2512</v>
      </c>
      <c r="Z171" s="315"/>
      <c r="AA171" s="315" t="s">
        <v>1478</v>
      </c>
      <c r="AB171" s="315" t="s">
        <v>1479</v>
      </c>
      <c r="AC171" s="315" t="s">
        <v>2395</v>
      </c>
      <c r="AD171" s="316">
        <v>44719</v>
      </c>
      <c r="AE171" s="315" t="s">
        <v>1549</v>
      </c>
      <c r="AF171" s="318">
        <v>44750.296261574076</v>
      </c>
      <c r="AG171" s="315" t="s">
        <v>1483</v>
      </c>
      <c r="AH171" s="318">
        <v>44753.341157407405</v>
      </c>
      <c r="AI171" s="315" t="s">
        <v>1484</v>
      </c>
      <c r="AJ171" s="315" t="s">
        <v>1514</v>
      </c>
    </row>
    <row r="172" spans="1:36" x14ac:dyDescent="0.3">
      <c r="A172" s="315" t="s">
        <v>2513</v>
      </c>
      <c r="B172" s="315" t="s">
        <v>178</v>
      </c>
      <c r="C172" s="315">
        <v>18747</v>
      </c>
      <c r="D172" s="315" t="s">
        <v>2514</v>
      </c>
      <c r="E172" s="316">
        <v>42406</v>
      </c>
      <c r="F172" s="316">
        <v>401769</v>
      </c>
      <c r="G172" s="315" t="b">
        <v>1</v>
      </c>
      <c r="H172" s="315" t="s">
        <v>2515</v>
      </c>
      <c r="I172" s="315" t="s">
        <v>1467</v>
      </c>
      <c r="J172" s="315" t="s">
        <v>1468</v>
      </c>
      <c r="K172" s="315" t="s">
        <v>1696</v>
      </c>
      <c r="L172" s="315" t="s">
        <v>104</v>
      </c>
      <c r="M172" s="315"/>
      <c r="N172" s="315" t="s">
        <v>2516</v>
      </c>
      <c r="O172" s="315" t="s">
        <v>1492</v>
      </c>
      <c r="P172" s="315" t="s">
        <v>1471</v>
      </c>
      <c r="Q172" s="315" t="s">
        <v>1472</v>
      </c>
      <c r="R172" s="315" t="s">
        <v>1473</v>
      </c>
      <c r="S172" s="315" t="s">
        <v>2451</v>
      </c>
      <c r="T172" s="315" t="s">
        <v>2452</v>
      </c>
      <c r="U172" s="315" t="s">
        <v>1565</v>
      </c>
      <c r="V172" s="315" t="s">
        <v>1566</v>
      </c>
      <c r="W172" s="317">
        <v>0</v>
      </c>
      <c r="X172" s="315" t="s">
        <v>1525</v>
      </c>
      <c r="Y172" s="315" t="s">
        <v>2517</v>
      </c>
      <c r="Z172" s="315"/>
      <c r="AA172" s="315" t="s">
        <v>1478</v>
      </c>
      <c r="AB172" s="315" t="s">
        <v>1479</v>
      </c>
      <c r="AC172" s="315" t="s">
        <v>1602</v>
      </c>
      <c r="AD172" s="315" t="s">
        <v>1603</v>
      </c>
      <c r="AE172" s="315" t="s">
        <v>1533</v>
      </c>
      <c r="AF172" s="318">
        <v>44831.297326388885</v>
      </c>
      <c r="AG172" s="315" t="s">
        <v>1483</v>
      </c>
      <c r="AH172" s="318">
        <v>44923.427442129629</v>
      </c>
      <c r="AI172" s="315" t="s">
        <v>1613</v>
      </c>
      <c r="AJ172" s="315" t="s">
        <v>1514</v>
      </c>
    </row>
    <row r="173" spans="1:36" x14ac:dyDescent="0.3">
      <c r="A173" s="315" t="s">
        <v>2518</v>
      </c>
      <c r="B173" s="315" t="s">
        <v>2519</v>
      </c>
      <c r="C173" s="315">
        <v>35341</v>
      </c>
      <c r="D173" s="315" t="s">
        <v>2520</v>
      </c>
      <c r="E173" s="315" t="s">
        <v>2521</v>
      </c>
      <c r="F173" s="316">
        <v>401769</v>
      </c>
      <c r="G173" s="315" t="b">
        <v>1</v>
      </c>
      <c r="H173" s="315">
        <v>35341</v>
      </c>
      <c r="I173" s="315" t="s">
        <v>1467</v>
      </c>
      <c r="J173" s="315" t="s">
        <v>1468</v>
      </c>
      <c r="K173" s="315" t="s">
        <v>1489</v>
      </c>
      <c r="L173" s="315" t="s">
        <v>1550</v>
      </c>
      <c r="M173" s="315" t="s">
        <v>1533</v>
      </c>
      <c r="N173" s="315" t="s">
        <v>2102</v>
      </c>
      <c r="O173" s="315" t="s">
        <v>1492</v>
      </c>
      <c r="P173" s="315" t="s">
        <v>1471</v>
      </c>
      <c r="Q173" s="315" t="s">
        <v>1472</v>
      </c>
      <c r="R173" s="315" t="s">
        <v>1473</v>
      </c>
      <c r="S173" s="315" t="s">
        <v>2333</v>
      </c>
      <c r="T173" s="315" t="s">
        <v>2334</v>
      </c>
      <c r="U173" s="315" t="s">
        <v>1714</v>
      </c>
      <c r="V173" s="315"/>
      <c r="W173" s="317">
        <v>0</v>
      </c>
      <c r="X173" s="315" t="s">
        <v>1525</v>
      </c>
      <c r="Y173" s="315" t="s">
        <v>2522</v>
      </c>
      <c r="Z173" s="315" t="s">
        <v>2523</v>
      </c>
      <c r="AA173" s="315" t="s">
        <v>1478</v>
      </c>
      <c r="AB173" s="315" t="s">
        <v>1479</v>
      </c>
      <c r="AC173" s="315" t="s">
        <v>736</v>
      </c>
      <c r="AD173" s="315" t="s">
        <v>1717</v>
      </c>
      <c r="AE173" s="315"/>
      <c r="AF173" s="318">
        <v>45744.472233796296</v>
      </c>
      <c r="AG173" s="315" t="s">
        <v>1483</v>
      </c>
      <c r="AH173" s="318">
        <v>45860.449560185189</v>
      </c>
      <c r="AI173" s="315" t="s">
        <v>1937</v>
      </c>
      <c r="AJ173" s="315" t="s">
        <v>1514</v>
      </c>
    </row>
    <row r="174" spans="1:36" x14ac:dyDescent="0.3">
      <c r="A174" s="315" t="s">
        <v>2524</v>
      </c>
      <c r="B174" s="315" t="s">
        <v>269</v>
      </c>
      <c r="C174" s="315">
        <v>29922</v>
      </c>
      <c r="D174" s="315" t="s">
        <v>2525</v>
      </c>
      <c r="E174" s="316">
        <v>44626</v>
      </c>
      <c r="F174" s="316">
        <v>401769</v>
      </c>
      <c r="G174" s="315" t="b">
        <v>1</v>
      </c>
      <c r="H174" s="315">
        <v>29922</v>
      </c>
      <c r="I174" s="315" t="s">
        <v>1467</v>
      </c>
      <c r="J174" s="315" t="s">
        <v>1468</v>
      </c>
      <c r="K174" s="315" t="s">
        <v>1908</v>
      </c>
      <c r="L174" s="315" t="s">
        <v>1909</v>
      </c>
      <c r="M174" s="315" t="s">
        <v>1646</v>
      </c>
      <c r="N174" s="315" t="s">
        <v>251</v>
      </c>
      <c r="O174" s="315" t="s">
        <v>1492</v>
      </c>
      <c r="P174" s="315" t="s">
        <v>1471</v>
      </c>
      <c r="Q174" s="315" t="s">
        <v>1472</v>
      </c>
      <c r="R174" s="315" t="s">
        <v>1473</v>
      </c>
      <c r="S174" s="315" t="s">
        <v>1910</v>
      </c>
      <c r="T174" s="315" t="s">
        <v>1911</v>
      </c>
      <c r="U174" s="315" t="s">
        <v>1545</v>
      </c>
      <c r="V174" s="315" t="s">
        <v>1546</v>
      </c>
      <c r="W174" s="317">
        <v>0</v>
      </c>
      <c r="X174" s="315" t="s">
        <v>1525</v>
      </c>
      <c r="Y174" s="315" t="s">
        <v>2526</v>
      </c>
      <c r="Z174" s="315"/>
      <c r="AA174" s="315" t="s">
        <v>1478</v>
      </c>
      <c r="AB174" s="315" t="s">
        <v>1479</v>
      </c>
      <c r="AC174" s="315" t="s">
        <v>2363</v>
      </c>
      <c r="AD174" s="316">
        <v>44900</v>
      </c>
      <c r="AE174" s="315" t="s">
        <v>1533</v>
      </c>
      <c r="AF174" s="318">
        <v>44697.408761574072</v>
      </c>
      <c r="AG174" s="315" t="s">
        <v>1483</v>
      </c>
      <c r="AH174" s="318">
        <v>44718.571747685186</v>
      </c>
      <c r="AI174" s="315" t="s">
        <v>1642</v>
      </c>
      <c r="AJ174" s="315" t="s">
        <v>1514</v>
      </c>
    </row>
    <row r="175" spans="1:36" x14ac:dyDescent="0.3">
      <c r="A175" s="315" t="s">
        <v>2527</v>
      </c>
      <c r="B175" s="315" t="s">
        <v>135</v>
      </c>
      <c r="C175" s="315">
        <v>21699</v>
      </c>
      <c r="D175" s="315" t="s">
        <v>2528</v>
      </c>
      <c r="E175" s="316">
        <v>43223</v>
      </c>
      <c r="F175" s="316">
        <v>401769</v>
      </c>
      <c r="G175" s="315" t="b">
        <v>1</v>
      </c>
      <c r="H175" s="315" t="s">
        <v>2529</v>
      </c>
      <c r="I175" s="315" t="s">
        <v>1467</v>
      </c>
      <c r="J175" s="315" t="s">
        <v>1468</v>
      </c>
      <c r="K175" s="315" t="s">
        <v>1541</v>
      </c>
      <c r="L175" s="315" t="s">
        <v>1968</v>
      </c>
      <c r="M175" s="315"/>
      <c r="N175" s="315" t="s">
        <v>1969</v>
      </c>
      <c r="O175" s="315" t="s">
        <v>1470</v>
      </c>
      <c r="P175" s="315" t="s">
        <v>1471</v>
      </c>
      <c r="Q175" s="315" t="s">
        <v>1472</v>
      </c>
      <c r="R175" s="315" t="s">
        <v>1473</v>
      </c>
      <c r="S175" s="315" t="s">
        <v>1970</v>
      </c>
      <c r="T175" s="315" t="s">
        <v>1971</v>
      </c>
      <c r="U175" s="315" t="s">
        <v>1638</v>
      </c>
      <c r="V175" s="315" t="s">
        <v>1639</v>
      </c>
      <c r="W175" s="317">
        <v>0</v>
      </c>
      <c r="X175" s="315" t="s">
        <v>1525</v>
      </c>
      <c r="Y175" s="315" t="s">
        <v>2530</v>
      </c>
      <c r="Z175" s="315"/>
      <c r="AA175" s="315" t="s">
        <v>1478</v>
      </c>
      <c r="AB175" s="315" t="s">
        <v>1479</v>
      </c>
      <c r="AC175" s="315" t="s">
        <v>1973</v>
      </c>
      <c r="AD175" s="315" t="s">
        <v>1612</v>
      </c>
      <c r="AE175" s="315" t="s">
        <v>1533</v>
      </c>
      <c r="AF175" s="318">
        <v>44957.309629629628</v>
      </c>
      <c r="AG175" s="315" t="s">
        <v>1642</v>
      </c>
      <c r="AH175" s="318">
        <v>44971.41128472222</v>
      </c>
      <c r="AI175" s="315" t="s">
        <v>1537</v>
      </c>
      <c r="AJ175" s="315" t="s">
        <v>1514</v>
      </c>
    </row>
    <row r="176" spans="1:36" x14ac:dyDescent="0.3">
      <c r="A176" s="315" t="s">
        <v>2531</v>
      </c>
      <c r="B176" s="315" t="s">
        <v>281</v>
      </c>
      <c r="C176" s="315">
        <v>15983</v>
      </c>
      <c r="D176" s="315" t="s">
        <v>2532</v>
      </c>
      <c r="E176" s="316">
        <v>42014</v>
      </c>
      <c r="F176" s="316">
        <v>401769</v>
      </c>
      <c r="G176" s="315" t="b">
        <v>1</v>
      </c>
      <c r="H176" s="315" t="s">
        <v>2533</v>
      </c>
      <c r="I176" s="315" t="s">
        <v>1467</v>
      </c>
      <c r="J176" s="315" t="s">
        <v>1468</v>
      </c>
      <c r="K176" s="315" t="s">
        <v>1541</v>
      </c>
      <c r="L176" s="315" t="s">
        <v>371</v>
      </c>
      <c r="M176" s="315"/>
      <c r="N176" s="315" t="s">
        <v>1534</v>
      </c>
      <c r="O176" s="315" t="s">
        <v>1470</v>
      </c>
      <c r="P176" s="315" t="s">
        <v>1471</v>
      </c>
      <c r="Q176" s="315" t="s">
        <v>1472</v>
      </c>
      <c r="R176" s="315" t="s">
        <v>1473</v>
      </c>
      <c r="S176" s="315" t="s">
        <v>1563</v>
      </c>
      <c r="T176" s="315" t="s">
        <v>1564</v>
      </c>
      <c r="U176" s="315" t="s">
        <v>1524</v>
      </c>
      <c r="V176" s="315"/>
      <c r="W176" s="317">
        <v>0</v>
      </c>
      <c r="X176" s="315" t="s">
        <v>1525</v>
      </c>
      <c r="Y176" s="315" t="s">
        <v>2534</v>
      </c>
      <c r="Z176" s="315" t="s">
        <v>2535</v>
      </c>
      <c r="AA176" s="315" t="s">
        <v>1478</v>
      </c>
      <c r="AB176" s="315" t="s">
        <v>1479</v>
      </c>
      <c r="AC176" s="315" t="s">
        <v>754</v>
      </c>
      <c r="AD176" s="316">
        <v>44935</v>
      </c>
      <c r="AE176" s="315"/>
      <c r="AF176" s="318">
        <v>45170.269930555558</v>
      </c>
      <c r="AG176" s="315" t="s">
        <v>1512</v>
      </c>
      <c r="AH176" s="318">
        <v>45596.418437499997</v>
      </c>
      <c r="AI176" s="315" t="s">
        <v>1483</v>
      </c>
      <c r="AJ176" s="315"/>
    </row>
    <row r="177" spans="1:36" x14ac:dyDescent="0.3">
      <c r="A177" s="315" t="s">
        <v>1002</v>
      </c>
      <c r="B177" s="315" t="s">
        <v>780</v>
      </c>
      <c r="C177" s="315">
        <v>11326</v>
      </c>
      <c r="D177" s="315" t="s">
        <v>2352</v>
      </c>
      <c r="E177" s="315" t="s">
        <v>2353</v>
      </c>
      <c r="F177" s="316">
        <v>401769</v>
      </c>
      <c r="G177" s="315" t="b">
        <v>1</v>
      </c>
      <c r="H177" s="315" t="s">
        <v>2354</v>
      </c>
      <c r="I177" s="315" t="s">
        <v>1467</v>
      </c>
      <c r="J177" s="315" t="s">
        <v>1468</v>
      </c>
      <c r="K177" s="315" t="s">
        <v>1489</v>
      </c>
      <c r="L177" s="315" t="s">
        <v>1490</v>
      </c>
      <c r="M177" s="315"/>
      <c r="N177" s="315" t="s">
        <v>1713</v>
      </c>
      <c r="O177" s="315" t="s">
        <v>1492</v>
      </c>
      <c r="P177" s="315" t="s">
        <v>1471</v>
      </c>
      <c r="Q177" s="315" t="s">
        <v>1472</v>
      </c>
      <c r="R177" s="315" t="s">
        <v>1473</v>
      </c>
      <c r="S177" s="315" t="s">
        <v>1493</v>
      </c>
      <c r="T177" s="315" t="s">
        <v>1494</v>
      </c>
      <c r="U177" s="315" t="s">
        <v>1618</v>
      </c>
      <c r="V177" s="315" t="s">
        <v>1546</v>
      </c>
      <c r="W177" s="317">
        <v>0</v>
      </c>
      <c r="X177" s="315" t="s">
        <v>1525</v>
      </c>
      <c r="Y177" s="315" t="s">
        <v>2536</v>
      </c>
      <c r="Z177" s="315"/>
      <c r="AA177" s="315" t="s">
        <v>2537</v>
      </c>
      <c r="AB177" s="315" t="s">
        <v>1479</v>
      </c>
      <c r="AC177" s="315" t="s">
        <v>1620</v>
      </c>
      <c r="AD177" s="316">
        <v>43953</v>
      </c>
      <c r="AE177" s="315" t="s">
        <v>1549</v>
      </c>
      <c r="AF177" s="318">
        <v>43866.377962962964</v>
      </c>
      <c r="AG177" s="315" t="s">
        <v>1483</v>
      </c>
      <c r="AH177" s="318">
        <v>45856.444710648146</v>
      </c>
      <c r="AI177" s="315" t="s">
        <v>1661</v>
      </c>
      <c r="AJ177" s="315" t="s">
        <v>1514</v>
      </c>
    </row>
    <row r="178" spans="1:36" x14ac:dyDescent="0.3">
      <c r="A178" s="315" t="s">
        <v>963</v>
      </c>
      <c r="B178" s="315" t="s">
        <v>106</v>
      </c>
      <c r="C178" s="315">
        <v>29868</v>
      </c>
      <c r="D178" s="315" t="s">
        <v>2538</v>
      </c>
      <c r="E178" s="315" t="s">
        <v>2288</v>
      </c>
      <c r="F178" s="316">
        <v>401769</v>
      </c>
      <c r="G178" s="315" t="b">
        <v>1</v>
      </c>
      <c r="H178" s="315">
        <v>29868</v>
      </c>
      <c r="I178" s="315" t="s">
        <v>1467</v>
      </c>
      <c r="J178" s="315" t="s">
        <v>1468</v>
      </c>
      <c r="K178" s="315" t="s">
        <v>1908</v>
      </c>
      <c r="L178" s="315" t="s">
        <v>1909</v>
      </c>
      <c r="M178" s="315" t="s">
        <v>1646</v>
      </c>
      <c r="N178" s="315" t="s">
        <v>251</v>
      </c>
      <c r="O178" s="315" t="s">
        <v>1492</v>
      </c>
      <c r="P178" s="315" t="s">
        <v>1471</v>
      </c>
      <c r="Q178" s="315" t="s">
        <v>1472</v>
      </c>
      <c r="R178" s="315" t="s">
        <v>1473</v>
      </c>
      <c r="S178" s="315" t="s">
        <v>2184</v>
      </c>
      <c r="T178" s="315" t="s">
        <v>2185</v>
      </c>
      <c r="U178" s="315" t="s">
        <v>1609</v>
      </c>
      <c r="V178" s="315"/>
      <c r="W178" s="317">
        <v>0</v>
      </c>
      <c r="X178" s="315" t="s">
        <v>1525</v>
      </c>
      <c r="Y178" s="315" t="s">
        <v>2539</v>
      </c>
      <c r="Z178" s="315" t="s">
        <v>2540</v>
      </c>
      <c r="AA178" s="315" t="s">
        <v>1478</v>
      </c>
      <c r="AB178" s="315" t="s">
        <v>1479</v>
      </c>
      <c r="AC178" s="315" t="s">
        <v>654</v>
      </c>
      <c r="AD178" s="315" t="s">
        <v>1612</v>
      </c>
      <c r="AE178" s="315" t="s">
        <v>1533</v>
      </c>
      <c r="AF178" s="318">
        <v>45324.525347222225</v>
      </c>
      <c r="AG178" s="315" t="s">
        <v>1558</v>
      </c>
      <c r="AH178" s="318">
        <v>45587.557187500002</v>
      </c>
      <c r="AI178" s="315" t="s">
        <v>1529</v>
      </c>
      <c r="AJ178" s="315" t="s">
        <v>1514</v>
      </c>
    </row>
    <row r="179" spans="1:36" x14ac:dyDescent="0.3">
      <c r="A179" s="315" t="s">
        <v>2541</v>
      </c>
      <c r="B179" s="315" t="s">
        <v>2542</v>
      </c>
      <c r="C179" s="315">
        <v>30611</v>
      </c>
      <c r="D179" s="315" t="s">
        <v>2543</v>
      </c>
      <c r="E179" s="315" t="s">
        <v>2544</v>
      </c>
      <c r="F179" s="316">
        <v>401769</v>
      </c>
      <c r="G179" s="315" t="b">
        <v>1</v>
      </c>
      <c r="H179" s="315">
        <v>30611</v>
      </c>
      <c r="I179" s="315" t="s">
        <v>1467</v>
      </c>
      <c r="J179" s="315" t="s">
        <v>1468</v>
      </c>
      <c r="K179" s="315" t="s">
        <v>1885</v>
      </c>
      <c r="L179" s="315" t="s">
        <v>1886</v>
      </c>
      <c r="M179" s="315" t="s">
        <v>2545</v>
      </c>
      <c r="N179" s="315" t="s">
        <v>387</v>
      </c>
      <c r="O179" s="315" t="s">
        <v>1470</v>
      </c>
      <c r="P179" s="315" t="s">
        <v>1471</v>
      </c>
      <c r="Q179" s="315" t="s">
        <v>1472</v>
      </c>
      <c r="R179" s="315" t="s">
        <v>1473</v>
      </c>
      <c r="S179" s="315" t="s">
        <v>1887</v>
      </c>
      <c r="T179" s="315" t="s">
        <v>1888</v>
      </c>
      <c r="U179" s="315" t="s">
        <v>1638</v>
      </c>
      <c r="V179" s="315" t="s">
        <v>1639</v>
      </c>
      <c r="W179" s="317">
        <v>0</v>
      </c>
      <c r="X179" s="315" t="s">
        <v>1525</v>
      </c>
      <c r="Y179" s="315" t="s">
        <v>2546</v>
      </c>
      <c r="Z179" s="315"/>
      <c r="AA179" s="315" t="s">
        <v>1478</v>
      </c>
      <c r="AB179" s="315" t="s">
        <v>1479</v>
      </c>
      <c r="AC179" s="315" t="s">
        <v>654</v>
      </c>
      <c r="AD179" s="315" t="s">
        <v>1612</v>
      </c>
      <c r="AE179" s="315" t="s">
        <v>1533</v>
      </c>
      <c r="AF179" s="318">
        <v>44957.309641203705</v>
      </c>
      <c r="AG179" s="315" t="s">
        <v>1642</v>
      </c>
      <c r="AH179" s="318">
        <v>44980.382071759261</v>
      </c>
      <c r="AI179" s="315" t="s">
        <v>1571</v>
      </c>
      <c r="AJ179" s="315" t="s">
        <v>1514</v>
      </c>
    </row>
    <row r="180" spans="1:36" x14ac:dyDescent="0.3">
      <c r="A180" s="315" t="s">
        <v>2547</v>
      </c>
      <c r="B180" s="315" t="s">
        <v>2548</v>
      </c>
      <c r="C180" s="315">
        <v>8879</v>
      </c>
      <c r="D180" s="315" t="s">
        <v>2549</v>
      </c>
      <c r="E180" s="316">
        <v>39457</v>
      </c>
      <c r="F180" s="316">
        <v>401769</v>
      </c>
      <c r="G180" s="315" t="b">
        <v>1</v>
      </c>
      <c r="H180" s="315" t="s">
        <v>2550</v>
      </c>
      <c r="I180" s="315" t="s">
        <v>1467</v>
      </c>
      <c r="J180" s="315" t="s">
        <v>1468</v>
      </c>
      <c r="K180" s="315" t="s">
        <v>1637</v>
      </c>
      <c r="L180" s="315" t="s">
        <v>1550</v>
      </c>
      <c r="M180" s="315"/>
      <c r="N180" s="315" t="s">
        <v>385</v>
      </c>
      <c r="O180" s="315" t="s">
        <v>1470</v>
      </c>
      <c r="P180" s="315" t="s">
        <v>1471</v>
      </c>
      <c r="Q180" s="315" t="s">
        <v>1472</v>
      </c>
      <c r="R180" s="315" t="s">
        <v>1473</v>
      </c>
      <c r="S180" s="315" t="s">
        <v>1673</v>
      </c>
      <c r="T180" s="315" t="s">
        <v>1674</v>
      </c>
      <c r="U180" s="315" t="s">
        <v>1524</v>
      </c>
      <c r="V180" s="315"/>
      <c r="W180" s="317">
        <v>0</v>
      </c>
      <c r="X180" s="315" t="s">
        <v>1525</v>
      </c>
      <c r="Y180" s="315" t="s">
        <v>2551</v>
      </c>
      <c r="Z180" s="315" t="s">
        <v>2552</v>
      </c>
      <c r="AA180" s="315" t="s">
        <v>1478</v>
      </c>
      <c r="AB180" s="315" t="s">
        <v>1479</v>
      </c>
      <c r="AC180" s="315" t="s">
        <v>1556</v>
      </c>
      <c r="AD180" s="315" t="s">
        <v>1557</v>
      </c>
      <c r="AE180" s="315"/>
      <c r="AF180" s="318">
        <v>45561.66883101852</v>
      </c>
      <c r="AG180" s="315" t="s">
        <v>1558</v>
      </c>
      <c r="AH180" s="318">
        <v>45762.475659722222</v>
      </c>
      <c r="AI180" s="315" t="s">
        <v>1483</v>
      </c>
      <c r="AJ180" s="315" t="s">
        <v>1514</v>
      </c>
    </row>
    <row r="181" spans="1:36" x14ac:dyDescent="0.3">
      <c r="A181" s="315" t="s">
        <v>2553</v>
      </c>
      <c r="B181" s="315" t="s">
        <v>237</v>
      </c>
      <c r="C181" s="315">
        <v>23999</v>
      </c>
      <c r="D181" s="315" t="s">
        <v>2554</v>
      </c>
      <c r="E181" s="316">
        <v>43469</v>
      </c>
      <c r="F181" s="316">
        <v>401769</v>
      </c>
      <c r="G181" s="315" t="b">
        <v>1</v>
      </c>
      <c r="H181" s="315" t="s">
        <v>2555</v>
      </c>
      <c r="I181" s="315" t="s">
        <v>1467</v>
      </c>
      <c r="J181" s="315" t="s">
        <v>1468</v>
      </c>
      <c r="K181" s="315" t="s">
        <v>1541</v>
      </c>
      <c r="L181" s="315" t="s">
        <v>371</v>
      </c>
      <c r="M181" s="315" t="s">
        <v>1520</v>
      </c>
      <c r="N181" s="315" t="s">
        <v>1534</v>
      </c>
      <c r="O181" s="315" t="s">
        <v>1470</v>
      </c>
      <c r="P181" s="315" t="s">
        <v>1471</v>
      </c>
      <c r="Q181" s="315" t="s">
        <v>1472</v>
      </c>
      <c r="R181" s="315" t="s">
        <v>1473</v>
      </c>
      <c r="S181" s="315" t="s">
        <v>1563</v>
      </c>
      <c r="T181" s="315" t="s">
        <v>1564</v>
      </c>
      <c r="U181" s="315" t="s">
        <v>1565</v>
      </c>
      <c r="V181" s="315" t="s">
        <v>1566</v>
      </c>
      <c r="W181" s="317">
        <v>0</v>
      </c>
      <c r="X181" s="315" t="s">
        <v>1525</v>
      </c>
      <c r="Y181" s="315" t="s">
        <v>2556</v>
      </c>
      <c r="Z181" s="315" t="s">
        <v>2557</v>
      </c>
      <c r="AA181" s="315" t="s">
        <v>1478</v>
      </c>
      <c r="AB181" s="315" t="s">
        <v>1479</v>
      </c>
      <c r="AC181" s="315" t="s">
        <v>1569</v>
      </c>
      <c r="AD181" s="315" t="s">
        <v>1570</v>
      </c>
      <c r="AE181" s="315" t="s">
        <v>1533</v>
      </c>
      <c r="AF181" s="318">
        <v>44917.297835648147</v>
      </c>
      <c r="AG181" s="315" t="s">
        <v>1483</v>
      </c>
      <c r="AH181" s="318">
        <v>45167.485196759262</v>
      </c>
      <c r="AI181" s="315" t="s">
        <v>1529</v>
      </c>
      <c r="AJ181" s="315" t="s">
        <v>1514</v>
      </c>
    </row>
    <row r="182" spans="1:36" x14ac:dyDescent="0.3">
      <c r="A182" s="315" t="s">
        <v>2558</v>
      </c>
      <c r="B182" s="315" t="s">
        <v>2401</v>
      </c>
      <c r="C182" s="315">
        <v>34124</v>
      </c>
      <c r="D182" s="315" t="s">
        <v>2559</v>
      </c>
      <c r="E182" s="316">
        <v>45483</v>
      </c>
      <c r="F182" s="316">
        <v>401769</v>
      </c>
      <c r="G182" s="315" t="b">
        <v>1</v>
      </c>
      <c r="H182" s="315">
        <v>34124</v>
      </c>
      <c r="I182" s="315" t="s">
        <v>1467</v>
      </c>
      <c r="J182" s="315" t="s">
        <v>1468</v>
      </c>
      <c r="K182" s="315" t="s">
        <v>1637</v>
      </c>
      <c r="L182" s="315" t="s">
        <v>1550</v>
      </c>
      <c r="M182" s="315" t="s">
        <v>1533</v>
      </c>
      <c r="N182" s="315" t="s">
        <v>1813</v>
      </c>
      <c r="O182" s="315" t="s">
        <v>1470</v>
      </c>
      <c r="P182" s="315" t="s">
        <v>1471</v>
      </c>
      <c r="Q182" s="315" t="s">
        <v>1472</v>
      </c>
      <c r="R182" s="315" t="s">
        <v>1473</v>
      </c>
      <c r="S182" s="315" t="s">
        <v>1673</v>
      </c>
      <c r="T182" s="315" t="s">
        <v>1674</v>
      </c>
      <c r="U182" s="315" t="s">
        <v>1524</v>
      </c>
      <c r="V182" s="315"/>
      <c r="W182" s="317">
        <v>0</v>
      </c>
      <c r="X182" s="315" t="s">
        <v>1525</v>
      </c>
      <c r="Y182" s="315" t="s">
        <v>2560</v>
      </c>
      <c r="Z182" s="315" t="s">
        <v>2561</v>
      </c>
      <c r="AA182" s="315" t="s">
        <v>1478</v>
      </c>
      <c r="AB182" s="315" t="s">
        <v>1479</v>
      </c>
      <c r="AC182" s="315" t="s">
        <v>674</v>
      </c>
      <c r="AD182" s="315" t="s">
        <v>1580</v>
      </c>
      <c r="AE182" s="315" t="s">
        <v>1533</v>
      </c>
      <c r="AF182" s="318">
        <v>45324.544606481482</v>
      </c>
      <c r="AG182" s="315" t="s">
        <v>1529</v>
      </c>
      <c r="AH182" s="318">
        <v>45596.477199074077</v>
      </c>
      <c r="AI182" s="315" t="s">
        <v>1483</v>
      </c>
      <c r="AJ182" s="315" t="s">
        <v>1514</v>
      </c>
    </row>
    <row r="183" spans="1:36" x14ac:dyDescent="0.3">
      <c r="A183" s="315" t="s">
        <v>2562</v>
      </c>
      <c r="B183" s="315" t="s">
        <v>138</v>
      </c>
      <c r="C183" s="315">
        <v>31338</v>
      </c>
      <c r="D183" s="315" t="s">
        <v>2563</v>
      </c>
      <c r="E183" s="316">
        <v>44962</v>
      </c>
      <c r="F183" s="316">
        <v>401769</v>
      </c>
      <c r="G183" s="315" t="b">
        <v>1</v>
      </c>
      <c r="H183" s="315">
        <v>31338</v>
      </c>
      <c r="I183" s="315" t="s">
        <v>1467</v>
      </c>
      <c r="J183" s="315" t="s">
        <v>1468</v>
      </c>
      <c r="K183" s="315" t="s">
        <v>1561</v>
      </c>
      <c r="L183" s="315" t="s">
        <v>32</v>
      </c>
      <c r="M183" s="315" t="s">
        <v>1597</v>
      </c>
      <c r="N183" s="315" t="s">
        <v>822</v>
      </c>
      <c r="O183" s="315" t="s">
        <v>1470</v>
      </c>
      <c r="P183" s="315" t="s">
        <v>1471</v>
      </c>
      <c r="Q183" s="315" t="s">
        <v>1472</v>
      </c>
      <c r="R183" s="315" t="s">
        <v>1473</v>
      </c>
      <c r="S183" s="315" t="s">
        <v>1590</v>
      </c>
      <c r="T183" s="315" t="s">
        <v>1591</v>
      </c>
      <c r="U183" s="315" t="s">
        <v>1545</v>
      </c>
      <c r="V183" s="315" t="s">
        <v>1546</v>
      </c>
      <c r="W183" s="317">
        <v>0</v>
      </c>
      <c r="X183" s="315" t="s">
        <v>1525</v>
      </c>
      <c r="Y183" s="315" t="s">
        <v>2564</v>
      </c>
      <c r="Z183" s="315" t="s">
        <v>2565</v>
      </c>
      <c r="AA183" s="315" t="s">
        <v>1478</v>
      </c>
      <c r="AB183" s="315" t="s">
        <v>1479</v>
      </c>
      <c r="AC183" s="315" t="s">
        <v>2395</v>
      </c>
      <c r="AD183" s="316">
        <v>44719</v>
      </c>
      <c r="AE183" s="315" t="s">
        <v>1549</v>
      </c>
      <c r="AF183" s="318">
        <v>44750.296261574076</v>
      </c>
      <c r="AG183" s="315" t="s">
        <v>1483</v>
      </c>
      <c r="AH183" s="318">
        <v>45048.462743055556</v>
      </c>
      <c r="AI183" s="315" t="s">
        <v>1709</v>
      </c>
      <c r="AJ183" s="315" t="s">
        <v>1514</v>
      </c>
    </row>
    <row r="184" spans="1:36" x14ac:dyDescent="0.3">
      <c r="A184" s="315" t="s">
        <v>2566</v>
      </c>
      <c r="B184" s="315" t="s">
        <v>294</v>
      </c>
      <c r="C184" s="315">
        <v>30252</v>
      </c>
      <c r="D184" s="315" t="s">
        <v>2567</v>
      </c>
      <c r="E184" s="316">
        <v>44781</v>
      </c>
      <c r="F184" s="316">
        <v>401769</v>
      </c>
      <c r="G184" s="315" t="b">
        <v>1</v>
      </c>
      <c r="H184" s="315">
        <v>30252</v>
      </c>
      <c r="I184" s="315" t="s">
        <v>1467</v>
      </c>
      <c r="J184" s="315" t="s">
        <v>1468</v>
      </c>
      <c r="K184" s="315" t="s">
        <v>1489</v>
      </c>
      <c r="L184" s="315" t="s">
        <v>434</v>
      </c>
      <c r="M184" s="315" t="s">
        <v>1533</v>
      </c>
      <c r="N184" s="315" t="s">
        <v>1534</v>
      </c>
      <c r="O184" s="315" t="s">
        <v>1470</v>
      </c>
      <c r="P184" s="315" t="s">
        <v>1471</v>
      </c>
      <c r="Q184" s="315" t="s">
        <v>1472</v>
      </c>
      <c r="R184" s="315" t="s">
        <v>1473</v>
      </c>
      <c r="S184" s="315" t="s">
        <v>1474</v>
      </c>
      <c r="T184" s="315" t="s">
        <v>1475</v>
      </c>
      <c r="U184" s="315" t="s">
        <v>1565</v>
      </c>
      <c r="V184" s="315" t="s">
        <v>1566</v>
      </c>
      <c r="W184" s="317">
        <v>0</v>
      </c>
      <c r="X184" s="315" t="s">
        <v>1525</v>
      </c>
      <c r="Y184" s="315" t="s">
        <v>2568</v>
      </c>
      <c r="Z184" s="315"/>
      <c r="AA184" s="315" t="s">
        <v>1478</v>
      </c>
      <c r="AB184" s="315" t="s">
        <v>1479</v>
      </c>
      <c r="AC184" s="315" t="s">
        <v>1602</v>
      </c>
      <c r="AD184" s="315" t="s">
        <v>1603</v>
      </c>
      <c r="AE184" s="315" t="s">
        <v>1533</v>
      </c>
      <c r="AF184" s="318">
        <v>44831.297326388885</v>
      </c>
      <c r="AG184" s="315" t="s">
        <v>1483</v>
      </c>
      <c r="AH184" s="318">
        <v>45350.634837962964</v>
      </c>
      <c r="AI184" s="315" t="s">
        <v>1558</v>
      </c>
      <c r="AJ184" s="315" t="s">
        <v>1514</v>
      </c>
    </row>
    <row r="185" spans="1:36" x14ac:dyDescent="0.3">
      <c r="A185" s="315" t="s">
        <v>2569</v>
      </c>
      <c r="B185" s="315" t="s">
        <v>2570</v>
      </c>
      <c r="C185" s="315">
        <v>35199</v>
      </c>
      <c r="D185" s="315" t="s">
        <v>2571</v>
      </c>
      <c r="E185" s="315" t="s">
        <v>1531</v>
      </c>
      <c r="F185" s="316">
        <v>401769</v>
      </c>
      <c r="G185" s="315" t="b">
        <v>1</v>
      </c>
      <c r="H185" s="315">
        <v>35199</v>
      </c>
      <c r="I185" s="315" t="s">
        <v>1467</v>
      </c>
      <c r="J185" s="315" t="s">
        <v>1468</v>
      </c>
      <c r="K185" s="315" t="s">
        <v>1561</v>
      </c>
      <c r="L185" s="315" t="s">
        <v>297</v>
      </c>
      <c r="M185" s="315" t="s">
        <v>2096</v>
      </c>
      <c r="N185" s="315" t="s">
        <v>1534</v>
      </c>
      <c r="O185" s="315" t="s">
        <v>1470</v>
      </c>
      <c r="P185" s="315" t="s">
        <v>1471</v>
      </c>
      <c r="Q185" s="315" t="s">
        <v>1472</v>
      </c>
      <c r="R185" s="315" t="s">
        <v>1473</v>
      </c>
      <c r="S185" s="315" t="s">
        <v>1599</v>
      </c>
      <c r="T185" s="315" t="s">
        <v>1600</v>
      </c>
      <c r="U185" s="315" t="s">
        <v>1714</v>
      </c>
      <c r="V185" s="315"/>
      <c r="W185" s="317">
        <v>0</v>
      </c>
      <c r="X185" s="315" t="s">
        <v>1525</v>
      </c>
      <c r="Y185" s="315" t="s">
        <v>2572</v>
      </c>
      <c r="Z185" s="315"/>
      <c r="AA185" s="315" t="s">
        <v>2573</v>
      </c>
      <c r="AB185" s="315" t="s">
        <v>2574</v>
      </c>
      <c r="AC185" s="315" t="s">
        <v>736</v>
      </c>
      <c r="AD185" s="315" t="s">
        <v>1717</v>
      </c>
      <c r="AE185" s="315"/>
      <c r="AF185" s="318">
        <v>45744.472233796296</v>
      </c>
      <c r="AG185" s="315" t="s">
        <v>1483</v>
      </c>
      <c r="AH185" s="318">
        <v>45845.306018518517</v>
      </c>
      <c r="AI185" s="315" t="s">
        <v>1595</v>
      </c>
      <c r="AJ185" s="315" t="s">
        <v>1514</v>
      </c>
    </row>
    <row r="186" spans="1:36" x14ac:dyDescent="0.3">
      <c r="A186" s="315" t="s">
        <v>983</v>
      </c>
      <c r="B186" s="315" t="s">
        <v>330</v>
      </c>
      <c r="C186" s="315">
        <v>31971</v>
      </c>
      <c r="D186" s="315" t="s">
        <v>1512</v>
      </c>
      <c r="E186" s="315" t="s">
        <v>1636</v>
      </c>
      <c r="F186" s="316">
        <v>401769</v>
      </c>
      <c r="G186" s="315" t="b">
        <v>1</v>
      </c>
      <c r="H186" s="315">
        <v>31971</v>
      </c>
      <c r="I186" s="315" t="s">
        <v>1467</v>
      </c>
      <c r="J186" s="315" t="s">
        <v>1468</v>
      </c>
      <c r="K186" s="315" t="s">
        <v>1561</v>
      </c>
      <c r="L186" s="315" t="s">
        <v>300</v>
      </c>
      <c r="M186" s="315" t="s">
        <v>1597</v>
      </c>
      <c r="N186" s="315" t="s">
        <v>1857</v>
      </c>
      <c r="O186" s="315" t="s">
        <v>1492</v>
      </c>
      <c r="P186" s="315" t="s">
        <v>1471</v>
      </c>
      <c r="Q186" s="315" t="s">
        <v>1472</v>
      </c>
      <c r="R186" s="315" t="s">
        <v>1473</v>
      </c>
      <c r="S186" s="315" t="s">
        <v>1858</v>
      </c>
      <c r="T186" s="315" t="s">
        <v>1859</v>
      </c>
      <c r="U186" s="315" t="s">
        <v>1545</v>
      </c>
      <c r="V186" s="315" t="s">
        <v>1546</v>
      </c>
      <c r="W186" s="317">
        <v>0</v>
      </c>
      <c r="X186" s="315" t="s">
        <v>1525</v>
      </c>
      <c r="Y186" s="315" t="s">
        <v>2575</v>
      </c>
      <c r="Z186" s="315"/>
      <c r="AA186" s="315" t="s">
        <v>1478</v>
      </c>
      <c r="AB186" s="315" t="s">
        <v>1479</v>
      </c>
      <c r="AC186" s="315" t="s">
        <v>2363</v>
      </c>
      <c r="AD186" s="316">
        <v>44900</v>
      </c>
      <c r="AE186" s="315" t="s">
        <v>1533</v>
      </c>
      <c r="AF186" s="318">
        <v>44697.40929398148</v>
      </c>
      <c r="AG186" s="315" t="s">
        <v>1483</v>
      </c>
      <c r="AH186" s="318">
        <v>45503.6</v>
      </c>
      <c r="AI186" s="315" t="s">
        <v>1512</v>
      </c>
      <c r="AJ186" s="315" t="s">
        <v>1514</v>
      </c>
    </row>
    <row r="187" spans="1:36" x14ac:dyDescent="0.3">
      <c r="A187" s="315" t="s">
        <v>2576</v>
      </c>
      <c r="B187" s="315" t="s">
        <v>2577</v>
      </c>
      <c r="C187" s="315">
        <v>33367</v>
      </c>
      <c r="D187" s="315" t="s">
        <v>2578</v>
      </c>
      <c r="E187" s="316">
        <v>45327</v>
      </c>
      <c r="F187" s="316">
        <v>401769</v>
      </c>
      <c r="G187" s="315" t="b">
        <v>1</v>
      </c>
      <c r="H187" s="315">
        <v>33367</v>
      </c>
      <c r="I187" s="315" t="s">
        <v>1467</v>
      </c>
      <c r="J187" s="315" t="s">
        <v>1468</v>
      </c>
      <c r="K187" s="315" t="s">
        <v>1637</v>
      </c>
      <c r="L187" s="315" t="s">
        <v>1550</v>
      </c>
      <c r="M187" s="315" t="s">
        <v>1533</v>
      </c>
      <c r="N187" s="315" t="s">
        <v>880</v>
      </c>
      <c r="O187" s="315" t="s">
        <v>1470</v>
      </c>
      <c r="P187" s="315" t="s">
        <v>1471</v>
      </c>
      <c r="Q187" s="315" t="s">
        <v>1472</v>
      </c>
      <c r="R187" s="315" t="s">
        <v>1473</v>
      </c>
      <c r="S187" s="315" t="s">
        <v>1673</v>
      </c>
      <c r="T187" s="315" t="s">
        <v>1674</v>
      </c>
      <c r="U187" s="315" t="s">
        <v>2579</v>
      </c>
      <c r="V187" s="315"/>
      <c r="W187" s="317">
        <v>0</v>
      </c>
      <c r="X187" s="315" t="s">
        <v>1525</v>
      </c>
      <c r="Y187" s="315" t="s">
        <v>2580</v>
      </c>
      <c r="Z187" s="315" t="s">
        <v>2581</v>
      </c>
      <c r="AA187" s="315" t="s">
        <v>1478</v>
      </c>
      <c r="AB187" s="315" t="s">
        <v>1479</v>
      </c>
      <c r="AC187" s="315" t="s">
        <v>685</v>
      </c>
      <c r="AD187" s="315" t="s">
        <v>1528</v>
      </c>
      <c r="AE187" s="315"/>
      <c r="AF187" s="318">
        <v>45427.599548611113</v>
      </c>
      <c r="AG187" s="315" t="s">
        <v>1558</v>
      </c>
      <c r="AH187" s="318">
        <v>45596.416817129626</v>
      </c>
      <c r="AI187" s="315" t="s">
        <v>1483</v>
      </c>
      <c r="AJ187" s="315" t="s">
        <v>1514</v>
      </c>
    </row>
    <row r="188" spans="1:36" x14ac:dyDescent="0.3">
      <c r="A188" s="315" t="s">
        <v>2582</v>
      </c>
      <c r="B188" s="315" t="s">
        <v>2583</v>
      </c>
      <c r="C188" s="315">
        <v>33155</v>
      </c>
      <c r="D188" s="315" t="s">
        <v>2584</v>
      </c>
      <c r="E188" s="315" t="s">
        <v>2585</v>
      </c>
      <c r="F188" s="316">
        <v>401769</v>
      </c>
      <c r="G188" s="315" t="b">
        <v>1</v>
      </c>
      <c r="H188" s="315">
        <v>33155</v>
      </c>
      <c r="I188" s="315" t="s">
        <v>1467</v>
      </c>
      <c r="J188" s="315" t="s">
        <v>1468</v>
      </c>
      <c r="K188" s="315" t="s">
        <v>1637</v>
      </c>
      <c r="L188" s="315" t="s">
        <v>2167</v>
      </c>
      <c r="M188" s="315" t="s">
        <v>1533</v>
      </c>
      <c r="N188" s="315" t="s">
        <v>385</v>
      </c>
      <c r="O188" s="315" t="s">
        <v>1470</v>
      </c>
      <c r="P188" s="315" t="s">
        <v>1471</v>
      </c>
      <c r="Q188" s="315" t="s">
        <v>1472</v>
      </c>
      <c r="R188" s="315" t="s">
        <v>1473</v>
      </c>
      <c r="S188" s="315" t="s">
        <v>1673</v>
      </c>
      <c r="T188" s="315" t="s">
        <v>1674</v>
      </c>
      <c r="U188" s="315" t="s">
        <v>1524</v>
      </c>
      <c r="V188" s="315"/>
      <c r="W188" s="317">
        <v>0</v>
      </c>
      <c r="X188" s="315" t="s">
        <v>1525</v>
      </c>
      <c r="Y188" s="315" t="s">
        <v>2586</v>
      </c>
      <c r="Z188" s="315" t="s">
        <v>2587</v>
      </c>
      <c r="AA188" s="315" t="s">
        <v>1478</v>
      </c>
      <c r="AB188" s="315" t="s">
        <v>1479</v>
      </c>
      <c r="AC188" s="315" t="s">
        <v>754</v>
      </c>
      <c r="AD188" s="316">
        <v>44935</v>
      </c>
      <c r="AE188" s="315"/>
      <c r="AF188" s="318">
        <v>45170.269930555558</v>
      </c>
      <c r="AG188" s="315" t="s">
        <v>1512</v>
      </c>
      <c r="AH188" s="318">
        <v>45596.418437499997</v>
      </c>
      <c r="AI188" s="315" t="s">
        <v>1483</v>
      </c>
      <c r="AJ188" s="315"/>
    </row>
    <row r="189" spans="1:36" x14ac:dyDescent="0.3">
      <c r="A189" s="315" t="s">
        <v>2588</v>
      </c>
      <c r="B189" s="315" t="s">
        <v>125</v>
      </c>
      <c r="C189" s="315">
        <v>23968</v>
      </c>
      <c r="D189" s="315" t="s">
        <v>2589</v>
      </c>
      <c r="E189" s="315" t="s">
        <v>2590</v>
      </c>
      <c r="F189" s="316">
        <v>401769</v>
      </c>
      <c r="G189" s="315" t="b">
        <v>1</v>
      </c>
      <c r="H189" s="315" t="s">
        <v>2591</v>
      </c>
      <c r="I189" s="315" t="s">
        <v>1467</v>
      </c>
      <c r="J189" s="315" t="s">
        <v>1468</v>
      </c>
      <c r="K189" s="315" t="s">
        <v>1541</v>
      </c>
      <c r="L189" s="315" t="s">
        <v>1968</v>
      </c>
      <c r="M189" s="315" t="s">
        <v>1520</v>
      </c>
      <c r="N189" s="315" t="s">
        <v>1969</v>
      </c>
      <c r="O189" s="315" t="s">
        <v>1470</v>
      </c>
      <c r="P189" s="315" t="s">
        <v>1471</v>
      </c>
      <c r="Q189" s="315" t="s">
        <v>1472</v>
      </c>
      <c r="R189" s="315" t="s">
        <v>1473</v>
      </c>
      <c r="S189" s="315" t="s">
        <v>1970</v>
      </c>
      <c r="T189" s="315" t="s">
        <v>1971</v>
      </c>
      <c r="U189" s="315" t="s">
        <v>1638</v>
      </c>
      <c r="V189" s="315" t="s">
        <v>1639</v>
      </c>
      <c r="W189" s="317">
        <v>0</v>
      </c>
      <c r="X189" s="315" t="s">
        <v>1525</v>
      </c>
      <c r="Y189" s="315" t="s">
        <v>2592</v>
      </c>
      <c r="Z189" s="315"/>
      <c r="AA189" s="315" t="s">
        <v>1478</v>
      </c>
      <c r="AB189" s="315" t="s">
        <v>1479</v>
      </c>
      <c r="AC189" s="315" t="s">
        <v>1973</v>
      </c>
      <c r="AD189" s="315" t="s">
        <v>1612</v>
      </c>
      <c r="AE189" s="315" t="s">
        <v>1533</v>
      </c>
      <c r="AF189" s="318">
        <v>44957.309629629628</v>
      </c>
      <c r="AG189" s="315" t="s">
        <v>1642</v>
      </c>
      <c r="AH189" s="318">
        <v>44971.300821759258</v>
      </c>
      <c r="AI189" s="315" t="s">
        <v>1571</v>
      </c>
      <c r="AJ189" s="315" t="s">
        <v>1514</v>
      </c>
    </row>
    <row r="190" spans="1:36" x14ac:dyDescent="0.3">
      <c r="A190" s="315" t="s">
        <v>2593</v>
      </c>
      <c r="B190" s="315" t="s">
        <v>2594</v>
      </c>
      <c r="C190" s="315">
        <v>28923</v>
      </c>
      <c r="D190" s="315" t="s">
        <v>2595</v>
      </c>
      <c r="E190" s="316">
        <v>44623</v>
      </c>
      <c r="F190" s="316">
        <v>401769</v>
      </c>
      <c r="G190" s="315" t="b">
        <v>1</v>
      </c>
      <c r="H190" s="315">
        <v>28923</v>
      </c>
      <c r="I190" s="315" t="s">
        <v>1467</v>
      </c>
      <c r="J190" s="315" t="s">
        <v>1468</v>
      </c>
      <c r="K190" s="315" t="s">
        <v>1541</v>
      </c>
      <c r="L190" s="315" t="s">
        <v>2596</v>
      </c>
      <c r="M190" s="315" t="s">
        <v>1533</v>
      </c>
      <c r="N190" s="315" t="s">
        <v>2597</v>
      </c>
      <c r="O190" s="315" t="s">
        <v>1492</v>
      </c>
      <c r="P190" s="315" t="s">
        <v>1471</v>
      </c>
      <c r="Q190" s="315" t="s">
        <v>1472</v>
      </c>
      <c r="R190" s="315" t="s">
        <v>1473</v>
      </c>
      <c r="S190" s="315" t="s">
        <v>2598</v>
      </c>
      <c r="T190" s="315" t="s">
        <v>2599</v>
      </c>
      <c r="U190" s="315" t="s">
        <v>1652</v>
      </c>
      <c r="V190" s="315" t="s">
        <v>1546</v>
      </c>
      <c r="W190" s="317">
        <v>0</v>
      </c>
      <c r="X190" s="315" t="s">
        <v>1525</v>
      </c>
      <c r="Y190" s="315" t="s">
        <v>2600</v>
      </c>
      <c r="Z190" s="315"/>
      <c r="AA190" s="315" t="s">
        <v>1478</v>
      </c>
      <c r="AB190" s="315" t="s">
        <v>1479</v>
      </c>
      <c r="AC190" s="315" t="s">
        <v>1654</v>
      </c>
      <c r="AD190" s="315" t="s">
        <v>1655</v>
      </c>
      <c r="AE190" s="315" t="s">
        <v>1533</v>
      </c>
      <c r="AF190" s="318">
        <v>44372.698483796295</v>
      </c>
      <c r="AG190" s="315" t="s">
        <v>1483</v>
      </c>
      <c r="AH190" s="318">
        <v>44515.225821759261</v>
      </c>
      <c r="AI190" s="315" t="s">
        <v>1484</v>
      </c>
      <c r="AJ190" s="315" t="s">
        <v>1514</v>
      </c>
    </row>
    <row r="191" spans="1:36" x14ac:dyDescent="0.3">
      <c r="A191" s="315" t="s">
        <v>2601</v>
      </c>
      <c r="B191" s="315" t="s">
        <v>318</v>
      </c>
      <c r="C191" s="315">
        <v>31932</v>
      </c>
      <c r="D191" s="315" t="s">
        <v>2602</v>
      </c>
      <c r="E191" s="316">
        <v>45663</v>
      </c>
      <c r="F191" s="316">
        <v>401769</v>
      </c>
      <c r="G191" s="315" t="b">
        <v>1</v>
      </c>
      <c r="H191" s="315">
        <v>31932</v>
      </c>
      <c r="I191" s="315" t="s">
        <v>1467</v>
      </c>
      <c r="J191" s="315" t="s">
        <v>1468</v>
      </c>
      <c r="K191" s="315" t="s">
        <v>1561</v>
      </c>
      <c r="L191" s="315" t="s">
        <v>371</v>
      </c>
      <c r="M191" s="315" t="s">
        <v>1562</v>
      </c>
      <c r="N191" s="315" t="s">
        <v>822</v>
      </c>
      <c r="O191" s="315" t="s">
        <v>1470</v>
      </c>
      <c r="P191" s="315" t="s">
        <v>1471</v>
      </c>
      <c r="Q191" s="315" t="s">
        <v>1472</v>
      </c>
      <c r="R191" s="315" t="s">
        <v>1473</v>
      </c>
      <c r="S191" s="315" t="s">
        <v>1563</v>
      </c>
      <c r="T191" s="315" t="s">
        <v>1564</v>
      </c>
      <c r="U191" s="315" t="s">
        <v>2603</v>
      </c>
      <c r="V191" s="315" t="s">
        <v>1566</v>
      </c>
      <c r="W191" s="317">
        <v>1180</v>
      </c>
      <c r="X191" s="315" t="s">
        <v>1525</v>
      </c>
      <c r="Y191" s="315" t="s">
        <v>2604</v>
      </c>
      <c r="Z191" s="315" t="s">
        <v>2605</v>
      </c>
      <c r="AA191" s="315" t="s">
        <v>1478</v>
      </c>
      <c r="AB191" s="315" t="s">
        <v>1479</v>
      </c>
      <c r="AC191" s="315" t="s">
        <v>1556</v>
      </c>
      <c r="AD191" s="315" t="s">
        <v>1557</v>
      </c>
      <c r="AE191" s="315"/>
      <c r="AF191" s="318">
        <v>45561.66883101852</v>
      </c>
      <c r="AG191" s="315" t="s">
        <v>1558</v>
      </c>
      <c r="AH191" s="318">
        <v>45762.475659722222</v>
      </c>
      <c r="AI191" s="315" t="s">
        <v>1483</v>
      </c>
      <c r="AJ191" s="315" t="s">
        <v>1514</v>
      </c>
    </row>
    <row r="192" spans="1:36" x14ac:dyDescent="0.3">
      <c r="A192" s="315" t="s">
        <v>960</v>
      </c>
      <c r="B192" s="315" t="s">
        <v>959</v>
      </c>
      <c r="C192" s="315">
        <v>30546</v>
      </c>
      <c r="D192" s="315" t="s">
        <v>2606</v>
      </c>
      <c r="E192" s="316">
        <v>44572</v>
      </c>
      <c r="F192" s="316">
        <v>401769</v>
      </c>
      <c r="G192" s="315" t="b">
        <v>1</v>
      </c>
      <c r="H192" s="315">
        <v>30546</v>
      </c>
      <c r="I192" s="315" t="s">
        <v>1467</v>
      </c>
      <c r="J192" s="315" t="s">
        <v>1468</v>
      </c>
      <c r="K192" s="315" t="s">
        <v>1885</v>
      </c>
      <c r="L192" s="315" t="s">
        <v>2607</v>
      </c>
      <c r="M192" s="315" t="s">
        <v>2545</v>
      </c>
      <c r="N192" s="315" t="s">
        <v>387</v>
      </c>
      <c r="O192" s="315" t="s">
        <v>1470</v>
      </c>
      <c r="P192" s="315" t="s">
        <v>1471</v>
      </c>
      <c r="Q192" s="315" t="s">
        <v>1472</v>
      </c>
      <c r="R192" s="315" t="s">
        <v>1473</v>
      </c>
      <c r="S192" s="315" t="s">
        <v>1887</v>
      </c>
      <c r="T192" s="315" t="s">
        <v>1888</v>
      </c>
      <c r="U192" s="315" t="s">
        <v>1609</v>
      </c>
      <c r="V192" s="315"/>
      <c r="W192" s="317">
        <v>0</v>
      </c>
      <c r="X192" s="315" t="s">
        <v>1525</v>
      </c>
      <c r="Y192" s="315" t="s">
        <v>2608</v>
      </c>
      <c r="Z192" s="315" t="s">
        <v>2609</v>
      </c>
      <c r="AA192" s="315" t="s">
        <v>1478</v>
      </c>
      <c r="AB192" s="315" t="s">
        <v>1479</v>
      </c>
      <c r="AC192" s="315" t="s">
        <v>654</v>
      </c>
      <c r="AD192" s="315" t="s">
        <v>1612</v>
      </c>
      <c r="AE192" s="315" t="s">
        <v>1533</v>
      </c>
      <c r="AF192" s="318">
        <v>45324.525347222225</v>
      </c>
      <c r="AG192" s="315" t="s">
        <v>1558</v>
      </c>
      <c r="AH192" s="318">
        <v>45405.432569444441</v>
      </c>
      <c r="AI192" s="315" t="s">
        <v>1529</v>
      </c>
      <c r="AJ192" s="315" t="s">
        <v>1514</v>
      </c>
    </row>
    <row r="193" spans="1:36" x14ac:dyDescent="0.3">
      <c r="A193" s="315" t="s">
        <v>956</v>
      </c>
      <c r="B193" s="315" t="s">
        <v>2610</v>
      </c>
      <c r="C193" s="315">
        <v>32094</v>
      </c>
      <c r="D193" s="315" t="s">
        <v>2611</v>
      </c>
      <c r="E193" s="316">
        <v>45116</v>
      </c>
      <c r="F193" s="316">
        <v>401769</v>
      </c>
      <c r="G193" s="315" t="b">
        <v>1</v>
      </c>
      <c r="H193" s="315">
        <v>32094</v>
      </c>
      <c r="I193" s="315" t="s">
        <v>1467</v>
      </c>
      <c r="J193" s="315" t="s">
        <v>1468</v>
      </c>
      <c r="K193" s="315" t="s">
        <v>1469</v>
      </c>
      <c r="L193" s="315" t="s">
        <v>187</v>
      </c>
      <c r="M193" s="315" t="s">
        <v>1533</v>
      </c>
      <c r="N193" s="315" t="s">
        <v>896</v>
      </c>
      <c r="O193" s="315" t="s">
        <v>1470</v>
      </c>
      <c r="P193" s="315" t="s">
        <v>1471</v>
      </c>
      <c r="Q193" s="315" t="s">
        <v>1472</v>
      </c>
      <c r="R193" s="315" t="s">
        <v>1473</v>
      </c>
      <c r="S193" s="315" t="s">
        <v>2084</v>
      </c>
      <c r="T193" s="315" t="s">
        <v>2085</v>
      </c>
      <c r="U193" s="315" t="s">
        <v>1565</v>
      </c>
      <c r="V193" s="315" t="s">
        <v>1566</v>
      </c>
      <c r="W193" s="317">
        <v>0</v>
      </c>
      <c r="X193" s="315" t="s">
        <v>1525</v>
      </c>
      <c r="Y193" s="315" t="s">
        <v>2612</v>
      </c>
      <c r="Z193" s="315" t="s">
        <v>2613</v>
      </c>
      <c r="AA193" s="315" t="s">
        <v>1478</v>
      </c>
      <c r="AB193" s="315" t="s">
        <v>1479</v>
      </c>
      <c r="AC193" s="315" t="s">
        <v>1569</v>
      </c>
      <c r="AD193" s="315" t="s">
        <v>1570</v>
      </c>
      <c r="AE193" s="315" t="s">
        <v>1533</v>
      </c>
      <c r="AF193" s="318">
        <v>44917.297835648147</v>
      </c>
      <c r="AG193" s="315" t="s">
        <v>1483</v>
      </c>
      <c r="AH193" s="318">
        <v>45562.469270833331</v>
      </c>
      <c r="AI193" s="315" t="s">
        <v>1613</v>
      </c>
      <c r="AJ193" s="315" t="s">
        <v>1514</v>
      </c>
    </row>
    <row r="194" spans="1:36" x14ac:dyDescent="0.3">
      <c r="A194" s="315" t="s">
        <v>2614</v>
      </c>
      <c r="B194" s="315" t="s">
        <v>147</v>
      </c>
      <c r="C194" s="315">
        <v>24865</v>
      </c>
      <c r="D194" s="315" t="s">
        <v>2615</v>
      </c>
      <c r="E194" s="316">
        <v>43533</v>
      </c>
      <c r="F194" s="316">
        <v>401769</v>
      </c>
      <c r="G194" s="315" t="b">
        <v>1</v>
      </c>
      <c r="H194" s="315" t="s">
        <v>2616</v>
      </c>
      <c r="I194" s="315" t="s">
        <v>1467</v>
      </c>
      <c r="J194" s="315" t="s">
        <v>1468</v>
      </c>
      <c r="K194" s="315" t="s">
        <v>1541</v>
      </c>
      <c r="L194" s="315" t="s">
        <v>371</v>
      </c>
      <c r="M194" s="315" t="s">
        <v>1520</v>
      </c>
      <c r="N194" s="315" t="s">
        <v>1534</v>
      </c>
      <c r="O194" s="315" t="s">
        <v>1470</v>
      </c>
      <c r="P194" s="315" t="s">
        <v>1471</v>
      </c>
      <c r="Q194" s="315" t="s">
        <v>1472</v>
      </c>
      <c r="R194" s="315" t="s">
        <v>1473</v>
      </c>
      <c r="S194" s="315" t="s">
        <v>1563</v>
      </c>
      <c r="T194" s="315" t="s">
        <v>1564</v>
      </c>
      <c r="U194" s="315" t="s">
        <v>1524</v>
      </c>
      <c r="V194" s="315"/>
      <c r="W194" s="317">
        <v>0</v>
      </c>
      <c r="X194" s="315" t="s">
        <v>1525</v>
      </c>
      <c r="Y194" s="315" t="s">
        <v>2617</v>
      </c>
      <c r="Z194" s="315"/>
      <c r="AA194" s="315" t="s">
        <v>1478</v>
      </c>
      <c r="AB194" s="315" t="s">
        <v>1479</v>
      </c>
      <c r="AC194" s="315" t="s">
        <v>674</v>
      </c>
      <c r="AD194" s="315" t="s">
        <v>1580</v>
      </c>
      <c r="AE194" s="315" t="s">
        <v>1533</v>
      </c>
      <c r="AF194" s="318">
        <v>45324.544606481482</v>
      </c>
      <c r="AG194" s="315" t="s">
        <v>1529</v>
      </c>
      <c r="AH194" s="318">
        <v>45596.477199074077</v>
      </c>
      <c r="AI194" s="315" t="s">
        <v>1483</v>
      </c>
      <c r="AJ194" s="315" t="s">
        <v>1514</v>
      </c>
    </row>
    <row r="195" spans="1:36" x14ac:dyDescent="0.3">
      <c r="A195" s="315" t="s">
        <v>2618</v>
      </c>
      <c r="B195" s="315" t="s">
        <v>2619</v>
      </c>
      <c r="C195" s="315">
        <v>26881</v>
      </c>
      <c r="D195" s="315" t="s">
        <v>2620</v>
      </c>
      <c r="E195" s="315" t="s">
        <v>2621</v>
      </c>
      <c r="F195" s="316">
        <v>401769</v>
      </c>
      <c r="G195" s="315" t="b">
        <v>1</v>
      </c>
      <c r="H195" s="315" t="s">
        <v>2622</v>
      </c>
      <c r="I195" s="315" t="s">
        <v>1467</v>
      </c>
      <c r="J195" s="315" t="s">
        <v>1468</v>
      </c>
      <c r="K195" s="315" t="s">
        <v>1679</v>
      </c>
      <c r="L195" s="315" t="s">
        <v>434</v>
      </c>
      <c r="M195" s="315" t="s">
        <v>1533</v>
      </c>
      <c r="N195" s="315" t="s">
        <v>1534</v>
      </c>
      <c r="O195" s="315" t="s">
        <v>1470</v>
      </c>
      <c r="P195" s="315" t="s">
        <v>1471</v>
      </c>
      <c r="Q195" s="315" t="s">
        <v>1472</v>
      </c>
      <c r="R195" s="315" t="s">
        <v>1473</v>
      </c>
      <c r="S195" s="315" t="s">
        <v>1474</v>
      </c>
      <c r="T195" s="315" t="s">
        <v>1475</v>
      </c>
      <c r="U195" s="315" t="s">
        <v>1652</v>
      </c>
      <c r="V195" s="315" t="s">
        <v>1546</v>
      </c>
      <c r="W195" s="317">
        <v>0</v>
      </c>
      <c r="X195" s="315" t="s">
        <v>1525</v>
      </c>
      <c r="Y195" s="315" t="s">
        <v>2623</v>
      </c>
      <c r="Z195" s="315"/>
      <c r="AA195" s="315" t="s">
        <v>1478</v>
      </c>
      <c r="AB195" s="315" t="s">
        <v>1479</v>
      </c>
      <c r="AC195" s="315" t="s">
        <v>1861</v>
      </c>
      <c r="AD195" s="315" t="s">
        <v>1862</v>
      </c>
      <c r="AE195" s="315" t="s">
        <v>1549</v>
      </c>
      <c r="AF195" s="318">
        <v>44187.567731481482</v>
      </c>
      <c r="AG195" s="315" t="s">
        <v>1483</v>
      </c>
      <c r="AH195" s="318">
        <v>44364.281724537039</v>
      </c>
      <c r="AI195" s="315" t="s">
        <v>1484</v>
      </c>
      <c r="AJ195" s="315" t="s">
        <v>1514</v>
      </c>
    </row>
    <row r="196" spans="1:36" x14ac:dyDescent="0.3">
      <c r="A196" s="315" t="s">
        <v>2624</v>
      </c>
      <c r="B196" s="315" t="s">
        <v>1413</v>
      </c>
      <c r="C196" s="315">
        <v>10828</v>
      </c>
      <c r="D196" s="315" t="s">
        <v>2625</v>
      </c>
      <c r="E196" s="316">
        <v>40190</v>
      </c>
      <c r="F196" s="316">
        <v>401769</v>
      </c>
      <c r="G196" s="315" t="b">
        <v>1</v>
      </c>
      <c r="H196" s="315" t="s">
        <v>2626</v>
      </c>
      <c r="I196" s="315" t="s">
        <v>1467</v>
      </c>
      <c r="J196" s="315" t="s">
        <v>1468</v>
      </c>
      <c r="K196" s="315" t="s">
        <v>2222</v>
      </c>
      <c r="L196" s="315" t="s">
        <v>1550</v>
      </c>
      <c r="M196" s="315"/>
      <c r="N196" s="315" t="s">
        <v>1403</v>
      </c>
      <c r="O196" s="315" t="s">
        <v>1492</v>
      </c>
      <c r="P196" s="315" t="s">
        <v>1471</v>
      </c>
      <c r="Q196" s="315" t="s">
        <v>1472</v>
      </c>
      <c r="R196" s="315" t="s">
        <v>1473</v>
      </c>
      <c r="S196" s="315" t="s">
        <v>1673</v>
      </c>
      <c r="T196" s="315" t="s">
        <v>1674</v>
      </c>
      <c r="U196" s="315" t="s">
        <v>1652</v>
      </c>
      <c r="V196" s="315" t="s">
        <v>1546</v>
      </c>
      <c r="W196" s="317">
        <v>0</v>
      </c>
      <c r="X196" s="315" t="s">
        <v>1525</v>
      </c>
      <c r="Y196" s="315" t="s">
        <v>2627</v>
      </c>
      <c r="Z196" s="315"/>
      <c r="AA196" s="315" t="s">
        <v>1478</v>
      </c>
      <c r="AB196" s="315" t="s">
        <v>1479</v>
      </c>
      <c r="AC196" s="315" t="s">
        <v>1654</v>
      </c>
      <c r="AD196" s="315" t="s">
        <v>1655</v>
      </c>
      <c r="AE196" s="315" t="s">
        <v>1533</v>
      </c>
      <c r="AF196" s="318">
        <v>44372.698483796295</v>
      </c>
      <c r="AG196" s="315" t="s">
        <v>1483</v>
      </c>
      <c r="AH196" s="318">
        <v>44631.242349537039</v>
      </c>
      <c r="AI196" s="315" t="s">
        <v>1642</v>
      </c>
      <c r="AJ196" s="315" t="s">
        <v>1514</v>
      </c>
    </row>
    <row r="197" spans="1:36" x14ac:dyDescent="0.3">
      <c r="A197" s="315" t="s">
        <v>2628</v>
      </c>
      <c r="B197" s="315" t="s">
        <v>297</v>
      </c>
      <c r="C197" s="315">
        <v>20921</v>
      </c>
      <c r="D197" s="315" t="s">
        <v>2629</v>
      </c>
      <c r="E197" s="316">
        <v>42777</v>
      </c>
      <c r="F197" s="316">
        <v>401769</v>
      </c>
      <c r="G197" s="315" t="b">
        <v>1</v>
      </c>
      <c r="H197" s="315" t="s">
        <v>1425</v>
      </c>
      <c r="I197" s="315" t="s">
        <v>1467</v>
      </c>
      <c r="J197" s="315" t="s">
        <v>1468</v>
      </c>
      <c r="K197" s="315" t="s">
        <v>1489</v>
      </c>
      <c r="L197" s="315" t="s">
        <v>191</v>
      </c>
      <c r="M197" s="315"/>
      <c r="N197" s="315" t="s">
        <v>1688</v>
      </c>
      <c r="O197" s="315" t="s">
        <v>1492</v>
      </c>
      <c r="P197" s="315" t="s">
        <v>1471</v>
      </c>
      <c r="Q197" s="315" t="s">
        <v>1472</v>
      </c>
      <c r="R197" s="315" t="s">
        <v>1473</v>
      </c>
      <c r="S197" s="315" t="s">
        <v>1689</v>
      </c>
      <c r="T197" s="315" t="s">
        <v>1690</v>
      </c>
      <c r="U197" s="315" t="s">
        <v>1565</v>
      </c>
      <c r="V197" s="315" t="s">
        <v>1566</v>
      </c>
      <c r="W197" s="317">
        <v>0</v>
      </c>
      <c r="X197" s="315" t="s">
        <v>1525</v>
      </c>
      <c r="Y197" s="315" t="s">
        <v>2630</v>
      </c>
      <c r="Z197" s="315"/>
      <c r="AA197" s="315" t="s">
        <v>1478</v>
      </c>
      <c r="AB197" s="315" t="s">
        <v>1479</v>
      </c>
      <c r="AC197" s="315" t="s">
        <v>1602</v>
      </c>
      <c r="AD197" s="315" t="s">
        <v>1603</v>
      </c>
      <c r="AE197" s="315" t="s">
        <v>1533</v>
      </c>
      <c r="AF197" s="318">
        <v>44831.297326388885</v>
      </c>
      <c r="AG197" s="315" t="s">
        <v>1483</v>
      </c>
      <c r="AH197" s="318">
        <v>44917.316967592589</v>
      </c>
      <c r="AI197" s="315" t="s">
        <v>1790</v>
      </c>
      <c r="AJ197" s="315" t="s">
        <v>1514</v>
      </c>
    </row>
    <row r="198" spans="1:36" x14ac:dyDescent="0.3">
      <c r="A198" s="315" t="s">
        <v>2631</v>
      </c>
      <c r="B198" s="315" t="s">
        <v>457</v>
      </c>
      <c r="C198" s="315">
        <v>25584</v>
      </c>
      <c r="D198" s="315" t="s">
        <v>2632</v>
      </c>
      <c r="E198" s="315" t="s">
        <v>2633</v>
      </c>
      <c r="F198" s="316">
        <v>401769</v>
      </c>
      <c r="G198" s="315" t="b">
        <v>1</v>
      </c>
      <c r="H198" s="315" t="s">
        <v>2634</v>
      </c>
      <c r="I198" s="315" t="s">
        <v>1467</v>
      </c>
      <c r="J198" s="315" t="s">
        <v>1468</v>
      </c>
      <c r="K198" s="315" t="s">
        <v>1783</v>
      </c>
      <c r="L198" s="315" t="s">
        <v>1784</v>
      </c>
      <c r="M198" s="315" t="s">
        <v>1520</v>
      </c>
      <c r="N198" s="315" t="s">
        <v>1534</v>
      </c>
      <c r="O198" s="315" t="s">
        <v>1470</v>
      </c>
      <c r="P198" s="315" t="s">
        <v>1471</v>
      </c>
      <c r="Q198" s="315" t="s">
        <v>1472</v>
      </c>
      <c r="R198" s="315" t="s">
        <v>1473</v>
      </c>
      <c r="S198" s="315" t="s">
        <v>1787</v>
      </c>
      <c r="T198" s="315" t="s">
        <v>1788</v>
      </c>
      <c r="U198" s="315" t="s">
        <v>1618</v>
      </c>
      <c r="V198" s="315" t="s">
        <v>1546</v>
      </c>
      <c r="W198" s="317">
        <v>0</v>
      </c>
      <c r="X198" s="315" t="s">
        <v>1525</v>
      </c>
      <c r="Y198" s="315" t="s">
        <v>2635</v>
      </c>
      <c r="Z198" s="315"/>
      <c r="AA198" s="315" t="s">
        <v>1478</v>
      </c>
      <c r="AB198" s="315" t="s">
        <v>1479</v>
      </c>
      <c r="AC198" s="315" t="s">
        <v>1620</v>
      </c>
      <c r="AD198" s="316">
        <v>43953</v>
      </c>
      <c r="AE198" s="315" t="s">
        <v>1549</v>
      </c>
      <c r="AF198" s="318">
        <v>43866.377951388888</v>
      </c>
      <c r="AG198" s="315" t="s">
        <v>1483</v>
      </c>
      <c r="AH198" s="318">
        <v>43899.429814814815</v>
      </c>
      <c r="AI198" s="315" t="s">
        <v>1484</v>
      </c>
      <c r="AJ198" s="315" t="s">
        <v>1514</v>
      </c>
    </row>
    <row r="199" spans="1:36" x14ac:dyDescent="0.3">
      <c r="A199" s="315" t="s">
        <v>2636</v>
      </c>
      <c r="B199" s="315" t="s">
        <v>1767</v>
      </c>
      <c r="C199" s="315">
        <v>35304</v>
      </c>
      <c r="D199" s="315" t="s">
        <v>2637</v>
      </c>
      <c r="E199" s="315" t="s">
        <v>2638</v>
      </c>
      <c r="F199" s="316">
        <v>401769</v>
      </c>
      <c r="G199" s="315" t="b">
        <v>1</v>
      </c>
      <c r="H199" s="315">
        <v>35304</v>
      </c>
      <c r="I199" s="315" t="s">
        <v>1467</v>
      </c>
      <c r="J199" s="315" t="s">
        <v>1468</v>
      </c>
      <c r="K199" s="315" t="s">
        <v>1532</v>
      </c>
      <c r="L199" s="315" t="s">
        <v>346</v>
      </c>
      <c r="M199" s="315" t="s">
        <v>1533</v>
      </c>
      <c r="N199" s="315" t="s">
        <v>2035</v>
      </c>
      <c r="O199" s="315" t="s">
        <v>1492</v>
      </c>
      <c r="P199" s="315" t="s">
        <v>1471</v>
      </c>
      <c r="Q199" s="315" t="s">
        <v>1472</v>
      </c>
      <c r="R199" s="315" t="s">
        <v>1473</v>
      </c>
      <c r="S199" s="315" t="s">
        <v>2639</v>
      </c>
      <c r="T199" s="315" t="s">
        <v>2640</v>
      </c>
      <c r="U199" s="315" t="s">
        <v>1714</v>
      </c>
      <c r="V199" s="315"/>
      <c r="W199" s="317">
        <v>0</v>
      </c>
      <c r="X199" s="315" t="s">
        <v>1525</v>
      </c>
      <c r="Y199" s="315" t="s">
        <v>2641</v>
      </c>
      <c r="Z199" s="315" t="s">
        <v>2642</v>
      </c>
      <c r="AA199" s="315" t="s">
        <v>1478</v>
      </c>
      <c r="AB199" s="315" t="s">
        <v>1479</v>
      </c>
      <c r="AC199" s="315" t="s">
        <v>736</v>
      </c>
      <c r="AD199" s="315" t="s">
        <v>1717</v>
      </c>
      <c r="AE199" s="315"/>
      <c r="AF199" s="318">
        <v>45744.472233796296</v>
      </c>
      <c r="AG199" s="315" t="s">
        <v>1483</v>
      </c>
      <c r="AH199" s="318">
        <v>45856.441122685188</v>
      </c>
      <c r="AI199" s="315" t="s">
        <v>1512</v>
      </c>
      <c r="AJ199" s="315" t="s">
        <v>1514</v>
      </c>
    </row>
    <row r="200" spans="1:36" x14ac:dyDescent="0.3">
      <c r="A200" s="315" t="s">
        <v>2643</v>
      </c>
      <c r="B200" s="315" t="s">
        <v>2644</v>
      </c>
      <c r="C200" s="315">
        <v>17814</v>
      </c>
      <c r="D200" s="315" t="s">
        <v>2645</v>
      </c>
      <c r="E200" s="316">
        <v>42347</v>
      </c>
      <c r="F200" s="316">
        <v>401769</v>
      </c>
      <c r="G200" s="315" t="b">
        <v>1</v>
      </c>
      <c r="H200" s="315" t="s">
        <v>2646</v>
      </c>
      <c r="I200" s="315" t="s">
        <v>1467</v>
      </c>
      <c r="J200" s="315" t="s">
        <v>1468</v>
      </c>
      <c r="K200" s="315" t="s">
        <v>1885</v>
      </c>
      <c r="L200" s="315" t="s">
        <v>1886</v>
      </c>
      <c r="M200" s="315"/>
      <c r="N200" s="315" t="s">
        <v>387</v>
      </c>
      <c r="O200" s="315" t="s">
        <v>1470</v>
      </c>
      <c r="P200" s="315" t="s">
        <v>1471</v>
      </c>
      <c r="Q200" s="315" t="s">
        <v>1472</v>
      </c>
      <c r="R200" s="315" t="s">
        <v>1473</v>
      </c>
      <c r="S200" s="315" t="s">
        <v>1887</v>
      </c>
      <c r="T200" s="315" t="s">
        <v>1888</v>
      </c>
      <c r="U200" s="315" t="s">
        <v>2062</v>
      </c>
      <c r="V200" s="315"/>
      <c r="W200" s="317">
        <v>2763</v>
      </c>
      <c r="X200" s="315" t="s">
        <v>1525</v>
      </c>
      <c r="Y200" s="315" t="s">
        <v>2647</v>
      </c>
      <c r="Z200" s="315"/>
      <c r="AA200" s="315" t="s">
        <v>1478</v>
      </c>
      <c r="AB200" s="315" t="s">
        <v>1479</v>
      </c>
      <c r="AC200" s="315" t="s">
        <v>2648</v>
      </c>
      <c r="AD200" s="316">
        <v>45901</v>
      </c>
      <c r="AE200" s="315" t="s">
        <v>2065</v>
      </c>
      <c r="AF200" s="318">
        <v>45670.593715277777</v>
      </c>
      <c r="AG200" s="315" t="s">
        <v>1483</v>
      </c>
      <c r="AH200" s="318">
        <v>45702.554803240739</v>
      </c>
      <c r="AI200" s="315" t="s">
        <v>2066</v>
      </c>
      <c r="AJ200" s="315" t="s">
        <v>1514</v>
      </c>
    </row>
    <row r="201" spans="1:36" x14ac:dyDescent="0.3">
      <c r="A201" s="315" t="s">
        <v>2649</v>
      </c>
      <c r="B201" s="315" t="s">
        <v>212</v>
      </c>
      <c r="C201" s="315">
        <v>29961</v>
      </c>
      <c r="D201" s="315" t="s">
        <v>2650</v>
      </c>
      <c r="E201" s="316">
        <v>44810</v>
      </c>
      <c r="F201" s="316">
        <v>401769</v>
      </c>
      <c r="G201" s="315" t="b">
        <v>1</v>
      </c>
      <c r="H201" s="315">
        <v>29961</v>
      </c>
      <c r="I201" s="315" t="s">
        <v>1467</v>
      </c>
      <c r="J201" s="315" t="s">
        <v>1468</v>
      </c>
      <c r="K201" s="315" t="s">
        <v>1908</v>
      </c>
      <c r="L201" s="315" t="s">
        <v>1909</v>
      </c>
      <c r="M201" s="315" t="s">
        <v>1646</v>
      </c>
      <c r="N201" s="315" t="s">
        <v>251</v>
      </c>
      <c r="O201" s="315" t="s">
        <v>1492</v>
      </c>
      <c r="P201" s="315" t="s">
        <v>1471</v>
      </c>
      <c r="Q201" s="315" t="s">
        <v>1472</v>
      </c>
      <c r="R201" s="315" t="s">
        <v>1473</v>
      </c>
      <c r="S201" s="315" t="s">
        <v>1910</v>
      </c>
      <c r="T201" s="315" t="s">
        <v>1911</v>
      </c>
      <c r="U201" s="315" t="s">
        <v>1545</v>
      </c>
      <c r="V201" s="315" t="s">
        <v>1546</v>
      </c>
      <c r="W201" s="317">
        <v>0</v>
      </c>
      <c r="X201" s="315" t="s">
        <v>1525</v>
      </c>
      <c r="Y201" s="315" t="s">
        <v>2651</v>
      </c>
      <c r="Z201" s="315" t="s">
        <v>2652</v>
      </c>
      <c r="AA201" s="315" t="s">
        <v>1478</v>
      </c>
      <c r="AB201" s="315" t="s">
        <v>1479</v>
      </c>
      <c r="AC201" s="315" t="s">
        <v>2363</v>
      </c>
      <c r="AD201" s="316">
        <v>44900</v>
      </c>
      <c r="AE201" s="315" t="s">
        <v>1533</v>
      </c>
      <c r="AF201" s="318">
        <v>44697.409861111111</v>
      </c>
      <c r="AG201" s="315" t="s">
        <v>1483</v>
      </c>
      <c r="AH201" s="318">
        <v>45469.274861111109</v>
      </c>
      <c r="AI201" s="315" t="s">
        <v>1571</v>
      </c>
      <c r="AJ201" s="315" t="s">
        <v>1514</v>
      </c>
    </row>
    <row r="202" spans="1:36" x14ac:dyDescent="0.3">
      <c r="A202" s="315" t="s">
        <v>2653</v>
      </c>
      <c r="B202" s="315" t="s">
        <v>215</v>
      </c>
      <c r="C202" s="315">
        <v>22690</v>
      </c>
      <c r="D202" s="315" t="s">
        <v>2654</v>
      </c>
      <c r="E202" s="315" t="s">
        <v>1616</v>
      </c>
      <c r="F202" s="316">
        <v>401769</v>
      </c>
      <c r="G202" s="315" t="b">
        <v>1</v>
      </c>
      <c r="H202" s="315" t="s">
        <v>2655</v>
      </c>
      <c r="I202" s="315" t="s">
        <v>1467</v>
      </c>
      <c r="J202" s="315" t="s">
        <v>1468</v>
      </c>
      <c r="K202" s="315" t="s">
        <v>1469</v>
      </c>
      <c r="L202" s="315" t="s">
        <v>191</v>
      </c>
      <c r="M202" s="315"/>
      <c r="N202" s="315" t="s">
        <v>1688</v>
      </c>
      <c r="O202" s="315" t="s">
        <v>1492</v>
      </c>
      <c r="P202" s="315" t="s">
        <v>1471</v>
      </c>
      <c r="Q202" s="315" t="s">
        <v>1472</v>
      </c>
      <c r="R202" s="315" t="s">
        <v>1473</v>
      </c>
      <c r="S202" s="315" t="s">
        <v>1689</v>
      </c>
      <c r="T202" s="315" t="s">
        <v>1690</v>
      </c>
      <c r="U202" s="315" t="s">
        <v>1524</v>
      </c>
      <c r="V202" s="315"/>
      <c r="W202" s="317">
        <v>0</v>
      </c>
      <c r="X202" s="315" t="s">
        <v>1525</v>
      </c>
      <c r="Y202" s="315" t="s">
        <v>2656</v>
      </c>
      <c r="Z202" s="315" t="s">
        <v>2657</v>
      </c>
      <c r="AA202" s="315" t="s">
        <v>1478</v>
      </c>
      <c r="AB202" s="315" t="s">
        <v>1479</v>
      </c>
      <c r="AC202" s="315" t="s">
        <v>685</v>
      </c>
      <c r="AD202" s="315" t="s">
        <v>1528</v>
      </c>
      <c r="AE202" s="315"/>
      <c r="AF202" s="318">
        <v>45436.646562499998</v>
      </c>
      <c r="AG202" s="315" t="s">
        <v>1529</v>
      </c>
      <c r="AH202" s="318">
        <v>45596.463518518518</v>
      </c>
      <c r="AI202" s="315" t="s">
        <v>1483</v>
      </c>
      <c r="AJ202" s="315" t="s">
        <v>1514</v>
      </c>
    </row>
    <row r="203" spans="1:36" x14ac:dyDescent="0.3">
      <c r="A203" s="315" t="s">
        <v>2658</v>
      </c>
      <c r="B203" s="315" t="s">
        <v>120</v>
      </c>
      <c r="C203" s="315">
        <v>24700</v>
      </c>
      <c r="D203" s="315" t="s">
        <v>1484</v>
      </c>
      <c r="E203" s="316">
        <v>44929</v>
      </c>
      <c r="F203" s="316">
        <v>401769</v>
      </c>
      <c r="G203" s="315" t="b">
        <v>1</v>
      </c>
      <c r="H203" s="315" t="s">
        <v>2659</v>
      </c>
      <c r="I203" s="315" t="s">
        <v>1467</v>
      </c>
      <c r="J203" s="315" t="s">
        <v>1468</v>
      </c>
      <c r="K203" s="315" t="s">
        <v>1561</v>
      </c>
      <c r="L203" s="315" t="s">
        <v>1826</v>
      </c>
      <c r="M203" s="315" t="s">
        <v>1520</v>
      </c>
      <c r="N203" s="315" t="s">
        <v>2660</v>
      </c>
      <c r="O203" s="315" t="s">
        <v>1492</v>
      </c>
      <c r="P203" s="315" t="s">
        <v>1471</v>
      </c>
      <c r="Q203" s="315" t="s">
        <v>1472</v>
      </c>
      <c r="R203" s="315" t="s">
        <v>1473</v>
      </c>
      <c r="S203" s="315" t="s">
        <v>1829</v>
      </c>
      <c r="T203" s="315" t="s">
        <v>1830</v>
      </c>
      <c r="U203" s="315" t="s">
        <v>1524</v>
      </c>
      <c r="V203" s="315"/>
      <c r="W203" s="317">
        <v>0</v>
      </c>
      <c r="X203" s="315" t="s">
        <v>1525</v>
      </c>
      <c r="Y203" s="315" t="s">
        <v>2661</v>
      </c>
      <c r="Z203" s="315" t="s">
        <v>2662</v>
      </c>
      <c r="AA203" s="315" t="s">
        <v>1478</v>
      </c>
      <c r="AB203" s="315" t="s">
        <v>1479</v>
      </c>
      <c r="AC203" s="315" t="s">
        <v>754</v>
      </c>
      <c r="AD203" s="316">
        <v>44935</v>
      </c>
      <c r="AE203" s="315"/>
      <c r="AF203" s="318">
        <v>45170.269930555558</v>
      </c>
      <c r="AG203" s="315" t="s">
        <v>1512</v>
      </c>
      <c r="AH203" s="318">
        <v>45596.418437499997</v>
      </c>
      <c r="AI203" s="315" t="s">
        <v>1483</v>
      </c>
      <c r="AJ203" s="315"/>
    </row>
    <row r="204" spans="1:36" x14ac:dyDescent="0.3">
      <c r="A204" s="315" t="s">
        <v>2663</v>
      </c>
      <c r="B204" s="315" t="s">
        <v>306</v>
      </c>
      <c r="C204" s="315">
        <v>34553</v>
      </c>
      <c r="D204" s="315" t="s">
        <v>2664</v>
      </c>
      <c r="E204" s="315" t="s">
        <v>1940</v>
      </c>
      <c r="F204" s="316">
        <v>401769</v>
      </c>
      <c r="G204" s="315" t="b">
        <v>1</v>
      </c>
      <c r="H204" s="315">
        <v>34553</v>
      </c>
      <c r="I204" s="315" t="s">
        <v>1467</v>
      </c>
      <c r="J204" s="315" t="s">
        <v>1468</v>
      </c>
      <c r="K204" s="315" t="s">
        <v>1541</v>
      </c>
      <c r="L204" s="315" t="s">
        <v>371</v>
      </c>
      <c r="M204" s="315" t="s">
        <v>1562</v>
      </c>
      <c r="N204" s="315" t="s">
        <v>1534</v>
      </c>
      <c r="O204" s="315" t="s">
        <v>1470</v>
      </c>
      <c r="P204" s="315" t="s">
        <v>1471</v>
      </c>
      <c r="Q204" s="315" t="s">
        <v>1472</v>
      </c>
      <c r="R204" s="315" t="s">
        <v>1473</v>
      </c>
      <c r="S204" s="315" t="s">
        <v>1563</v>
      </c>
      <c r="T204" s="315" t="s">
        <v>1564</v>
      </c>
      <c r="U204" s="315" t="s">
        <v>2603</v>
      </c>
      <c r="V204" s="315" t="s">
        <v>1566</v>
      </c>
      <c r="W204" s="317">
        <v>1180</v>
      </c>
      <c r="X204" s="315" t="s">
        <v>1525</v>
      </c>
      <c r="Y204" s="315" t="s">
        <v>2665</v>
      </c>
      <c r="Z204" s="315" t="s">
        <v>2666</v>
      </c>
      <c r="AA204" s="315" t="s">
        <v>1478</v>
      </c>
      <c r="AB204" s="315" t="s">
        <v>1479</v>
      </c>
      <c r="AC204" s="315" t="s">
        <v>1556</v>
      </c>
      <c r="AD204" s="315" t="s">
        <v>1557</v>
      </c>
      <c r="AE204" s="315"/>
      <c r="AF204" s="318">
        <v>45561.66883101852</v>
      </c>
      <c r="AG204" s="315" t="s">
        <v>1558</v>
      </c>
      <c r="AH204" s="318">
        <v>45762.475659722222</v>
      </c>
      <c r="AI204" s="315" t="s">
        <v>1483</v>
      </c>
      <c r="AJ204" s="315" t="s">
        <v>1514</v>
      </c>
    </row>
    <row r="205" spans="1:36" x14ac:dyDescent="0.3">
      <c r="A205" s="315" t="s">
        <v>2667</v>
      </c>
      <c r="B205" s="315" t="s">
        <v>2668</v>
      </c>
      <c r="C205" s="315">
        <v>35309</v>
      </c>
      <c r="D205" s="315" t="s">
        <v>2669</v>
      </c>
      <c r="E205" s="315" t="s">
        <v>2281</v>
      </c>
      <c r="F205" s="315" t="s">
        <v>2318</v>
      </c>
      <c r="G205" s="315" t="b">
        <v>1</v>
      </c>
      <c r="H205" s="315">
        <v>35309</v>
      </c>
      <c r="I205" s="315" t="s">
        <v>1467</v>
      </c>
      <c r="J205" s="315" t="s">
        <v>1468</v>
      </c>
      <c r="K205" s="315" t="s">
        <v>1561</v>
      </c>
      <c r="L205" s="315" t="s">
        <v>371</v>
      </c>
      <c r="M205" s="315" t="s">
        <v>1562</v>
      </c>
      <c r="N205" s="315" t="s">
        <v>1534</v>
      </c>
      <c r="O205" s="315" t="s">
        <v>1470</v>
      </c>
      <c r="P205" s="315" t="s">
        <v>1471</v>
      </c>
      <c r="Q205" s="315" t="s">
        <v>1472</v>
      </c>
      <c r="R205" s="315" t="s">
        <v>1473</v>
      </c>
      <c r="S205" s="315" t="s">
        <v>1563</v>
      </c>
      <c r="T205" s="315" t="s">
        <v>1564</v>
      </c>
      <c r="U205" s="315" t="s">
        <v>1565</v>
      </c>
      <c r="V205" s="315" t="s">
        <v>1566</v>
      </c>
      <c r="W205" s="317">
        <v>0</v>
      </c>
      <c r="X205" s="315" t="s">
        <v>1525</v>
      </c>
      <c r="Y205" s="315" t="s">
        <v>2670</v>
      </c>
      <c r="Z205" s="315" t="s">
        <v>2671</v>
      </c>
      <c r="AA205" s="315" t="s">
        <v>1478</v>
      </c>
      <c r="AB205" s="315" t="s">
        <v>1479</v>
      </c>
      <c r="AC205" s="315" t="s">
        <v>1569</v>
      </c>
      <c r="AD205" s="315" t="s">
        <v>1570</v>
      </c>
      <c r="AE205" s="315" t="s">
        <v>1533</v>
      </c>
      <c r="AF205" s="318">
        <v>44917.297835648147</v>
      </c>
      <c r="AG205" s="315" t="s">
        <v>1483</v>
      </c>
      <c r="AH205" s="318">
        <v>45859.270879629628</v>
      </c>
      <c r="AI205" s="315" t="s">
        <v>1537</v>
      </c>
      <c r="AJ205" s="315" t="s">
        <v>1514</v>
      </c>
    </row>
    <row r="206" spans="1:36" x14ac:dyDescent="0.3">
      <c r="A206" s="315" t="s">
        <v>2672</v>
      </c>
      <c r="B206" s="315" t="s">
        <v>2167</v>
      </c>
      <c r="C206" s="315">
        <v>16296</v>
      </c>
      <c r="D206" s="315" t="s">
        <v>2673</v>
      </c>
      <c r="E206" s="315" t="s">
        <v>2674</v>
      </c>
      <c r="F206" s="316">
        <v>401769</v>
      </c>
      <c r="G206" s="315" t="b">
        <v>1</v>
      </c>
      <c r="H206" s="315" t="s">
        <v>2675</v>
      </c>
      <c r="I206" s="315" t="s">
        <v>1467</v>
      </c>
      <c r="J206" s="315" t="s">
        <v>1468</v>
      </c>
      <c r="K206" s="315" t="s">
        <v>1637</v>
      </c>
      <c r="L206" s="315" t="s">
        <v>2676</v>
      </c>
      <c r="M206" s="315"/>
      <c r="N206" s="315" t="s">
        <v>1813</v>
      </c>
      <c r="O206" s="315" t="s">
        <v>1470</v>
      </c>
      <c r="P206" s="315" t="s">
        <v>1471</v>
      </c>
      <c r="Q206" s="315" t="s">
        <v>1472</v>
      </c>
      <c r="R206" s="315" t="s">
        <v>1473</v>
      </c>
      <c r="S206" s="315" t="s">
        <v>1673</v>
      </c>
      <c r="T206" s="315" t="s">
        <v>1674</v>
      </c>
      <c r="U206" s="315" t="s">
        <v>1524</v>
      </c>
      <c r="V206" s="315"/>
      <c r="W206" s="317">
        <v>0</v>
      </c>
      <c r="X206" s="315" t="s">
        <v>1525</v>
      </c>
      <c r="Y206" s="315" t="s">
        <v>2677</v>
      </c>
      <c r="Z206" s="315" t="s">
        <v>2678</v>
      </c>
      <c r="AA206" s="315" t="s">
        <v>1478</v>
      </c>
      <c r="AB206" s="315" t="s">
        <v>1479</v>
      </c>
      <c r="AC206" s="315" t="s">
        <v>674</v>
      </c>
      <c r="AD206" s="315" t="s">
        <v>1580</v>
      </c>
      <c r="AE206" s="315" t="s">
        <v>1533</v>
      </c>
      <c r="AF206" s="318">
        <v>45324.544606481482</v>
      </c>
      <c r="AG206" s="315" t="s">
        <v>1529</v>
      </c>
      <c r="AH206" s="318">
        <v>45596.477199074077</v>
      </c>
      <c r="AI206" s="315" t="s">
        <v>1483</v>
      </c>
      <c r="AJ206" s="315" t="s">
        <v>1514</v>
      </c>
    </row>
    <row r="207" spans="1:36" x14ac:dyDescent="0.3">
      <c r="A207" s="315" t="s">
        <v>972</v>
      </c>
      <c r="B207" s="315" t="s">
        <v>74</v>
      </c>
      <c r="C207" s="315">
        <v>34714</v>
      </c>
      <c r="D207" s="315" t="s">
        <v>2679</v>
      </c>
      <c r="E207" s="315" t="s">
        <v>2680</v>
      </c>
      <c r="F207" s="316">
        <v>401769</v>
      </c>
      <c r="G207" s="315" t="b">
        <v>1</v>
      </c>
      <c r="H207" s="315">
        <v>34714</v>
      </c>
      <c r="I207" s="315" t="s">
        <v>1467</v>
      </c>
      <c r="J207" s="315" t="s">
        <v>1468</v>
      </c>
      <c r="K207" s="315" t="s">
        <v>1532</v>
      </c>
      <c r="L207" s="315" t="s">
        <v>346</v>
      </c>
      <c r="M207" s="315" t="s">
        <v>1533</v>
      </c>
      <c r="N207" s="315" t="s">
        <v>1768</v>
      </c>
      <c r="O207" s="315" t="s">
        <v>1492</v>
      </c>
      <c r="P207" s="315" t="s">
        <v>1471</v>
      </c>
      <c r="Q207" s="315" t="s">
        <v>1472</v>
      </c>
      <c r="R207" s="315" t="s">
        <v>1473</v>
      </c>
      <c r="S207" s="315" t="s">
        <v>1819</v>
      </c>
      <c r="T207" s="315" t="s">
        <v>1820</v>
      </c>
      <c r="U207" s="315" t="s">
        <v>1565</v>
      </c>
      <c r="V207" s="315" t="s">
        <v>1566</v>
      </c>
      <c r="W207" s="317">
        <v>0</v>
      </c>
      <c r="X207" s="315" t="s">
        <v>1525</v>
      </c>
      <c r="Y207" s="315" t="s">
        <v>2681</v>
      </c>
      <c r="Z207" s="315"/>
      <c r="AA207" s="315" t="s">
        <v>1478</v>
      </c>
      <c r="AB207" s="315" t="s">
        <v>1479</v>
      </c>
      <c r="AC207" s="315" t="s">
        <v>1602</v>
      </c>
      <c r="AD207" s="315" t="s">
        <v>1603</v>
      </c>
      <c r="AE207" s="315" t="s">
        <v>1533</v>
      </c>
      <c r="AF207" s="318">
        <v>44831.297326388885</v>
      </c>
      <c r="AG207" s="315" t="s">
        <v>1483</v>
      </c>
      <c r="AH207" s="318">
        <v>45734.414340277777</v>
      </c>
      <c r="AI207" s="315" t="s">
        <v>1537</v>
      </c>
      <c r="AJ207" s="315" t="s">
        <v>1514</v>
      </c>
    </row>
    <row r="208" spans="1:36" x14ac:dyDescent="0.3">
      <c r="A208" s="315" t="s">
        <v>992</v>
      </c>
      <c r="B208" s="315" t="s">
        <v>131</v>
      </c>
      <c r="C208" s="315">
        <v>22913</v>
      </c>
      <c r="D208" s="315" t="s">
        <v>2682</v>
      </c>
      <c r="E208" s="315" t="s">
        <v>2683</v>
      </c>
      <c r="F208" s="316">
        <v>401769</v>
      </c>
      <c r="G208" s="315" t="b">
        <v>1</v>
      </c>
      <c r="H208" s="315" t="s">
        <v>2684</v>
      </c>
      <c r="I208" s="315" t="s">
        <v>1467</v>
      </c>
      <c r="J208" s="315" t="s">
        <v>1468</v>
      </c>
      <c r="K208" s="315" t="s">
        <v>1541</v>
      </c>
      <c r="L208" s="315" t="s">
        <v>371</v>
      </c>
      <c r="M208" s="315" t="s">
        <v>1520</v>
      </c>
      <c r="N208" s="315" t="s">
        <v>1534</v>
      </c>
      <c r="O208" s="315" t="s">
        <v>1470</v>
      </c>
      <c r="P208" s="315" t="s">
        <v>1471</v>
      </c>
      <c r="Q208" s="315" t="s">
        <v>1472</v>
      </c>
      <c r="R208" s="315" t="s">
        <v>1473</v>
      </c>
      <c r="S208" s="315" t="s">
        <v>1563</v>
      </c>
      <c r="T208" s="315" t="s">
        <v>1564</v>
      </c>
      <c r="U208" s="315" t="s">
        <v>1714</v>
      </c>
      <c r="V208" s="315"/>
      <c r="W208" s="317">
        <v>0</v>
      </c>
      <c r="X208" s="315" t="s">
        <v>1525</v>
      </c>
      <c r="Y208" s="315" t="s">
        <v>2685</v>
      </c>
      <c r="Z208" s="315"/>
      <c r="AA208" s="315" t="s">
        <v>1478</v>
      </c>
      <c r="AB208" s="315" t="s">
        <v>1479</v>
      </c>
      <c r="AC208" s="315" t="s">
        <v>736</v>
      </c>
      <c r="AD208" s="315" t="s">
        <v>1717</v>
      </c>
      <c r="AE208" s="315"/>
      <c r="AF208" s="318">
        <v>45744.472233796296</v>
      </c>
      <c r="AG208" s="315" t="s">
        <v>1483</v>
      </c>
      <c r="AH208" s="318">
        <v>45856.451655092591</v>
      </c>
      <c r="AI208" s="315" t="s">
        <v>1661</v>
      </c>
      <c r="AJ208" s="315" t="s">
        <v>1514</v>
      </c>
    </row>
  </sheetData>
  <mergeCells count="70">
    <mergeCell ref="AJ120:AJ121"/>
    <mergeCell ref="X120:X121"/>
    <mergeCell ref="Y120:Y121"/>
    <mergeCell ref="AA120:AA121"/>
    <mergeCell ref="AB120:AB121"/>
    <mergeCell ref="AC120:AC121"/>
    <mergeCell ref="AD120:AD121"/>
    <mergeCell ref="AE120:AE121"/>
    <mergeCell ref="AF120:AF121"/>
    <mergeCell ref="AG120:AG121"/>
    <mergeCell ref="AH120:AH121"/>
    <mergeCell ref="AI120:AI121"/>
    <mergeCell ref="R120:R121"/>
    <mergeCell ref="S120:S121"/>
    <mergeCell ref="T120:T121"/>
    <mergeCell ref="U120:U121"/>
    <mergeCell ref="V120:V121"/>
    <mergeCell ref="M120:M121"/>
    <mergeCell ref="N120:N121"/>
    <mergeCell ref="O120:O121"/>
    <mergeCell ref="P120:P121"/>
    <mergeCell ref="Q120:Q121"/>
    <mergeCell ref="F120:F121"/>
    <mergeCell ref="G120:G121"/>
    <mergeCell ref="H120:H121"/>
    <mergeCell ref="I120:I121"/>
    <mergeCell ref="J120:J121"/>
    <mergeCell ref="K120:K121"/>
    <mergeCell ref="AF40:AF41"/>
    <mergeCell ref="AG40:AG41"/>
    <mergeCell ref="AH40:AH41"/>
    <mergeCell ref="AI40:AI41"/>
    <mergeCell ref="W40:W41"/>
    <mergeCell ref="X40:X41"/>
    <mergeCell ref="M40:M41"/>
    <mergeCell ref="N40:N41"/>
    <mergeCell ref="O40:O41"/>
    <mergeCell ref="P40:P41"/>
    <mergeCell ref="Q40:Q41"/>
    <mergeCell ref="R40:R41"/>
    <mergeCell ref="L40:L41"/>
    <mergeCell ref="W120:W121"/>
    <mergeCell ref="L120:L121"/>
    <mergeCell ref="AJ40:AJ41"/>
    <mergeCell ref="A120:A121"/>
    <mergeCell ref="B120:B121"/>
    <mergeCell ref="C120:C121"/>
    <mergeCell ref="D120:D121"/>
    <mergeCell ref="E120:E121"/>
    <mergeCell ref="Y40:Y41"/>
    <mergeCell ref="AA40:AA41"/>
    <mergeCell ref="AB40:AB41"/>
    <mergeCell ref="AC40:AC41"/>
    <mergeCell ref="AD40:AD41"/>
    <mergeCell ref="AE40:AE41"/>
    <mergeCell ref="S40:S41"/>
    <mergeCell ref="T40:T41"/>
    <mergeCell ref="U40:U41"/>
    <mergeCell ref="V40:V41"/>
    <mergeCell ref="G40:G41"/>
    <mergeCell ref="H40:H41"/>
    <mergeCell ref="I40:I41"/>
    <mergeCell ref="J40:J41"/>
    <mergeCell ref="K40:K41"/>
    <mergeCell ref="F40:F41"/>
    <mergeCell ref="A40:A41"/>
    <mergeCell ref="B40:B41"/>
    <mergeCell ref="C40:C41"/>
    <mergeCell ref="D40:D41"/>
    <mergeCell ref="E40:E4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7EA5B-B270-49AF-8DE9-1DB072D49471}">
  <dimension ref="A1:M365"/>
  <sheetViews>
    <sheetView tabSelected="1" topLeftCell="A351" zoomScale="89" zoomScaleNormal="89" workbookViewId="0">
      <selection activeCell="C369" sqref="C369"/>
    </sheetView>
  </sheetViews>
  <sheetFormatPr defaultColWidth="8.88671875" defaultRowHeight="15.6" x14ac:dyDescent="0.3"/>
  <cols>
    <col min="1" max="1" width="21.44140625" style="14" bestFit="1" customWidth="1"/>
    <col min="2" max="2" width="11.44140625" style="54" customWidth="1"/>
    <col min="3" max="3" width="38.88671875" style="14" bestFit="1" customWidth="1"/>
    <col min="4" max="4" width="11" style="14" customWidth="1"/>
    <col min="5" max="5" width="25.6640625" style="14" customWidth="1"/>
    <col min="6" max="6" width="31" style="14" customWidth="1"/>
    <col min="7" max="7" width="16.44140625" style="14" customWidth="1"/>
    <col min="8" max="8" width="16.33203125" style="16" customWidth="1"/>
    <col min="9" max="9" width="20" style="16" customWidth="1"/>
    <col min="10" max="10" width="15.5546875" style="14" bestFit="1" customWidth="1"/>
    <col min="11" max="11" width="17.6640625" style="16" customWidth="1"/>
    <col min="12" max="12" width="14.44140625" style="14" bestFit="1" customWidth="1"/>
    <col min="13" max="13" width="14.109375" style="29" customWidth="1"/>
    <col min="14" max="15" width="8.88671875" style="14"/>
    <col min="16" max="16" width="19.33203125" style="14" customWidth="1"/>
    <col min="17" max="16384" width="8.88671875" style="14"/>
  </cols>
  <sheetData>
    <row r="1" spans="1:13" x14ac:dyDescent="0.3">
      <c r="A1" s="30" t="s">
        <v>767</v>
      </c>
      <c r="B1" s="31" t="s">
        <v>0</v>
      </c>
      <c r="C1" s="30" t="s">
        <v>768</v>
      </c>
      <c r="D1" s="30" t="s">
        <v>769</v>
      </c>
      <c r="E1" s="30" t="s">
        <v>770</v>
      </c>
      <c r="F1" s="30" t="s">
        <v>645</v>
      </c>
      <c r="G1" s="30" t="s">
        <v>644</v>
      </c>
      <c r="H1" s="32" t="s">
        <v>771</v>
      </c>
      <c r="I1" s="32" t="s">
        <v>772</v>
      </c>
      <c r="J1" s="30" t="s">
        <v>773</v>
      </c>
      <c r="K1" s="32" t="s">
        <v>774</v>
      </c>
      <c r="L1" s="30" t="s">
        <v>775</v>
      </c>
      <c r="M1" s="33" t="s">
        <v>776</v>
      </c>
    </row>
    <row r="2" spans="1:13" x14ac:dyDescent="0.3">
      <c r="A2" t="s">
        <v>722</v>
      </c>
      <c r="B2" s="233">
        <v>4908</v>
      </c>
      <c r="C2" s="34" t="s">
        <v>777</v>
      </c>
      <c r="D2" t="s">
        <v>19</v>
      </c>
      <c r="E2" s="34" t="s">
        <v>113</v>
      </c>
      <c r="F2" s="34" t="s">
        <v>701</v>
      </c>
      <c r="G2" t="s">
        <v>700</v>
      </c>
      <c r="H2" s="40">
        <v>45706</v>
      </c>
      <c r="I2"/>
      <c r="J2" t="s">
        <v>738</v>
      </c>
      <c r="K2" s="40"/>
      <c r="L2" t="s">
        <v>640</v>
      </c>
      <c r="M2" s="35">
        <v>2025</v>
      </c>
    </row>
    <row r="3" spans="1:13" x14ac:dyDescent="0.3">
      <c r="A3" t="s">
        <v>736</v>
      </c>
      <c r="B3" s="233">
        <v>34714</v>
      </c>
      <c r="C3" s="50" t="s">
        <v>778</v>
      </c>
      <c r="D3" t="s">
        <v>19</v>
      </c>
      <c r="E3" s="37" t="s">
        <v>67</v>
      </c>
      <c r="F3" s="34" t="s">
        <v>676</v>
      </c>
      <c r="G3" t="s">
        <v>675</v>
      </c>
      <c r="H3" s="40">
        <v>45733</v>
      </c>
      <c r="I3"/>
      <c r="J3" t="s">
        <v>707</v>
      </c>
      <c r="K3" s="40"/>
      <c r="L3" t="s">
        <v>779</v>
      </c>
      <c r="M3" s="35">
        <v>2025</v>
      </c>
    </row>
    <row r="4" spans="1:13" x14ac:dyDescent="0.3">
      <c r="A4" t="s">
        <v>722</v>
      </c>
      <c r="B4" s="233">
        <v>34714</v>
      </c>
      <c r="C4" s="50" t="s">
        <v>778</v>
      </c>
      <c r="D4" t="s">
        <v>19</v>
      </c>
      <c r="E4" s="37" t="s">
        <v>67</v>
      </c>
      <c r="F4" t="s">
        <v>681</v>
      </c>
      <c r="G4" t="s">
        <v>679</v>
      </c>
      <c r="H4" s="40">
        <v>45733</v>
      </c>
      <c r="I4"/>
      <c r="J4" t="s">
        <v>707</v>
      </c>
      <c r="K4" s="40"/>
      <c r="L4" t="s">
        <v>779</v>
      </c>
      <c r="M4" s="35">
        <v>2025</v>
      </c>
    </row>
    <row r="5" spans="1:13" x14ac:dyDescent="0.3">
      <c r="A5" t="s">
        <v>756</v>
      </c>
      <c r="B5" s="233">
        <v>34714</v>
      </c>
      <c r="C5" s="50" t="s">
        <v>778</v>
      </c>
      <c r="D5" t="s">
        <v>19</v>
      </c>
      <c r="E5" s="37" t="s">
        <v>67</v>
      </c>
      <c r="F5" s="34" t="s">
        <v>702</v>
      </c>
      <c r="G5" t="s">
        <v>693</v>
      </c>
      <c r="H5" s="40">
        <v>45733</v>
      </c>
      <c r="I5"/>
      <c r="J5" t="s">
        <v>707</v>
      </c>
      <c r="K5" s="40"/>
      <c r="L5" t="s">
        <v>779</v>
      </c>
      <c r="M5" s="35">
        <v>2024</v>
      </c>
    </row>
    <row r="6" spans="1:13" x14ac:dyDescent="0.3">
      <c r="A6" t="s">
        <v>736</v>
      </c>
      <c r="B6" s="108">
        <v>11326</v>
      </c>
      <c r="C6" t="s">
        <v>780</v>
      </c>
      <c r="D6" t="s">
        <v>19</v>
      </c>
      <c r="E6" s="34" t="s">
        <v>24</v>
      </c>
      <c r="F6" t="s">
        <v>676</v>
      </c>
      <c r="G6" t="s">
        <v>675</v>
      </c>
      <c r="H6" s="1">
        <v>45803</v>
      </c>
      <c r="I6" s="12"/>
      <c r="J6" t="s">
        <v>738</v>
      </c>
      <c r="K6" s="11"/>
      <c r="L6" t="s">
        <v>779</v>
      </c>
      <c r="M6" s="35">
        <v>2025</v>
      </c>
    </row>
    <row r="7" spans="1:13" x14ac:dyDescent="0.3">
      <c r="A7" t="s">
        <v>781</v>
      </c>
      <c r="B7" s="108">
        <v>11326</v>
      </c>
      <c r="C7" t="s">
        <v>780</v>
      </c>
      <c r="D7" t="s">
        <v>19</v>
      </c>
      <c r="E7" s="34" t="s">
        <v>24</v>
      </c>
      <c r="F7" t="s">
        <v>501</v>
      </c>
      <c r="G7" t="s">
        <v>734</v>
      </c>
      <c r="H7" s="1">
        <v>45803</v>
      </c>
      <c r="I7" s="12"/>
      <c r="J7" t="s">
        <v>738</v>
      </c>
      <c r="K7" s="11"/>
      <c r="L7" t="s">
        <v>779</v>
      </c>
      <c r="M7" s="35">
        <v>2025</v>
      </c>
    </row>
    <row r="8" spans="1:13" x14ac:dyDescent="0.3">
      <c r="A8" t="s">
        <v>781</v>
      </c>
      <c r="B8" s="108">
        <v>11326</v>
      </c>
      <c r="C8" t="s">
        <v>780</v>
      </c>
      <c r="D8" t="s">
        <v>19</v>
      </c>
      <c r="E8" t="s">
        <v>24</v>
      </c>
      <c r="F8" t="s">
        <v>676</v>
      </c>
      <c r="G8" t="s">
        <v>675</v>
      </c>
      <c r="H8" s="11">
        <v>43866</v>
      </c>
      <c r="I8" s="11">
        <v>44028</v>
      </c>
      <c r="J8" t="s">
        <v>670</v>
      </c>
      <c r="K8" s="12" t="s">
        <v>738</v>
      </c>
      <c r="L8" t="s">
        <v>779</v>
      </c>
      <c r="M8" s="35" t="s">
        <v>782</v>
      </c>
    </row>
    <row r="9" spans="1:13" x14ac:dyDescent="0.3">
      <c r="A9" t="s">
        <v>722</v>
      </c>
      <c r="B9" s="108">
        <v>29699</v>
      </c>
      <c r="C9" s="34" t="s">
        <v>783</v>
      </c>
      <c r="D9" t="s">
        <v>14</v>
      </c>
      <c r="E9" s="34" t="s">
        <v>1358</v>
      </c>
      <c r="F9" s="34" t="s">
        <v>701</v>
      </c>
      <c r="G9" t="s">
        <v>700</v>
      </c>
      <c r="H9" s="40">
        <v>45719</v>
      </c>
      <c r="I9"/>
      <c r="J9" t="s">
        <v>738</v>
      </c>
      <c r="K9" s="40"/>
      <c r="L9" t="s">
        <v>640</v>
      </c>
      <c r="M9" s="35">
        <v>2025</v>
      </c>
    </row>
    <row r="10" spans="1:13" x14ac:dyDescent="0.3">
      <c r="A10" t="s">
        <v>781</v>
      </c>
      <c r="B10" s="108">
        <v>22635</v>
      </c>
      <c r="C10" t="s">
        <v>424</v>
      </c>
      <c r="D10" t="s">
        <v>14</v>
      </c>
      <c r="E10" t="s">
        <v>13</v>
      </c>
      <c r="F10" t="s">
        <v>501</v>
      </c>
      <c r="G10" t="s">
        <v>734</v>
      </c>
      <c r="H10" s="1">
        <v>45862</v>
      </c>
      <c r="I10" s="12"/>
      <c r="J10" t="s">
        <v>738</v>
      </c>
      <c r="K10" s="12"/>
      <c r="L10" t="s">
        <v>640</v>
      </c>
      <c r="M10" s="35">
        <v>2025</v>
      </c>
    </row>
    <row r="11" spans="1:13" x14ac:dyDescent="0.3">
      <c r="A11" t="s">
        <v>742</v>
      </c>
      <c r="B11" s="108">
        <v>22635</v>
      </c>
      <c r="C11" t="s">
        <v>424</v>
      </c>
      <c r="D11" t="s">
        <v>14</v>
      </c>
      <c r="E11" t="s">
        <v>13</v>
      </c>
      <c r="F11" t="s">
        <v>702</v>
      </c>
      <c r="G11" t="s">
        <v>693</v>
      </c>
      <c r="H11" s="1">
        <v>45862</v>
      </c>
      <c r="I11" s="12"/>
      <c r="J11" t="s">
        <v>738</v>
      </c>
      <c r="K11" s="12"/>
      <c r="L11" t="s">
        <v>640</v>
      </c>
      <c r="M11" s="35">
        <v>2025</v>
      </c>
    </row>
    <row r="12" spans="1:13" x14ac:dyDescent="0.3">
      <c r="A12" t="s">
        <v>736</v>
      </c>
      <c r="B12" s="108">
        <v>22635</v>
      </c>
      <c r="C12" t="s">
        <v>424</v>
      </c>
      <c r="D12" t="s">
        <v>14</v>
      </c>
      <c r="E12" t="s">
        <v>13</v>
      </c>
      <c r="F12" t="s">
        <v>676</v>
      </c>
      <c r="G12" t="s">
        <v>675</v>
      </c>
      <c r="H12" s="1">
        <v>45862</v>
      </c>
      <c r="I12" s="12"/>
      <c r="J12" t="s">
        <v>738</v>
      </c>
      <c r="K12" s="12"/>
      <c r="L12" t="s">
        <v>640</v>
      </c>
      <c r="M12" s="35">
        <v>2025</v>
      </c>
    </row>
    <row r="13" spans="1:13" x14ac:dyDescent="0.3">
      <c r="A13" t="s">
        <v>784</v>
      </c>
      <c r="B13" s="108">
        <v>22635</v>
      </c>
      <c r="C13" t="s">
        <v>424</v>
      </c>
      <c r="D13" t="s">
        <v>14</v>
      </c>
      <c r="E13" t="s">
        <v>13</v>
      </c>
      <c r="F13" t="s">
        <v>757</v>
      </c>
      <c r="G13" t="s">
        <v>666</v>
      </c>
      <c r="H13" s="1">
        <v>45862</v>
      </c>
      <c r="I13" s="12"/>
      <c r="J13" t="s">
        <v>738</v>
      </c>
      <c r="K13" s="12"/>
      <c r="L13" t="s">
        <v>640</v>
      </c>
      <c r="M13" s="35">
        <v>2025</v>
      </c>
    </row>
    <row r="14" spans="1:13" x14ac:dyDescent="0.3">
      <c r="A14" t="s">
        <v>706</v>
      </c>
      <c r="B14" s="108">
        <v>31828</v>
      </c>
      <c r="C14" s="34" t="s">
        <v>785</v>
      </c>
      <c r="D14" t="s">
        <v>19</v>
      </c>
      <c r="E14" s="34" t="s">
        <v>786</v>
      </c>
      <c r="F14" s="34" t="s">
        <v>676</v>
      </c>
      <c r="G14" t="s">
        <v>675</v>
      </c>
      <c r="H14" s="40">
        <v>45596</v>
      </c>
      <c r="I14"/>
      <c r="J14" t="s">
        <v>707</v>
      </c>
      <c r="K14" s="40"/>
      <c r="L14" t="s">
        <v>640</v>
      </c>
      <c r="M14" s="35">
        <v>2024</v>
      </c>
    </row>
    <row r="15" spans="1:13" x14ac:dyDescent="0.3">
      <c r="A15" t="s">
        <v>756</v>
      </c>
      <c r="B15" s="234">
        <v>32520</v>
      </c>
      <c r="C15" s="43" t="s">
        <v>38</v>
      </c>
      <c r="D15" t="s">
        <v>14</v>
      </c>
      <c r="E15" s="43" t="s">
        <v>1358</v>
      </c>
      <c r="F15" s="43" t="s">
        <v>702</v>
      </c>
      <c r="G15" t="s">
        <v>693</v>
      </c>
      <c r="H15" s="45" t="s">
        <v>787</v>
      </c>
      <c r="I15"/>
      <c r="J15" t="s">
        <v>670</v>
      </c>
      <c r="K15" s="45"/>
      <c r="L15" t="s">
        <v>640</v>
      </c>
      <c r="M15" s="35">
        <v>2024</v>
      </c>
    </row>
    <row r="16" spans="1:13" x14ac:dyDescent="0.3">
      <c r="A16" t="s">
        <v>722</v>
      </c>
      <c r="B16" s="234">
        <v>32520</v>
      </c>
      <c r="C16" s="43" t="s">
        <v>38</v>
      </c>
      <c r="D16" t="s">
        <v>14</v>
      </c>
      <c r="E16" s="43" t="s">
        <v>1358</v>
      </c>
      <c r="F16" s="43" t="s">
        <v>701</v>
      </c>
      <c r="G16" t="s">
        <v>700</v>
      </c>
      <c r="H16" s="45" t="s">
        <v>787</v>
      </c>
      <c r="I16"/>
      <c r="J16" t="s">
        <v>670</v>
      </c>
      <c r="K16" s="45"/>
      <c r="L16" t="s">
        <v>640</v>
      </c>
      <c r="M16" s="35">
        <v>2025</v>
      </c>
    </row>
    <row r="17" spans="1:13" x14ac:dyDescent="0.3">
      <c r="A17" t="s">
        <v>722</v>
      </c>
      <c r="B17" s="234">
        <v>32520</v>
      </c>
      <c r="C17" s="43" t="s">
        <v>38</v>
      </c>
      <c r="D17" t="s">
        <v>14</v>
      </c>
      <c r="E17" s="43" t="s">
        <v>1358</v>
      </c>
      <c r="F17" t="s">
        <v>681</v>
      </c>
      <c r="G17" t="s">
        <v>679</v>
      </c>
      <c r="H17" s="45" t="s">
        <v>787</v>
      </c>
      <c r="I17"/>
      <c r="J17" t="s">
        <v>670</v>
      </c>
      <c r="K17" s="45"/>
      <c r="L17" t="s">
        <v>640</v>
      </c>
      <c r="M17" s="35">
        <v>2025</v>
      </c>
    </row>
    <row r="18" spans="1:13" x14ac:dyDescent="0.3">
      <c r="A18" t="s">
        <v>722</v>
      </c>
      <c r="B18" s="233">
        <v>32520</v>
      </c>
      <c r="C18" s="43" t="s">
        <v>38</v>
      </c>
      <c r="D18" t="s">
        <v>14</v>
      </c>
      <c r="E18" s="43" t="s">
        <v>1358</v>
      </c>
      <c r="F18" s="34" t="s">
        <v>701</v>
      </c>
      <c r="G18" t="s">
        <v>700</v>
      </c>
      <c r="H18" s="40">
        <v>45698</v>
      </c>
      <c r="I18"/>
      <c r="J18" t="s">
        <v>738</v>
      </c>
      <c r="K18" s="40"/>
      <c r="L18" t="s">
        <v>640</v>
      </c>
      <c r="M18" s="35">
        <v>2025</v>
      </c>
    </row>
    <row r="19" spans="1:13" x14ac:dyDescent="0.3">
      <c r="A19" t="s">
        <v>742</v>
      </c>
      <c r="B19" s="234">
        <v>23208</v>
      </c>
      <c r="C19" s="36" t="s">
        <v>788</v>
      </c>
      <c r="D19" t="s">
        <v>14</v>
      </c>
      <c r="E19" t="s">
        <v>13</v>
      </c>
      <c r="F19" s="34" t="s">
        <v>702</v>
      </c>
      <c r="G19" t="s">
        <v>693</v>
      </c>
      <c r="H19" s="40">
        <v>45793</v>
      </c>
      <c r="I19"/>
      <c r="J19" t="s">
        <v>707</v>
      </c>
      <c r="K19" s="40"/>
      <c r="L19" t="s">
        <v>640</v>
      </c>
      <c r="M19" s="35">
        <v>2025</v>
      </c>
    </row>
    <row r="20" spans="1:13" x14ac:dyDescent="0.3">
      <c r="A20" t="s">
        <v>737</v>
      </c>
      <c r="B20" s="233">
        <v>33327</v>
      </c>
      <c r="C20" s="34" t="s">
        <v>789</v>
      </c>
      <c r="D20" t="s">
        <v>14</v>
      </c>
      <c r="E20" s="34" t="s">
        <v>60</v>
      </c>
      <c r="F20" s="34" t="s">
        <v>790</v>
      </c>
      <c r="G20" t="s">
        <v>791</v>
      </c>
      <c r="H20" s="40">
        <v>45806</v>
      </c>
      <c r="I20"/>
      <c r="J20" t="s">
        <v>707</v>
      </c>
      <c r="K20" s="40"/>
      <c r="L20" t="s">
        <v>640</v>
      </c>
      <c r="M20" s="35" t="s">
        <v>782</v>
      </c>
    </row>
    <row r="21" spans="1:13" ht="15" customHeight="1" x14ac:dyDescent="0.3">
      <c r="A21" t="s">
        <v>718</v>
      </c>
      <c r="B21" s="235">
        <v>21298</v>
      </c>
      <c r="C21" s="47" t="s">
        <v>792</v>
      </c>
      <c r="D21" t="s">
        <v>14</v>
      </c>
      <c r="E21" t="s">
        <v>13</v>
      </c>
      <c r="F21" s="34" t="s">
        <v>720</v>
      </c>
      <c r="G21" t="s">
        <v>719</v>
      </c>
      <c r="H21" s="40">
        <v>45685</v>
      </c>
      <c r="I21"/>
      <c r="J21" t="s">
        <v>707</v>
      </c>
      <c r="K21" s="40"/>
      <c r="L21" t="s">
        <v>640</v>
      </c>
      <c r="M21" s="35">
        <v>2025</v>
      </c>
    </row>
    <row r="22" spans="1:13" x14ac:dyDescent="0.3">
      <c r="A22" t="s">
        <v>793</v>
      </c>
      <c r="B22" s="137">
        <v>22562</v>
      </c>
      <c r="C22" t="s">
        <v>794</v>
      </c>
      <c r="D22" t="s">
        <v>14</v>
      </c>
      <c r="E22" t="s">
        <v>13</v>
      </c>
      <c r="F22" t="s">
        <v>676</v>
      </c>
      <c r="G22" t="s">
        <v>675</v>
      </c>
      <c r="H22" s="11">
        <v>45848</v>
      </c>
      <c r="I22"/>
      <c r="J22" t="s">
        <v>738</v>
      </c>
      <c r="K22" s="12"/>
      <c r="L22" t="s">
        <v>640</v>
      </c>
      <c r="M22" s="35" t="s">
        <v>782</v>
      </c>
    </row>
    <row r="23" spans="1:13" x14ac:dyDescent="0.3">
      <c r="A23" t="s">
        <v>722</v>
      </c>
      <c r="B23" s="234">
        <v>29699</v>
      </c>
      <c r="C23" s="43" t="s">
        <v>48</v>
      </c>
      <c r="D23" t="s">
        <v>14</v>
      </c>
      <c r="E23" s="43" t="s">
        <v>1358</v>
      </c>
      <c r="F23" s="34" t="s">
        <v>701</v>
      </c>
      <c r="G23" t="s">
        <v>700</v>
      </c>
      <c r="H23" s="45" t="s">
        <v>795</v>
      </c>
      <c r="I23"/>
      <c r="J23"/>
      <c r="K23" s="45"/>
      <c r="L23" t="s">
        <v>640</v>
      </c>
      <c r="M23" s="35">
        <v>2025</v>
      </c>
    </row>
    <row r="24" spans="1:13" x14ac:dyDescent="0.3">
      <c r="A24" t="s">
        <v>740</v>
      </c>
      <c r="B24" s="234">
        <v>7704</v>
      </c>
      <c r="C24" s="38" t="s">
        <v>400</v>
      </c>
      <c r="D24" s="38" t="s">
        <v>19</v>
      </c>
      <c r="E24" s="37" t="s">
        <v>24</v>
      </c>
      <c r="F24" s="34" t="s">
        <v>676</v>
      </c>
      <c r="G24" t="s">
        <v>675</v>
      </c>
      <c r="H24" s="40"/>
      <c r="I24"/>
      <c r="J24"/>
      <c r="K24" s="40"/>
      <c r="L24" t="s">
        <v>640</v>
      </c>
      <c r="M24" s="35">
        <v>2025</v>
      </c>
    </row>
    <row r="25" spans="1:13" x14ac:dyDescent="0.3">
      <c r="A25" t="s">
        <v>756</v>
      </c>
      <c r="B25" s="235">
        <v>21716</v>
      </c>
      <c r="C25" s="42" t="s">
        <v>52</v>
      </c>
      <c r="D25" t="s">
        <v>14</v>
      </c>
      <c r="E25" s="34" t="s">
        <v>506</v>
      </c>
      <c r="F25" t="s">
        <v>681</v>
      </c>
      <c r="G25" t="s">
        <v>679</v>
      </c>
      <c r="H25" s="40">
        <v>45646</v>
      </c>
      <c r="I25"/>
      <c r="J25"/>
      <c r="K25" s="40"/>
      <c r="L25" t="s">
        <v>640</v>
      </c>
      <c r="M25" s="35">
        <v>2024</v>
      </c>
    </row>
    <row r="26" spans="1:13" x14ac:dyDescent="0.3">
      <c r="A26" t="s">
        <v>756</v>
      </c>
      <c r="B26" s="235">
        <v>21716</v>
      </c>
      <c r="C26" s="42" t="s">
        <v>52</v>
      </c>
      <c r="D26" t="s">
        <v>14</v>
      </c>
      <c r="E26" s="34" t="s">
        <v>506</v>
      </c>
      <c r="F26" t="s">
        <v>681</v>
      </c>
      <c r="G26" t="s">
        <v>679</v>
      </c>
      <c r="H26" s="40">
        <v>45685</v>
      </c>
      <c r="I26"/>
      <c r="J26"/>
      <c r="K26" s="40"/>
      <c r="L26" t="s">
        <v>640</v>
      </c>
      <c r="M26" s="35">
        <v>2024</v>
      </c>
    </row>
    <row r="27" spans="1:13" x14ac:dyDescent="0.3">
      <c r="A27" t="s">
        <v>756</v>
      </c>
      <c r="B27" s="235">
        <v>30132</v>
      </c>
      <c r="C27" s="48" t="s">
        <v>841</v>
      </c>
      <c r="D27" t="s">
        <v>14</v>
      </c>
      <c r="E27" t="s">
        <v>57</v>
      </c>
      <c r="F27" s="34" t="s">
        <v>702</v>
      </c>
      <c r="G27" t="s">
        <v>693</v>
      </c>
      <c r="H27" s="40" t="s">
        <v>797</v>
      </c>
      <c r="I27"/>
      <c r="J27" t="s">
        <v>707</v>
      </c>
      <c r="K27" s="40"/>
      <c r="L27" t="s">
        <v>640</v>
      </c>
      <c r="M27" s="35">
        <v>2024</v>
      </c>
    </row>
    <row r="28" spans="1:13" x14ac:dyDescent="0.3">
      <c r="A28" t="s">
        <v>756</v>
      </c>
      <c r="B28" s="233">
        <v>30132</v>
      </c>
      <c r="C28" s="48" t="s">
        <v>841</v>
      </c>
      <c r="D28" t="s">
        <v>19</v>
      </c>
      <c r="E28" t="s">
        <v>20</v>
      </c>
      <c r="F28" s="34" t="s">
        <v>702</v>
      </c>
      <c r="G28" t="s">
        <v>693</v>
      </c>
      <c r="H28" s="40">
        <v>45698</v>
      </c>
      <c r="I28"/>
      <c r="J28" t="s">
        <v>707</v>
      </c>
      <c r="K28" s="40"/>
      <c r="L28" t="s">
        <v>798</v>
      </c>
      <c r="M28" s="35">
        <v>2024</v>
      </c>
    </row>
    <row r="29" spans="1:13" x14ac:dyDescent="0.3">
      <c r="A29" s="92" t="s">
        <v>742</v>
      </c>
      <c r="B29" s="108">
        <v>17772</v>
      </c>
      <c r="C29" t="s">
        <v>799</v>
      </c>
      <c r="D29" t="s">
        <v>14</v>
      </c>
      <c r="E29" t="s">
        <v>57</v>
      </c>
      <c r="F29" t="s">
        <v>702</v>
      </c>
      <c r="G29" t="s">
        <v>693</v>
      </c>
      <c r="H29" s="11">
        <v>45845</v>
      </c>
      <c r="I29"/>
      <c r="J29" t="s">
        <v>738</v>
      </c>
      <c r="K29" s="12"/>
      <c r="L29" t="s">
        <v>640</v>
      </c>
      <c r="M29" s="35">
        <v>2025</v>
      </c>
    </row>
    <row r="30" spans="1:13" x14ac:dyDescent="0.3">
      <c r="A30" t="s">
        <v>736</v>
      </c>
      <c r="B30" s="108">
        <v>34900</v>
      </c>
      <c r="C30" s="34" t="s">
        <v>800</v>
      </c>
      <c r="D30" t="s">
        <v>14</v>
      </c>
      <c r="E30" s="34" t="s">
        <v>801</v>
      </c>
      <c r="F30" t="s">
        <v>676</v>
      </c>
      <c r="G30" t="s">
        <v>675</v>
      </c>
      <c r="H30" s="11">
        <v>45820</v>
      </c>
      <c r="I30"/>
      <c r="J30"/>
      <c r="K30" s="11"/>
      <c r="L30" t="s">
        <v>640</v>
      </c>
      <c r="M30" s="35">
        <v>2025</v>
      </c>
    </row>
    <row r="31" spans="1:13" x14ac:dyDescent="0.3">
      <c r="A31" t="s">
        <v>713</v>
      </c>
      <c r="B31" s="108">
        <v>34900</v>
      </c>
      <c r="C31" t="s">
        <v>552</v>
      </c>
      <c r="D31" t="s">
        <v>14</v>
      </c>
      <c r="E31" s="34" t="s">
        <v>801</v>
      </c>
      <c r="F31" t="s">
        <v>716</v>
      </c>
      <c r="G31" t="s">
        <v>715</v>
      </c>
      <c r="H31" s="11">
        <v>45826</v>
      </c>
      <c r="I31"/>
      <c r="J31" t="s">
        <v>707</v>
      </c>
      <c r="K31" s="11"/>
      <c r="L31" t="s">
        <v>640</v>
      </c>
      <c r="M31" s="35">
        <v>2024</v>
      </c>
    </row>
    <row r="32" spans="1:13" x14ac:dyDescent="0.3">
      <c r="A32" t="s">
        <v>742</v>
      </c>
      <c r="B32" s="108">
        <v>34900</v>
      </c>
      <c r="C32" t="s">
        <v>552</v>
      </c>
      <c r="D32" t="s">
        <v>14</v>
      </c>
      <c r="E32" s="34" t="s">
        <v>801</v>
      </c>
      <c r="F32" t="s">
        <v>681</v>
      </c>
      <c r="G32" t="s">
        <v>679</v>
      </c>
      <c r="H32" s="11">
        <v>45826</v>
      </c>
      <c r="I32"/>
      <c r="J32" t="s">
        <v>707</v>
      </c>
      <c r="K32" s="11"/>
      <c r="L32" t="s">
        <v>640</v>
      </c>
      <c r="M32" s="35">
        <v>2025</v>
      </c>
    </row>
    <row r="33" spans="1:13" x14ac:dyDescent="0.3">
      <c r="A33" t="s">
        <v>781</v>
      </c>
      <c r="B33" s="108">
        <v>34900</v>
      </c>
      <c r="C33" t="s">
        <v>552</v>
      </c>
      <c r="D33" t="s">
        <v>14</v>
      </c>
      <c r="E33" s="34" t="s">
        <v>801</v>
      </c>
      <c r="F33" t="s">
        <v>501</v>
      </c>
      <c r="G33" t="s">
        <v>734</v>
      </c>
      <c r="H33" s="11">
        <v>45826</v>
      </c>
      <c r="I33"/>
      <c r="J33" t="s">
        <v>707</v>
      </c>
      <c r="K33" s="11"/>
      <c r="L33" t="s">
        <v>640</v>
      </c>
      <c r="M33" s="35">
        <v>2025</v>
      </c>
    </row>
    <row r="34" spans="1:13" ht="14.4" customHeight="1" x14ac:dyDescent="0.3">
      <c r="A34" t="s">
        <v>740</v>
      </c>
      <c r="B34" s="108">
        <v>34900</v>
      </c>
      <c r="C34" t="s">
        <v>552</v>
      </c>
      <c r="D34" t="s">
        <v>14</v>
      </c>
      <c r="E34" s="34" t="s">
        <v>801</v>
      </c>
      <c r="F34" t="s">
        <v>676</v>
      </c>
      <c r="G34" t="s">
        <v>675</v>
      </c>
      <c r="H34" s="11">
        <v>45826</v>
      </c>
      <c r="I34"/>
      <c r="J34" t="s">
        <v>707</v>
      </c>
      <c r="K34" s="11"/>
      <c r="L34" t="s">
        <v>640</v>
      </c>
      <c r="M34" s="35">
        <v>2025</v>
      </c>
    </row>
    <row r="35" spans="1:13" x14ac:dyDescent="0.3">
      <c r="A35" t="s">
        <v>742</v>
      </c>
      <c r="B35" s="108">
        <v>34842</v>
      </c>
      <c r="C35" t="s">
        <v>802</v>
      </c>
      <c r="D35" t="s">
        <v>14</v>
      </c>
      <c r="E35" s="34" t="s">
        <v>60</v>
      </c>
      <c r="F35" t="s">
        <v>681</v>
      </c>
      <c r="G35" t="s">
        <v>679</v>
      </c>
      <c r="H35" s="11">
        <v>45805</v>
      </c>
      <c r="I35"/>
      <c r="J35" t="s">
        <v>738</v>
      </c>
      <c r="K35" s="11"/>
      <c r="L35" t="s">
        <v>640</v>
      </c>
      <c r="M35" s="35">
        <v>2025</v>
      </c>
    </row>
    <row r="36" spans="1:13" x14ac:dyDescent="0.3">
      <c r="A36" t="s">
        <v>722</v>
      </c>
      <c r="B36" s="108">
        <v>34842</v>
      </c>
      <c r="C36" t="s">
        <v>802</v>
      </c>
      <c r="D36" t="s">
        <v>14</v>
      </c>
      <c r="E36" s="34" t="s">
        <v>60</v>
      </c>
      <c r="F36" t="s">
        <v>701</v>
      </c>
      <c r="G36" t="s">
        <v>700</v>
      </c>
      <c r="H36" s="1">
        <v>45869</v>
      </c>
      <c r="I36" s="12"/>
      <c r="J36" t="s">
        <v>738</v>
      </c>
      <c r="K36" s="12"/>
      <c r="L36" t="s">
        <v>640</v>
      </c>
      <c r="M36" s="35">
        <v>2025</v>
      </c>
    </row>
    <row r="37" spans="1:13" x14ac:dyDescent="0.3">
      <c r="A37" t="s">
        <v>742</v>
      </c>
      <c r="B37" s="108">
        <v>34842</v>
      </c>
      <c r="C37" t="s">
        <v>802</v>
      </c>
      <c r="D37" t="s">
        <v>14</v>
      </c>
      <c r="E37" s="34" t="s">
        <v>60</v>
      </c>
      <c r="F37" t="s">
        <v>667</v>
      </c>
      <c r="G37" t="s">
        <v>803</v>
      </c>
      <c r="H37" s="11">
        <v>45750</v>
      </c>
      <c r="I37" s="1">
        <v>45805</v>
      </c>
      <c r="J37" t="s">
        <v>738</v>
      </c>
      <c r="K37" s="12" t="s">
        <v>738</v>
      </c>
      <c r="L37" t="s">
        <v>640</v>
      </c>
      <c r="M37" s="35">
        <v>2025</v>
      </c>
    </row>
    <row r="38" spans="1:13" ht="14.4" customHeight="1" x14ac:dyDescent="0.3">
      <c r="A38" t="s">
        <v>722</v>
      </c>
      <c r="B38" s="235">
        <v>33327</v>
      </c>
      <c r="C38" s="43" t="s">
        <v>65</v>
      </c>
      <c r="D38" t="s">
        <v>14</v>
      </c>
      <c r="E38" s="46" t="s">
        <v>216</v>
      </c>
      <c r="F38" t="s">
        <v>681</v>
      </c>
      <c r="G38" t="s">
        <v>679</v>
      </c>
      <c r="H38" s="40">
        <v>45692</v>
      </c>
      <c r="I38"/>
      <c r="J38"/>
      <c r="K38" s="40"/>
      <c r="L38" t="s">
        <v>640</v>
      </c>
      <c r="M38" s="35">
        <v>2025</v>
      </c>
    </row>
    <row r="39" spans="1:13" x14ac:dyDescent="0.3">
      <c r="A39" t="s">
        <v>718</v>
      </c>
      <c r="B39" s="233">
        <v>33728</v>
      </c>
      <c r="C39" s="47" t="s">
        <v>66</v>
      </c>
      <c r="D39" t="s">
        <v>19</v>
      </c>
      <c r="E39" s="37" t="s">
        <v>67</v>
      </c>
      <c r="F39" s="34" t="s">
        <v>720</v>
      </c>
      <c r="G39" t="s">
        <v>719</v>
      </c>
      <c r="H39" s="40">
        <v>45684</v>
      </c>
      <c r="I39"/>
      <c r="J39" t="s">
        <v>707</v>
      </c>
      <c r="K39" s="40"/>
      <c r="L39" t="s">
        <v>640</v>
      </c>
      <c r="M39" s="35">
        <v>2025</v>
      </c>
    </row>
    <row r="40" spans="1:13" x14ac:dyDescent="0.3">
      <c r="A40" t="s">
        <v>718</v>
      </c>
      <c r="B40" s="235">
        <v>25356</v>
      </c>
      <c r="C40" s="48" t="s">
        <v>804</v>
      </c>
      <c r="D40" t="s">
        <v>14</v>
      </c>
      <c r="E40" t="s">
        <v>13</v>
      </c>
      <c r="F40" s="34" t="s">
        <v>720</v>
      </c>
      <c r="G40" t="s">
        <v>719</v>
      </c>
      <c r="H40" s="40">
        <v>45685</v>
      </c>
      <c r="I40"/>
      <c r="J40" t="s">
        <v>707</v>
      </c>
      <c r="K40" s="40"/>
      <c r="L40" t="s">
        <v>640</v>
      </c>
      <c r="M40" s="35">
        <v>2025</v>
      </c>
    </row>
    <row r="41" spans="1:13" ht="14.4" customHeight="1" x14ac:dyDescent="0.3">
      <c r="A41" t="s">
        <v>740</v>
      </c>
      <c r="B41" s="234">
        <v>34679</v>
      </c>
      <c r="C41" s="41" t="s">
        <v>805</v>
      </c>
      <c r="D41" s="38" t="s">
        <v>19</v>
      </c>
      <c r="E41" s="37" t="s">
        <v>67</v>
      </c>
      <c r="F41" s="34" t="s">
        <v>676</v>
      </c>
      <c r="G41" t="s">
        <v>675</v>
      </c>
      <c r="H41" s="40"/>
      <c r="I41"/>
      <c r="J41"/>
      <c r="K41" s="40"/>
      <c r="L41" t="s">
        <v>640</v>
      </c>
      <c r="M41" s="35">
        <v>2025</v>
      </c>
    </row>
    <row r="42" spans="1:13" x14ac:dyDescent="0.3">
      <c r="A42" t="s">
        <v>736</v>
      </c>
      <c r="B42" s="108">
        <v>5476</v>
      </c>
      <c r="C42" t="s">
        <v>806</v>
      </c>
      <c r="D42" t="s">
        <v>19</v>
      </c>
      <c r="E42" s="34" t="s">
        <v>20</v>
      </c>
      <c r="F42" t="s">
        <v>676</v>
      </c>
      <c r="G42" t="s">
        <v>675</v>
      </c>
      <c r="H42" s="11">
        <v>45805</v>
      </c>
      <c r="I42"/>
      <c r="J42" t="s">
        <v>738</v>
      </c>
      <c r="K42" s="11"/>
      <c r="L42" t="s">
        <v>779</v>
      </c>
      <c r="M42" s="35">
        <v>2025</v>
      </c>
    </row>
    <row r="43" spans="1:13" ht="14.4" customHeight="1" x14ac:dyDescent="0.3">
      <c r="A43" t="s">
        <v>722</v>
      </c>
      <c r="B43" s="108">
        <v>5476</v>
      </c>
      <c r="C43" t="s">
        <v>806</v>
      </c>
      <c r="D43" t="s">
        <v>19</v>
      </c>
      <c r="E43" s="34" t="s">
        <v>20</v>
      </c>
      <c r="F43" t="s">
        <v>681</v>
      </c>
      <c r="G43" t="s">
        <v>679</v>
      </c>
      <c r="H43" s="11">
        <v>45805</v>
      </c>
      <c r="I43"/>
      <c r="J43" t="s">
        <v>738</v>
      </c>
      <c r="K43" s="11"/>
      <c r="L43" t="s">
        <v>779</v>
      </c>
      <c r="M43" s="35">
        <v>2025</v>
      </c>
    </row>
    <row r="44" spans="1:13" x14ac:dyDescent="0.3">
      <c r="A44" t="s">
        <v>660</v>
      </c>
      <c r="B44" s="108">
        <v>5476</v>
      </c>
      <c r="C44" t="s">
        <v>806</v>
      </c>
      <c r="D44" t="s">
        <v>19</v>
      </c>
      <c r="E44" s="34" t="s">
        <v>20</v>
      </c>
      <c r="F44" t="s">
        <v>662</v>
      </c>
      <c r="G44" t="s">
        <v>661</v>
      </c>
      <c r="H44" s="11">
        <v>45805</v>
      </c>
      <c r="I44"/>
      <c r="J44" t="s">
        <v>738</v>
      </c>
      <c r="K44" s="11"/>
      <c r="L44" t="s">
        <v>779</v>
      </c>
      <c r="M44" s="35">
        <v>2024</v>
      </c>
    </row>
    <row r="45" spans="1:13" x14ac:dyDescent="0.3">
      <c r="A45"/>
      <c r="B45" s="108">
        <v>5476</v>
      </c>
      <c r="C45" t="s">
        <v>806</v>
      </c>
      <c r="D45" t="s">
        <v>19</v>
      </c>
      <c r="E45" s="34" t="s">
        <v>20</v>
      </c>
      <c r="F45" t="s">
        <v>676</v>
      </c>
      <c r="G45" t="s">
        <v>675</v>
      </c>
      <c r="H45" s="11"/>
      <c r="I45" s="1">
        <v>45819</v>
      </c>
      <c r="J45"/>
      <c r="K45" s="11" t="s">
        <v>738</v>
      </c>
      <c r="L45" t="s">
        <v>779</v>
      </c>
      <c r="M45" s="35">
        <v>2023</v>
      </c>
    </row>
    <row r="46" spans="1:13" x14ac:dyDescent="0.3">
      <c r="A46" t="s">
        <v>722</v>
      </c>
      <c r="B46" s="108">
        <v>5476</v>
      </c>
      <c r="C46" t="s">
        <v>806</v>
      </c>
      <c r="D46" t="s">
        <v>19</v>
      </c>
      <c r="E46" s="34" t="s">
        <v>20</v>
      </c>
      <c r="F46" t="s">
        <v>701</v>
      </c>
      <c r="G46" t="s">
        <v>700</v>
      </c>
      <c r="H46" s="11">
        <v>45805</v>
      </c>
      <c r="I46"/>
      <c r="J46" t="s">
        <v>738</v>
      </c>
      <c r="K46" s="11"/>
      <c r="L46" t="s">
        <v>779</v>
      </c>
      <c r="M46" s="35">
        <v>2025</v>
      </c>
    </row>
    <row r="47" spans="1:13" x14ac:dyDescent="0.3">
      <c r="A47" t="s">
        <v>660</v>
      </c>
      <c r="B47" s="233">
        <v>30853</v>
      </c>
      <c r="C47" s="36" t="s">
        <v>807</v>
      </c>
      <c r="D47" t="s">
        <v>14</v>
      </c>
      <c r="E47" s="34" t="s">
        <v>801</v>
      </c>
      <c r="F47" s="34" t="s">
        <v>662</v>
      </c>
      <c r="G47" t="s">
        <v>661</v>
      </c>
      <c r="H47" s="40">
        <v>45765</v>
      </c>
      <c r="I47"/>
      <c r="J47" t="s">
        <v>738</v>
      </c>
      <c r="K47" s="40"/>
      <c r="L47" t="s">
        <v>640</v>
      </c>
      <c r="M47" s="35">
        <v>2024</v>
      </c>
    </row>
    <row r="48" spans="1:13" x14ac:dyDescent="0.3">
      <c r="A48" t="s">
        <v>722</v>
      </c>
      <c r="B48" s="233">
        <v>6709</v>
      </c>
      <c r="C48" s="34" t="s">
        <v>808</v>
      </c>
      <c r="D48" t="s">
        <v>19</v>
      </c>
      <c r="E48" s="34" t="s">
        <v>113</v>
      </c>
      <c r="F48" t="s">
        <v>681</v>
      </c>
      <c r="G48" t="s">
        <v>679</v>
      </c>
      <c r="H48" s="40">
        <v>45707</v>
      </c>
      <c r="I48"/>
      <c r="J48"/>
      <c r="K48" s="40"/>
      <c r="L48" t="s">
        <v>779</v>
      </c>
      <c r="M48" s="35">
        <v>2025</v>
      </c>
    </row>
    <row r="49" spans="1:13" ht="14.4" customHeight="1" x14ac:dyDescent="0.3">
      <c r="A49" t="s">
        <v>781</v>
      </c>
      <c r="B49" s="108">
        <v>22562</v>
      </c>
      <c r="C49" t="s">
        <v>809</v>
      </c>
      <c r="D49" t="s">
        <v>14</v>
      </c>
      <c r="E49" t="s">
        <v>13</v>
      </c>
      <c r="F49" t="s">
        <v>501</v>
      </c>
      <c r="G49" t="s">
        <v>734</v>
      </c>
      <c r="H49" s="11">
        <v>45824</v>
      </c>
      <c r="I49"/>
      <c r="J49" t="s">
        <v>707</v>
      </c>
      <c r="K49" s="11"/>
      <c r="L49" t="s">
        <v>640</v>
      </c>
      <c r="M49" s="35">
        <v>2025</v>
      </c>
    </row>
    <row r="50" spans="1:13" x14ac:dyDescent="0.3">
      <c r="A50" t="s">
        <v>718</v>
      </c>
      <c r="B50" s="235">
        <v>22562</v>
      </c>
      <c r="C50" s="47" t="s">
        <v>91</v>
      </c>
      <c r="D50" t="s">
        <v>14</v>
      </c>
      <c r="E50" t="s">
        <v>13</v>
      </c>
      <c r="F50" s="34" t="s">
        <v>720</v>
      </c>
      <c r="G50" t="s">
        <v>719</v>
      </c>
      <c r="H50" s="40">
        <v>45685</v>
      </c>
      <c r="I50"/>
      <c r="J50" t="s">
        <v>707</v>
      </c>
      <c r="K50" s="40"/>
      <c r="L50" t="s">
        <v>640</v>
      </c>
      <c r="M50" s="35">
        <v>2025</v>
      </c>
    </row>
    <row r="51" spans="1:13" x14ac:dyDescent="0.3">
      <c r="A51" t="s">
        <v>660</v>
      </c>
      <c r="B51" s="233">
        <v>4209</v>
      </c>
      <c r="C51" s="34" t="s">
        <v>189</v>
      </c>
      <c r="D51" t="s">
        <v>19</v>
      </c>
      <c r="E51" s="34" t="s">
        <v>435</v>
      </c>
      <c r="F51" s="34" t="s">
        <v>662</v>
      </c>
      <c r="G51" t="s">
        <v>661</v>
      </c>
      <c r="H51" s="40">
        <v>45663</v>
      </c>
      <c r="I51"/>
      <c r="J51" t="s">
        <v>738</v>
      </c>
      <c r="K51" s="40"/>
      <c r="L51" t="s">
        <v>640</v>
      </c>
      <c r="M51" s="35">
        <v>2024</v>
      </c>
    </row>
    <row r="52" spans="1:13" ht="14.4" customHeight="1" x14ac:dyDescent="0.3">
      <c r="A52" t="s">
        <v>722</v>
      </c>
      <c r="B52" s="108">
        <v>6574</v>
      </c>
      <c r="C52" t="s">
        <v>810</v>
      </c>
      <c r="D52" t="s">
        <v>19</v>
      </c>
      <c r="E52" s="34" t="s">
        <v>24</v>
      </c>
      <c r="F52" t="s">
        <v>681</v>
      </c>
      <c r="G52" t="s">
        <v>679</v>
      </c>
      <c r="H52" s="11">
        <v>45805</v>
      </c>
      <c r="I52"/>
      <c r="J52" t="s">
        <v>738</v>
      </c>
      <c r="K52" s="11"/>
      <c r="L52" t="s">
        <v>779</v>
      </c>
      <c r="M52" s="35">
        <v>2025</v>
      </c>
    </row>
    <row r="53" spans="1:13" x14ac:dyDescent="0.3">
      <c r="A53" t="s">
        <v>660</v>
      </c>
      <c r="B53" s="108">
        <v>6574</v>
      </c>
      <c r="C53" t="s">
        <v>810</v>
      </c>
      <c r="D53" t="s">
        <v>19</v>
      </c>
      <c r="E53" s="34" t="s">
        <v>24</v>
      </c>
      <c r="F53" t="s">
        <v>662</v>
      </c>
      <c r="G53" t="s">
        <v>661</v>
      </c>
      <c r="H53" s="11">
        <v>45805</v>
      </c>
      <c r="I53"/>
      <c r="J53" t="s">
        <v>738</v>
      </c>
      <c r="K53" s="11"/>
      <c r="L53" t="s">
        <v>779</v>
      </c>
      <c r="M53" s="35">
        <v>2024</v>
      </c>
    </row>
    <row r="54" spans="1:13" x14ac:dyDescent="0.3">
      <c r="A54" t="s">
        <v>722</v>
      </c>
      <c r="B54" s="108">
        <v>6574</v>
      </c>
      <c r="C54" t="s">
        <v>810</v>
      </c>
      <c r="D54" t="s">
        <v>19</v>
      </c>
      <c r="E54" s="34" t="s">
        <v>24</v>
      </c>
      <c r="F54" t="s">
        <v>701</v>
      </c>
      <c r="G54" t="s">
        <v>700</v>
      </c>
      <c r="H54" s="11">
        <v>45805</v>
      </c>
      <c r="I54"/>
      <c r="J54" t="s">
        <v>738</v>
      </c>
      <c r="K54" s="11"/>
      <c r="L54" t="s">
        <v>779</v>
      </c>
      <c r="M54" s="35">
        <v>2025</v>
      </c>
    </row>
    <row r="55" spans="1:13" x14ac:dyDescent="0.3">
      <c r="A55"/>
      <c r="B55" s="108">
        <v>6574</v>
      </c>
      <c r="C55" t="s">
        <v>810</v>
      </c>
      <c r="D55" t="s">
        <v>19</v>
      </c>
      <c r="E55" t="s">
        <v>24</v>
      </c>
      <c r="F55" t="s">
        <v>676</v>
      </c>
      <c r="G55" t="s">
        <v>675</v>
      </c>
      <c r="H55" s="1">
        <v>45805</v>
      </c>
      <c r="I55" s="12"/>
      <c r="J55" t="s">
        <v>738</v>
      </c>
      <c r="K55" s="12"/>
      <c r="L55" t="s">
        <v>779</v>
      </c>
      <c r="M55" s="35">
        <v>2025</v>
      </c>
    </row>
    <row r="56" spans="1:13" x14ac:dyDescent="0.3">
      <c r="A56" t="s">
        <v>756</v>
      </c>
      <c r="B56" s="235">
        <v>25584</v>
      </c>
      <c r="C56" s="42" t="s">
        <v>457</v>
      </c>
      <c r="D56" t="s">
        <v>19</v>
      </c>
      <c r="E56" t="s">
        <v>57</v>
      </c>
      <c r="F56" s="34" t="s">
        <v>702</v>
      </c>
      <c r="G56" t="s">
        <v>693</v>
      </c>
      <c r="H56" s="40">
        <v>45632</v>
      </c>
      <c r="I56"/>
      <c r="J56"/>
      <c r="K56" s="40"/>
      <c r="L56" t="s">
        <v>811</v>
      </c>
      <c r="M56" s="35">
        <v>2024</v>
      </c>
    </row>
    <row r="57" spans="1:13" x14ac:dyDescent="0.3">
      <c r="A57" t="s">
        <v>740</v>
      </c>
      <c r="B57" s="236">
        <v>30834</v>
      </c>
      <c r="C57" s="37" t="s">
        <v>390</v>
      </c>
      <c r="D57" s="38" t="s">
        <v>19</v>
      </c>
      <c r="E57" s="34" t="s">
        <v>127</v>
      </c>
      <c r="F57" s="34" t="s">
        <v>676</v>
      </c>
      <c r="G57" t="s">
        <v>675</v>
      </c>
      <c r="H57" s="40"/>
      <c r="I57" s="1">
        <v>45600</v>
      </c>
      <c r="J57"/>
      <c r="K57" s="40" t="s">
        <v>670</v>
      </c>
      <c r="L57" t="s">
        <v>640</v>
      </c>
      <c r="M57" s="35">
        <v>2025</v>
      </c>
    </row>
    <row r="58" spans="1:13" ht="14.4" customHeight="1" x14ac:dyDescent="0.3">
      <c r="A58" t="s">
        <v>718</v>
      </c>
      <c r="B58" s="235">
        <v>33131</v>
      </c>
      <c r="C58" s="48" t="s">
        <v>111</v>
      </c>
      <c r="D58" t="s">
        <v>14</v>
      </c>
      <c r="E58" t="s">
        <v>13</v>
      </c>
      <c r="F58" s="34" t="s">
        <v>720</v>
      </c>
      <c r="G58" t="s">
        <v>719</v>
      </c>
      <c r="H58" s="40">
        <v>45685</v>
      </c>
      <c r="I58"/>
      <c r="J58" t="s">
        <v>707</v>
      </c>
      <c r="K58" s="40"/>
      <c r="L58" t="s">
        <v>640</v>
      </c>
      <c r="M58" s="35">
        <v>2025</v>
      </c>
    </row>
    <row r="59" spans="1:13" x14ac:dyDescent="0.3">
      <c r="A59" t="s">
        <v>742</v>
      </c>
      <c r="B59" s="235">
        <v>19232</v>
      </c>
      <c r="C59" s="34" t="s">
        <v>813</v>
      </c>
      <c r="D59" s="42" t="s">
        <v>19</v>
      </c>
      <c r="E59" s="34" t="s">
        <v>24</v>
      </c>
      <c r="F59" s="34" t="s">
        <v>702</v>
      </c>
      <c r="G59" t="s">
        <v>693</v>
      </c>
      <c r="H59" s="40">
        <v>45516</v>
      </c>
      <c r="I59"/>
      <c r="J59" t="s">
        <v>670</v>
      </c>
      <c r="K59" s="40"/>
      <c r="L59" t="s">
        <v>640</v>
      </c>
      <c r="M59" s="35">
        <v>2025</v>
      </c>
    </row>
    <row r="60" spans="1:13" x14ac:dyDescent="0.3">
      <c r="A60" t="s">
        <v>660</v>
      </c>
      <c r="B60" s="235">
        <v>24700</v>
      </c>
      <c r="C60" s="42" t="s">
        <v>120</v>
      </c>
      <c r="D60" t="s">
        <v>14</v>
      </c>
      <c r="E60" s="34" t="s">
        <v>1359</v>
      </c>
      <c r="F60" t="s">
        <v>667</v>
      </c>
      <c r="G60" t="s">
        <v>666</v>
      </c>
      <c r="H60" s="40">
        <v>45632</v>
      </c>
      <c r="I60" s="1">
        <v>45778</v>
      </c>
      <c r="J60"/>
      <c r="K60" s="40"/>
      <c r="L60" t="s">
        <v>640</v>
      </c>
      <c r="M60" s="35">
        <v>2024</v>
      </c>
    </row>
    <row r="61" spans="1:13" x14ac:dyDescent="0.3">
      <c r="A61" t="s">
        <v>742</v>
      </c>
      <c r="B61" s="233">
        <v>24700</v>
      </c>
      <c r="C61" s="34" t="s">
        <v>120</v>
      </c>
      <c r="D61" t="s">
        <v>14</v>
      </c>
      <c r="E61" s="34" t="s">
        <v>1359</v>
      </c>
      <c r="F61" s="34" t="s">
        <v>683</v>
      </c>
      <c r="G61" t="s">
        <v>743</v>
      </c>
      <c r="H61" s="40">
        <v>45765</v>
      </c>
      <c r="I61"/>
      <c r="J61" t="s">
        <v>738</v>
      </c>
      <c r="K61" s="40"/>
      <c r="L61" t="s">
        <v>640</v>
      </c>
      <c r="M61" s="35">
        <v>2025</v>
      </c>
    </row>
    <row r="62" spans="1:13" x14ac:dyDescent="0.3">
      <c r="A62" t="s">
        <v>718</v>
      </c>
      <c r="B62" s="108">
        <v>24700</v>
      </c>
      <c r="C62" s="100" t="s">
        <v>814</v>
      </c>
      <c r="D62" t="s">
        <v>14</v>
      </c>
      <c r="E62" t="s">
        <v>121</v>
      </c>
      <c r="F62" t="s">
        <v>697</v>
      </c>
      <c r="G62" t="s">
        <v>696</v>
      </c>
      <c r="H62" s="1">
        <v>45854</v>
      </c>
      <c r="I62" s="12"/>
      <c r="J62" t="s">
        <v>738</v>
      </c>
      <c r="K62" s="12"/>
      <c r="L62" t="s">
        <v>640</v>
      </c>
      <c r="M62" s="35">
        <v>2025</v>
      </c>
    </row>
    <row r="63" spans="1:13" x14ac:dyDescent="0.3">
      <c r="A63" t="s">
        <v>742</v>
      </c>
      <c r="B63" s="235">
        <v>15985</v>
      </c>
      <c r="C63" s="42" t="s">
        <v>124</v>
      </c>
      <c r="D63" t="s">
        <v>14</v>
      </c>
      <c r="E63" t="s">
        <v>57</v>
      </c>
      <c r="F63" s="34" t="s">
        <v>702</v>
      </c>
      <c r="G63" t="s">
        <v>693</v>
      </c>
      <c r="H63" s="40">
        <v>45512</v>
      </c>
      <c r="I63"/>
      <c r="J63" t="s">
        <v>738</v>
      </c>
      <c r="K63" s="40"/>
      <c r="L63" t="s">
        <v>640</v>
      </c>
      <c r="M63" s="35">
        <v>2025</v>
      </c>
    </row>
    <row r="64" spans="1:13" ht="14.4" customHeight="1" x14ac:dyDescent="0.3">
      <c r="A64" t="s">
        <v>756</v>
      </c>
      <c r="B64" s="237">
        <v>23968</v>
      </c>
      <c r="C64" s="43" t="s">
        <v>125</v>
      </c>
      <c r="D64" t="s">
        <v>14</v>
      </c>
      <c r="E64" s="44" t="s">
        <v>506</v>
      </c>
      <c r="F64" s="34" t="s">
        <v>716</v>
      </c>
      <c r="G64" t="s">
        <v>715</v>
      </c>
      <c r="H64" s="40" t="s">
        <v>815</v>
      </c>
      <c r="I64"/>
      <c r="J64" t="s">
        <v>670</v>
      </c>
      <c r="K64" s="40"/>
      <c r="L64" t="s">
        <v>640</v>
      </c>
      <c r="M64" s="35">
        <v>2024</v>
      </c>
    </row>
    <row r="65" spans="1:13" x14ac:dyDescent="0.3">
      <c r="A65" t="s">
        <v>756</v>
      </c>
      <c r="B65" s="235">
        <v>23968</v>
      </c>
      <c r="C65" s="42" t="s">
        <v>125</v>
      </c>
      <c r="D65" t="s">
        <v>14</v>
      </c>
      <c r="E65" s="34" t="s">
        <v>506</v>
      </c>
      <c r="F65" t="s">
        <v>681</v>
      </c>
      <c r="G65" t="s">
        <v>679</v>
      </c>
      <c r="H65" s="40">
        <v>45685</v>
      </c>
      <c r="I65"/>
      <c r="J65"/>
      <c r="K65" s="40"/>
      <c r="L65" t="s">
        <v>640</v>
      </c>
      <c r="M65" s="35">
        <v>2024</v>
      </c>
    </row>
    <row r="66" spans="1:13" x14ac:dyDescent="0.3">
      <c r="A66" t="s">
        <v>660</v>
      </c>
      <c r="B66" s="147">
        <v>33130</v>
      </c>
      <c r="C66" s="139" t="s">
        <v>322</v>
      </c>
      <c r="D66" t="s">
        <v>14</v>
      </c>
      <c r="E66" s="34" t="s">
        <v>50</v>
      </c>
      <c r="F66" s="34" t="s">
        <v>662</v>
      </c>
      <c r="G66" t="s">
        <v>661</v>
      </c>
      <c r="H66" s="40">
        <v>45707</v>
      </c>
      <c r="I66"/>
      <c r="J66" t="s">
        <v>738</v>
      </c>
      <c r="K66" s="40"/>
      <c r="L66" t="s">
        <v>640</v>
      </c>
      <c r="M66" s="35">
        <v>2024</v>
      </c>
    </row>
    <row r="67" spans="1:13" x14ac:dyDescent="0.3">
      <c r="A67" t="s">
        <v>706</v>
      </c>
      <c r="B67" s="233">
        <v>34537</v>
      </c>
      <c r="C67" s="34" t="s">
        <v>816</v>
      </c>
      <c r="D67" t="s">
        <v>14</v>
      </c>
      <c r="E67" s="34" t="s">
        <v>60</v>
      </c>
      <c r="F67" s="34" t="s">
        <v>676</v>
      </c>
      <c r="G67" t="s">
        <v>675</v>
      </c>
      <c r="H67" s="40">
        <v>45677</v>
      </c>
      <c r="I67"/>
      <c r="J67"/>
      <c r="K67" s="40"/>
      <c r="L67" t="s">
        <v>640</v>
      </c>
      <c r="M67" s="35">
        <v>2024</v>
      </c>
    </row>
    <row r="68" spans="1:13" x14ac:dyDescent="0.3">
      <c r="A68" t="s">
        <v>781</v>
      </c>
      <c r="B68" s="233">
        <v>34537</v>
      </c>
      <c r="C68" s="34" t="s">
        <v>816</v>
      </c>
      <c r="D68" t="s">
        <v>14</v>
      </c>
      <c r="E68" s="34" t="s">
        <v>60</v>
      </c>
      <c r="F68" s="34" t="s">
        <v>501</v>
      </c>
      <c r="G68" t="s">
        <v>734</v>
      </c>
      <c r="H68" s="40">
        <v>45677</v>
      </c>
      <c r="I68"/>
      <c r="J68" t="s">
        <v>738</v>
      </c>
      <c r="K68" s="40"/>
      <c r="L68" t="s">
        <v>640</v>
      </c>
      <c r="M68" s="35">
        <v>2025</v>
      </c>
    </row>
    <row r="69" spans="1:13" x14ac:dyDescent="0.3">
      <c r="A69" t="s">
        <v>756</v>
      </c>
      <c r="B69" s="233">
        <v>34537</v>
      </c>
      <c r="C69" s="34" t="s">
        <v>816</v>
      </c>
      <c r="D69" t="s">
        <v>14</v>
      </c>
      <c r="E69" s="34" t="s">
        <v>60</v>
      </c>
      <c r="F69" s="34" t="s">
        <v>716</v>
      </c>
      <c r="G69" t="s">
        <v>715</v>
      </c>
      <c r="H69" s="40">
        <v>45677</v>
      </c>
      <c r="I69"/>
      <c r="J69" t="s">
        <v>707</v>
      </c>
      <c r="K69" s="40"/>
      <c r="L69" t="s">
        <v>640</v>
      </c>
      <c r="M69" s="35">
        <v>2024</v>
      </c>
    </row>
    <row r="70" spans="1:13" ht="14.4" customHeight="1" x14ac:dyDescent="0.3">
      <c r="A70" t="s">
        <v>660</v>
      </c>
      <c r="B70" s="233">
        <v>34537</v>
      </c>
      <c r="C70" s="34" t="s">
        <v>816</v>
      </c>
      <c r="D70" t="s">
        <v>14</v>
      </c>
      <c r="E70" s="34" t="s">
        <v>60</v>
      </c>
      <c r="F70" t="s">
        <v>667</v>
      </c>
      <c r="G70" t="s">
        <v>666</v>
      </c>
      <c r="H70" s="40">
        <v>45677</v>
      </c>
      <c r="I70"/>
      <c r="J70" t="s">
        <v>738</v>
      </c>
      <c r="K70" s="40"/>
      <c r="L70" t="s">
        <v>640</v>
      </c>
      <c r="M70" s="35">
        <v>2024</v>
      </c>
    </row>
    <row r="71" spans="1:13" x14ac:dyDescent="0.3">
      <c r="A71" t="s">
        <v>781</v>
      </c>
      <c r="B71" s="108">
        <v>35178</v>
      </c>
      <c r="C71" s="50" t="s">
        <v>817</v>
      </c>
      <c r="D71" t="s">
        <v>19</v>
      </c>
      <c r="E71" s="34" t="s">
        <v>127</v>
      </c>
      <c r="F71" t="s">
        <v>818</v>
      </c>
      <c r="G71" t="s">
        <v>819</v>
      </c>
      <c r="H71" s="11">
        <v>45824</v>
      </c>
      <c r="I71"/>
      <c r="J71" t="s">
        <v>707</v>
      </c>
      <c r="K71" s="11"/>
      <c r="L71" t="s">
        <v>640</v>
      </c>
      <c r="M71" s="35" t="s">
        <v>782</v>
      </c>
    </row>
    <row r="72" spans="1:13" x14ac:dyDescent="0.3">
      <c r="A72" t="s">
        <v>756</v>
      </c>
      <c r="B72" s="235">
        <v>31101</v>
      </c>
      <c r="C72" s="42" t="s">
        <v>126</v>
      </c>
      <c r="D72" t="s">
        <v>19</v>
      </c>
      <c r="E72" s="34" t="s">
        <v>20</v>
      </c>
      <c r="F72" s="34" t="s">
        <v>702</v>
      </c>
      <c r="G72" t="s">
        <v>693</v>
      </c>
      <c r="H72" s="40">
        <v>45646</v>
      </c>
      <c r="I72"/>
      <c r="J72"/>
      <c r="K72" s="40"/>
      <c r="L72" t="s">
        <v>640</v>
      </c>
      <c r="M72" s="35">
        <v>2024</v>
      </c>
    </row>
    <row r="73" spans="1:13" x14ac:dyDescent="0.3">
      <c r="A73" t="s">
        <v>756</v>
      </c>
      <c r="B73" s="235">
        <v>22913</v>
      </c>
      <c r="C73" s="42" t="s">
        <v>131</v>
      </c>
      <c r="D73" t="s">
        <v>14</v>
      </c>
      <c r="E73" t="s">
        <v>57</v>
      </c>
      <c r="F73" s="34" t="s">
        <v>702</v>
      </c>
      <c r="G73" t="s">
        <v>693</v>
      </c>
      <c r="H73" s="40">
        <v>45674</v>
      </c>
      <c r="I73"/>
      <c r="J73"/>
      <c r="K73" s="40"/>
      <c r="L73" t="s">
        <v>640</v>
      </c>
      <c r="M73" s="35">
        <v>2024</v>
      </c>
    </row>
    <row r="74" spans="1:13" x14ac:dyDescent="0.3">
      <c r="A74" t="s">
        <v>756</v>
      </c>
      <c r="B74" s="237">
        <v>21699</v>
      </c>
      <c r="C74" s="43" t="s">
        <v>135</v>
      </c>
      <c r="D74" t="s">
        <v>14</v>
      </c>
      <c r="E74" s="44" t="s">
        <v>506</v>
      </c>
      <c r="F74" s="34" t="s">
        <v>716</v>
      </c>
      <c r="G74" t="s">
        <v>715</v>
      </c>
      <c r="H74" s="40" t="s">
        <v>815</v>
      </c>
      <c r="I74"/>
      <c r="J74" t="s">
        <v>670</v>
      </c>
      <c r="K74" s="40"/>
      <c r="L74" t="s">
        <v>640</v>
      </c>
      <c r="M74" s="35">
        <v>2024</v>
      </c>
    </row>
    <row r="75" spans="1:13" x14ac:dyDescent="0.3">
      <c r="A75" t="s">
        <v>756</v>
      </c>
      <c r="B75" s="235">
        <v>21699</v>
      </c>
      <c r="C75" s="42" t="s">
        <v>135</v>
      </c>
      <c r="D75" t="s">
        <v>14</v>
      </c>
      <c r="E75" s="34" t="s">
        <v>506</v>
      </c>
      <c r="F75" t="s">
        <v>681</v>
      </c>
      <c r="G75" t="s">
        <v>679</v>
      </c>
      <c r="H75" s="40">
        <v>45685</v>
      </c>
      <c r="I75"/>
      <c r="J75"/>
      <c r="K75" s="40"/>
      <c r="L75" t="s">
        <v>640</v>
      </c>
      <c r="M75" s="35">
        <v>2024</v>
      </c>
    </row>
    <row r="76" spans="1:13" ht="14.4" customHeight="1" x14ac:dyDescent="0.3">
      <c r="A76" t="s">
        <v>691</v>
      </c>
      <c r="B76" s="233">
        <v>34502</v>
      </c>
      <c r="C76" s="47" t="s">
        <v>139</v>
      </c>
      <c r="D76" t="s">
        <v>14</v>
      </c>
      <c r="E76" s="34" t="s">
        <v>60</v>
      </c>
      <c r="F76" s="34" t="s">
        <v>464</v>
      </c>
      <c r="G76" t="s">
        <v>692</v>
      </c>
      <c r="H76" s="40">
        <v>45672</v>
      </c>
      <c r="I76"/>
      <c r="J76" t="s">
        <v>738</v>
      </c>
      <c r="K76" s="40"/>
      <c r="L76" t="s">
        <v>640</v>
      </c>
      <c r="M76" s="35">
        <v>2024</v>
      </c>
    </row>
    <row r="77" spans="1:13" x14ac:dyDescent="0.3">
      <c r="A77" t="s">
        <v>756</v>
      </c>
      <c r="B77" s="233">
        <v>34502</v>
      </c>
      <c r="C77" s="47" t="s">
        <v>139</v>
      </c>
      <c r="D77" t="s">
        <v>14</v>
      </c>
      <c r="E77" s="34" t="s">
        <v>60</v>
      </c>
      <c r="F77" s="34" t="s">
        <v>702</v>
      </c>
      <c r="G77" t="s">
        <v>693</v>
      </c>
      <c r="H77" s="40">
        <v>45672</v>
      </c>
      <c r="I77"/>
      <c r="J77"/>
      <c r="K77" s="40"/>
      <c r="L77" t="s">
        <v>640</v>
      </c>
      <c r="M77" s="35">
        <v>2024</v>
      </c>
    </row>
    <row r="78" spans="1:13" x14ac:dyDescent="0.3">
      <c r="A78" t="s">
        <v>660</v>
      </c>
      <c r="B78" s="233">
        <v>30791</v>
      </c>
      <c r="C78" s="36" t="s">
        <v>140</v>
      </c>
      <c r="D78" t="s">
        <v>14</v>
      </c>
      <c r="E78" s="34" t="s">
        <v>801</v>
      </c>
      <c r="F78" s="34" t="s">
        <v>662</v>
      </c>
      <c r="G78" t="s">
        <v>661</v>
      </c>
      <c r="H78" s="40">
        <v>45765</v>
      </c>
      <c r="I78"/>
      <c r="J78" t="s">
        <v>738</v>
      </c>
      <c r="K78" s="40"/>
      <c r="L78" t="s">
        <v>640</v>
      </c>
      <c r="M78" s="35">
        <v>2024</v>
      </c>
    </row>
    <row r="79" spans="1:13" x14ac:dyDescent="0.3">
      <c r="A79" t="s">
        <v>742</v>
      </c>
      <c r="B79" s="108">
        <v>21679</v>
      </c>
      <c r="C79" t="s">
        <v>820</v>
      </c>
      <c r="D79" t="s">
        <v>19</v>
      </c>
      <c r="E79" s="34" t="s">
        <v>127</v>
      </c>
      <c r="F79" t="s">
        <v>702</v>
      </c>
      <c r="G79" t="s">
        <v>693</v>
      </c>
      <c r="H79" s="12"/>
      <c r="I79"/>
      <c r="J79"/>
      <c r="K79" s="12"/>
      <c r="L79" t="s">
        <v>640</v>
      </c>
      <c r="M79" s="35">
        <v>2025</v>
      </c>
    </row>
    <row r="80" spans="1:13" x14ac:dyDescent="0.3">
      <c r="A80" t="s">
        <v>742</v>
      </c>
      <c r="B80" s="233">
        <v>21679</v>
      </c>
      <c r="C80" s="34" t="s">
        <v>820</v>
      </c>
      <c r="D80" t="s">
        <v>14</v>
      </c>
      <c r="E80" s="34" t="s">
        <v>1362</v>
      </c>
      <c r="F80" s="34" t="s">
        <v>702</v>
      </c>
      <c r="G80" t="s">
        <v>693</v>
      </c>
      <c r="H80" s="40">
        <v>45802</v>
      </c>
      <c r="I80"/>
      <c r="J80"/>
      <c r="K80" s="40"/>
      <c r="L80" t="s">
        <v>640</v>
      </c>
      <c r="M80" s="35">
        <v>2025</v>
      </c>
    </row>
    <row r="81" spans="1:13" x14ac:dyDescent="0.3">
      <c r="A81" t="s">
        <v>756</v>
      </c>
      <c r="B81" s="235">
        <v>24865</v>
      </c>
      <c r="C81" s="43" t="s">
        <v>147</v>
      </c>
      <c r="D81" t="s">
        <v>14</v>
      </c>
      <c r="E81" t="s">
        <v>57</v>
      </c>
      <c r="F81" t="s">
        <v>681</v>
      </c>
      <c r="G81" t="s">
        <v>679</v>
      </c>
      <c r="H81" s="40">
        <v>45635</v>
      </c>
      <c r="I81"/>
      <c r="J81"/>
      <c r="K81" s="40"/>
      <c r="L81" t="s">
        <v>640</v>
      </c>
      <c r="M81" s="35">
        <v>2024</v>
      </c>
    </row>
    <row r="82" spans="1:13" x14ac:dyDescent="0.3">
      <c r="A82" t="s">
        <v>756</v>
      </c>
      <c r="B82" s="235">
        <v>30798</v>
      </c>
      <c r="C82" s="43" t="s">
        <v>149</v>
      </c>
      <c r="D82" t="s">
        <v>14</v>
      </c>
      <c r="E82" s="34" t="s">
        <v>801</v>
      </c>
      <c r="F82" s="34" t="s">
        <v>702</v>
      </c>
      <c r="G82" t="s">
        <v>693</v>
      </c>
      <c r="H82" s="40">
        <v>45679</v>
      </c>
      <c r="I82"/>
      <c r="J82"/>
      <c r="K82" s="40"/>
      <c r="L82" t="s">
        <v>640</v>
      </c>
      <c r="M82" s="35">
        <v>2024</v>
      </c>
    </row>
    <row r="83" spans="1:13" x14ac:dyDescent="0.3">
      <c r="A83" t="s">
        <v>740</v>
      </c>
      <c r="B83" s="234">
        <v>29750</v>
      </c>
      <c r="C83" s="38" t="s">
        <v>394</v>
      </c>
      <c r="D83" s="38" t="s">
        <v>14</v>
      </c>
      <c r="E83" s="42" t="s">
        <v>50</v>
      </c>
      <c r="F83" s="34" t="s">
        <v>676</v>
      </c>
      <c r="G83" t="s">
        <v>675</v>
      </c>
      <c r="H83" s="40"/>
      <c r="I83"/>
      <c r="J83"/>
      <c r="K83" s="40"/>
      <c r="L83" t="s">
        <v>640</v>
      </c>
      <c r="M83" s="35">
        <v>2025</v>
      </c>
    </row>
    <row r="84" spans="1:13" x14ac:dyDescent="0.3">
      <c r="A84" t="s">
        <v>722</v>
      </c>
      <c r="B84" s="233">
        <v>34553</v>
      </c>
      <c r="C84" s="34" t="s">
        <v>823</v>
      </c>
      <c r="D84" t="s">
        <v>14</v>
      </c>
      <c r="E84" t="s">
        <v>57</v>
      </c>
      <c r="F84" t="s">
        <v>681</v>
      </c>
      <c r="G84" t="s">
        <v>679</v>
      </c>
      <c r="H84" s="40">
        <v>45698</v>
      </c>
      <c r="I84"/>
      <c r="J84"/>
      <c r="K84" s="40"/>
      <c r="L84" t="s">
        <v>640</v>
      </c>
      <c r="M84" s="35">
        <v>2025</v>
      </c>
    </row>
    <row r="85" spans="1:13" x14ac:dyDescent="0.3">
      <c r="A85" t="s">
        <v>718</v>
      </c>
      <c r="B85" s="233">
        <v>34553</v>
      </c>
      <c r="C85" s="50" t="s">
        <v>824</v>
      </c>
      <c r="D85" t="s">
        <v>14</v>
      </c>
      <c r="E85" t="s">
        <v>57</v>
      </c>
      <c r="F85" s="34" t="s">
        <v>720</v>
      </c>
      <c r="G85" t="s">
        <v>719</v>
      </c>
      <c r="H85" s="40">
        <v>45684</v>
      </c>
      <c r="I85"/>
      <c r="J85" t="s">
        <v>738</v>
      </c>
      <c r="K85" s="40"/>
      <c r="L85" t="s">
        <v>640</v>
      </c>
      <c r="M85" s="35">
        <v>2025</v>
      </c>
    </row>
    <row r="86" spans="1:13" x14ac:dyDescent="0.3">
      <c r="A86" t="s">
        <v>736</v>
      </c>
      <c r="B86" s="233">
        <v>34842</v>
      </c>
      <c r="C86" s="50" t="s">
        <v>825</v>
      </c>
      <c r="D86" t="s">
        <v>14</v>
      </c>
      <c r="E86" s="34" t="s">
        <v>60</v>
      </c>
      <c r="F86" s="34" t="s">
        <v>676</v>
      </c>
      <c r="G86" t="s">
        <v>675</v>
      </c>
      <c r="H86" s="40">
        <v>45749</v>
      </c>
      <c r="I86"/>
      <c r="J86"/>
      <c r="K86" s="40"/>
      <c r="L86" t="s">
        <v>640</v>
      </c>
      <c r="M86" s="35">
        <v>2025</v>
      </c>
    </row>
    <row r="87" spans="1:13" ht="14.4" customHeight="1" x14ac:dyDescent="0.3">
      <c r="A87" t="s">
        <v>718</v>
      </c>
      <c r="B87" s="235">
        <v>23009</v>
      </c>
      <c r="C87" s="47" t="s">
        <v>826</v>
      </c>
      <c r="D87" t="s">
        <v>14</v>
      </c>
      <c r="E87" s="46" t="s">
        <v>50</v>
      </c>
      <c r="F87" s="34" t="s">
        <v>720</v>
      </c>
      <c r="G87" t="s">
        <v>719</v>
      </c>
      <c r="H87" s="40">
        <v>45685</v>
      </c>
      <c r="I87"/>
      <c r="J87" t="s">
        <v>707</v>
      </c>
      <c r="K87" s="40"/>
      <c r="L87" t="s">
        <v>640</v>
      </c>
      <c r="M87" s="35">
        <v>2025</v>
      </c>
    </row>
    <row r="88" spans="1:13" ht="14.4" customHeight="1" x14ac:dyDescent="0.3">
      <c r="A88" t="s">
        <v>793</v>
      </c>
      <c r="B88" s="233">
        <v>34521</v>
      </c>
      <c r="C88" s="34" t="s">
        <v>488</v>
      </c>
      <c r="D88" t="s">
        <v>14</v>
      </c>
      <c r="E88" t="s">
        <v>57</v>
      </c>
      <c r="F88" s="34" t="s">
        <v>676</v>
      </c>
      <c r="G88" t="s">
        <v>675</v>
      </c>
      <c r="H88" s="40">
        <v>45677</v>
      </c>
      <c r="I88"/>
      <c r="J88" t="s">
        <v>738</v>
      </c>
      <c r="K88" s="40"/>
      <c r="L88" t="s">
        <v>640</v>
      </c>
      <c r="M88" s="35">
        <v>2024</v>
      </c>
    </row>
    <row r="89" spans="1:13" ht="14.4" customHeight="1" x14ac:dyDescent="0.3">
      <c r="A89" t="s">
        <v>781</v>
      </c>
      <c r="B89" s="233">
        <v>34521</v>
      </c>
      <c r="C89" s="34" t="s">
        <v>488</v>
      </c>
      <c r="D89" t="s">
        <v>14</v>
      </c>
      <c r="E89" t="s">
        <v>57</v>
      </c>
      <c r="F89" s="34" t="s">
        <v>501</v>
      </c>
      <c r="G89" t="s">
        <v>734</v>
      </c>
      <c r="H89" s="40">
        <v>45677</v>
      </c>
      <c r="I89"/>
      <c r="J89" t="s">
        <v>738</v>
      </c>
      <c r="K89" s="40"/>
      <c r="L89" t="s">
        <v>640</v>
      </c>
      <c r="M89" s="35">
        <v>2025</v>
      </c>
    </row>
    <row r="90" spans="1:13" ht="14.4" customHeight="1" x14ac:dyDescent="0.3">
      <c r="A90" t="s">
        <v>756</v>
      </c>
      <c r="B90" s="233">
        <v>34521</v>
      </c>
      <c r="C90" s="34" t="s">
        <v>488</v>
      </c>
      <c r="D90" t="s">
        <v>14</v>
      </c>
      <c r="E90" t="s">
        <v>57</v>
      </c>
      <c r="F90" s="34" t="s">
        <v>716</v>
      </c>
      <c r="G90" t="s">
        <v>715</v>
      </c>
      <c r="H90" s="40">
        <v>45677</v>
      </c>
      <c r="I90"/>
      <c r="J90" t="s">
        <v>738</v>
      </c>
      <c r="K90" s="40"/>
      <c r="L90" t="s">
        <v>640</v>
      </c>
      <c r="M90" s="35">
        <v>2024</v>
      </c>
    </row>
    <row r="91" spans="1:13" x14ac:dyDescent="0.3">
      <c r="A91" t="s">
        <v>660</v>
      </c>
      <c r="B91" s="233">
        <v>34521</v>
      </c>
      <c r="C91" s="34" t="s">
        <v>488</v>
      </c>
      <c r="D91" t="s">
        <v>14</v>
      </c>
      <c r="E91" t="s">
        <v>57</v>
      </c>
      <c r="F91" t="s">
        <v>667</v>
      </c>
      <c r="G91" t="s">
        <v>666</v>
      </c>
      <c r="H91" s="40">
        <v>45677</v>
      </c>
      <c r="I91"/>
      <c r="J91" t="s">
        <v>738</v>
      </c>
      <c r="K91" s="40"/>
      <c r="L91" t="s">
        <v>640</v>
      </c>
      <c r="M91" s="35">
        <v>2024</v>
      </c>
    </row>
    <row r="92" spans="1:13" x14ac:dyDescent="0.3">
      <c r="A92" t="s">
        <v>722</v>
      </c>
      <c r="B92" s="233">
        <v>34521</v>
      </c>
      <c r="C92" s="34" t="s">
        <v>488</v>
      </c>
      <c r="D92" t="s">
        <v>14</v>
      </c>
      <c r="E92" t="s">
        <v>57</v>
      </c>
      <c r="F92" t="s">
        <v>681</v>
      </c>
      <c r="G92" t="s">
        <v>679</v>
      </c>
      <c r="H92" s="40">
        <v>45698</v>
      </c>
      <c r="I92"/>
      <c r="J92"/>
      <c r="K92" s="40"/>
      <c r="L92" t="s">
        <v>640</v>
      </c>
      <c r="M92" s="35">
        <v>2025</v>
      </c>
    </row>
    <row r="93" spans="1:13" x14ac:dyDescent="0.3">
      <c r="A93" t="s">
        <v>781</v>
      </c>
      <c r="B93" s="233">
        <v>29961</v>
      </c>
      <c r="C93" s="34" t="s">
        <v>525</v>
      </c>
      <c r="D93" t="s">
        <v>14</v>
      </c>
      <c r="E93" s="34" t="s">
        <v>828</v>
      </c>
      <c r="F93" s="34" t="s">
        <v>662</v>
      </c>
      <c r="G93" t="s">
        <v>661</v>
      </c>
      <c r="H93" s="40">
        <v>45706</v>
      </c>
      <c r="I93"/>
      <c r="J93" t="s">
        <v>707</v>
      </c>
      <c r="K93" s="40"/>
      <c r="L93" t="s">
        <v>640</v>
      </c>
      <c r="M93" s="35">
        <v>2023</v>
      </c>
    </row>
    <row r="94" spans="1:13" x14ac:dyDescent="0.3">
      <c r="A94" t="s">
        <v>742</v>
      </c>
      <c r="B94" s="233">
        <v>29961</v>
      </c>
      <c r="C94" s="34" t="s">
        <v>525</v>
      </c>
      <c r="D94" t="s">
        <v>14</v>
      </c>
      <c r="E94" s="34" t="s">
        <v>828</v>
      </c>
      <c r="F94" s="34" t="s">
        <v>702</v>
      </c>
      <c r="G94" t="s">
        <v>693</v>
      </c>
      <c r="H94" s="40">
        <v>45762</v>
      </c>
      <c r="I94"/>
      <c r="J94"/>
      <c r="K94" s="40"/>
      <c r="L94" t="s">
        <v>640</v>
      </c>
      <c r="M94" s="35">
        <v>2025</v>
      </c>
    </row>
    <row r="95" spans="1:13" x14ac:dyDescent="0.3">
      <c r="A95" t="s">
        <v>706</v>
      </c>
      <c r="B95" s="233">
        <v>34331</v>
      </c>
      <c r="C95" s="34" t="s">
        <v>829</v>
      </c>
      <c r="D95" t="s">
        <v>19</v>
      </c>
      <c r="E95" s="34" t="s">
        <v>20</v>
      </c>
      <c r="F95" s="34" t="s">
        <v>676</v>
      </c>
      <c r="G95" t="s">
        <v>675</v>
      </c>
      <c r="H95" s="11">
        <v>45622</v>
      </c>
      <c r="I95">
        <v>2025</v>
      </c>
      <c r="J95" t="s">
        <v>707</v>
      </c>
      <c r="K95" s="12" t="s">
        <v>738</v>
      </c>
      <c r="L95" t="s">
        <v>779</v>
      </c>
      <c r="M95" s="35">
        <v>2024</v>
      </c>
    </row>
    <row r="96" spans="1:13" ht="15.6" customHeight="1" x14ac:dyDescent="0.3">
      <c r="A96" t="s">
        <v>727</v>
      </c>
      <c r="B96" s="233">
        <v>34166</v>
      </c>
      <c r="C96" s="34" t="s">
        <v>830</v>
      </c>
      <c r="D96" t="s">
        <v>14</v>
      </c>
      <c r="E96" s="42" t="s">
        <v>60</v>
      </c>
      <c r="F96" s="34" t="s">
        <v>720</v>
      </c>
      <c r="G96" t="s">
        <v>719</v>
      </c>
      <c r="H96" s="40">
        <v>45589</v>
      </c>
      <c r="I96"/>
      <c r="J96" t="s">
        <v>738</v>
      </c>
      <c r="K96" s="40"/>
      <c r="L96" t="s">
        <v>640</v>
      </c>
      <c r="M96" s="35">
        <v>2024</v>
      </c>
    </row>
    <row r="97" spans="1:13" ht="15.6" customHeight="1" x14ac:dyDescent="0.3">
      <c r="A97" t="s">
        <v>756</v>
      </c>
      <c r="B97" s="233">
        <v>14553</v>
      </c>
      <c r="C97" s="34" t="s">
        <v>831</v>
      </c>
      <c r="D97" t="s">
        <v>14</v>
      </c>
      <c r="E97" s="34" t="s">
        <v>50</v>
      </c>
      <c r="F97" s="34" t="s">
        <v>702</v>
      </c>
      <c r="G97" t="s">
        <v>693</v>
      </c>
      <c r="H97" s="40">
        <v>45593</v>
      </c>
      <c r="I97"/>
      <c r="J97" t="s">
        <v>738</v>
      </c>
      <c r="K97" s="40"/>
      <c r="L97" t="s">
        <v>832</v>
      </c>
      <c r="M97" s="35">
        <v>2024</v>
      </c>
    </row>
    <row r="98" spans="1:13" ht="15.6" customHeight="1" x14ac:dyDescent="0.3">
      <c r="A98" t="s">
        <v>781</v>
      </c>
      <c r="B98" s="108">
        <v>34057</v>
      </c>
      <c r="C98" s="34" t="s">
        <v>833</v>
      </c>
      <c r="D98" t="s">
        <v>19</v>
      </c>
      <c r="E98" s="34" t="s">
        <v>67</v>
      </c>
      <c r="F98" s="34" t="s">
        <v>662</v>
      </c>
      <c r="G98" t="s">
        <v>661</v>
      </c>
      <c r="H98" s="40">
        <v>45669</v>
      </c>
      <c r="I98"/>
      <c r="J98" t="s">
        <v>707</v>
      </c>
      <c r="K98" s="40"/>
      <c r="L98" t="s">
        <v>640</v>
      </c>
      <c r="M98" s="35">
        <v>2023</v>
      </c>
    </row>
    <row r="99" spans="1:13" ht="15.6" customHeight="1" x14ac:dyDescent="0.3">
      <c r="A99" t="s">
        <v>706</v>
      </c>
      <c r="B99" s="233">
        <v>34057</v>
      </c>
      <c r="C99" s="34" t="s">
        <v>593</v>
      </c>
      <c r="D99" t="s">
        <v>19</v>
      </c>
      <c r="E99" s="37" t="s">
        <v>67</v>
      </c>
      <c r="F99" s="34" t="s">
        <v>676</v>
      </c>
      <c r="G99" t="s">
        <v>675</v>
      </c>
      <c r="H99" s="40">
        <v>45572</v>
      </c>
      <c r="I99"/>
      <c r="J99"/>
      <c r="K99" s="40"/>
      <c r="L99" t="s">
        <v>640</v>
      </c>
      <c r="M99" s="35">
        <v>2024</v>
      </c>
    </row>
    <row r="100" spans="1:13" ht="15.6" customHeight="1" x14ac:dyDescent="0.3">
      <c r="A100" t="s">
        <v>722</v>
      </c>
      <c r="B100" s="148">
        <v>22689</v>
      </c>
      <c r="C100" s="139" t="s">
        <v>230</v>
      </c>
      <c r="D100" t="s">
        <v>14</v>
      </c>
      <c r="E100" s="34" t="s">
        <v>216</v>
      </c>
      <c r="F100" s="34" t="s">
        <v>450</v>
      </c>
      <c r="G100" t="s">
        <v>723</v>
      </c>
      <c r="H100" s="40">
        <v>45750</v>
      </c>
      <c r="I100"/>
      <c r="J100" t="s">
        <v>738</v>
      </c>
      <c r="K100" s="40"/>
      <c r="L100" t="s">
        <v>640</v>
      </c>
      <c r="M100" s="35">
        <v>2025</v>
      </c>
    </row>
    <row r="101" spans="1:13" x14ac:dyDescent="0.3">
      <c r="A101" t="s">
        <v>713</v>
      </c>
      <c r="B101" s="108">
        <v>21549</v>
      </c>
      <c r="C101" t="s">
        <v>835</v>
      </c>
      <c r="D101" t="s">
        <v>14</v>
      </c>
      <c r="E101" t="s">
        <v>13</v>
      </c>
      <c r="F101" t="s">
        <v>716</v>
      </c>
      <c r="G101" t="s">
        <v>715</v>
      </c>
      <c r="H101" s="11">
        <v>45826</v>
      </c>
      <c r="I101"/>
      <c r="J101" t="s">
        <v>707</v>
      </c>
      <c r="K101" s="11"/>
      <c r="L101" t="s">
        <v>640</v>
      </c>
      <c r="M101" s="35">
        <v>2024</v>
      </c>
    </row>
    <row r="102" spans="1:13" ht="15.6" customHeight="1" x14ac:dyDescent="0.3">
      <c r="A102" t="s">
        <v>718</v>
      </c>
      <c r="B102" s="235">
        <v>33529</v>
      </c>
      <c r="C102" s="48" t="s">
        <v>836</v>
      </c>
      <c r="D102" t="s">
        <v>14</v>
      </c>
      <c r="E102" s="34" t="s">
        <v>210</v>
      </c>
      <c r="F102" s="34" t="s">
        <v>720</v>
      </c>
      <c r="G102" t="s">
        <v>719</v>
      </c>
      <c r="H102" s="40">
        <v>45684</v>
      </c>
      <c r="I102"/>
      <c r="J102" t="s">
        <v>707</v>
      </c>
      <c r="K102" s="40"/>
      <c r="L102" t="s">
        <v>640</v>
      </c>
      <c r="M102" s="35">
        <v>2025</v>
      </c>
    </row>
    <row r="103" spans="1:13" x14ac:dyDescent="0.3">
      <c r="A103" t="s">
        <v>691</v>
      </c>
      <c r="B103" s="108">
        <v>3529</v>
      </c>
      <c r="C103" t="s">
        <v>836</v>
      </c>
      <c r="D103" t="s">
        <v>14</v>
      </c>
      <c r="E103" s="34" t="s">
        <v>837</v>
      </c>
      <c r="F103" t="s">
        <v>448</v>
      </c>
      <c r="G103" t="s">
        <v>692</v>
      </c>
      <c r="H103" s="11">
        <v>45827</v>
      </c>
      <c r="I103"/>
      <c r="J103" t="s">
        <v>707</v>
      </c>
      <c r="K103" s="11"/>
      <c r="L103" t="s">
        <v>640</v>
      </c>
      <c r="M103" s="35">
        <v>2024</v>
      </c>
    </row>
    <row r="104" spans="1:13" x14ac:dyDescent="0.3">
      <c r="A104" t="s">
        <v>718</v>
      </c>
      <c r="B104" s="235">
        <v>30133</v>
      </c>
      <c r="C104" s="47" t="s">
        <v>168</v>
      </c>
      <c r="D104" t="s">
        <v>14</v>
      </c>
      <c r="E104" t="s">
        <v>57</v>
      </c>
      <c r="F104" s="34" t="s">
        <v>720</v>
      </c>
      <c r="G104" t="s">
        <v>719</v>
      </c>
      <c r="H104" s="40">
        <v>45679</v>
      </c>
      <c r="I104"/>
      <c r="J104" t="s">
        <v>707</v>
      </c>
      <c r="K104" s="40"/>
      <c r="L104" t="s">
        <v>640</v>
      </c>
      <c r="M104" s="35">
        <v>2025</v>
      </c>
    </row>
    <row r="105" spans="1:13" ht="15.6" customHeight="1" x14ac:dyDescent="0.3">
      <c r="A105" t="s">
        <v>742</v>
      </c>
      <c r="B105" s="235">
        <v>30133</v>
      </c>
      <c r="C105" s="47" t="s">
        <v>168</v>
      </c>
      <c r="D105" t="s">
        <v>14</v>
      </c>
      <c r="E105" t="s">
        <v>57</v>
      </c>
      <c r="F105" t="s">
        <v>681</v>
      </c>
      <c r="G105" t="s">
        <v>679</v>
      </c>
      <c r="H105" s="40">
        <v>45750</v>
      </c>
      <c r="I105"/>
      <c r="J105"/>
      <c r="K105" s="40"/>
      <c r="L105" t="s">
        <v>640</v>
      </c>
      <c r="M105" s="35">
        <v>2025</v>
      </c>
    </row>
    <row r="106" spans="1:13" x14ac:dyDescent="0.3">
      <c r="A106" t="s">
        <v>742</v>
      </c>
      <c r="B106" s="233">
        <v>24757</v>
      </c>
      <c r="C106" t="s">
        <v>838</v>
      </c>
      <c r="D106" t="s">
        <v>14</v>
      </c>
      <c r="E106" s="34" t="s">
        <v>96</v>
      </c>
      <c r="F106" t="s">
        <v>681</v>
      </c>
      <c r="G106" t="s">
        <v>679</v>
      </c>
      <c r="H106" s="11">
        <v>45803</v>
      </c>
      <c r="I106" s="1">
        <v>45803</v>
      </c>
      <c r="J106" t="s">
        <v>738</v>
      </c>
      <c r="K106" s="11"/>
      <c r="L106" t="s">
        <v>640</v>
      </c>
      <c r="M106" s="35">
        <v>2025</v>
      </c>
    </row>
    <row r="107" spans="1:13" ht="15.6" customHeight="1" x14ac:dyDescent="0.3">
      <c r="A107" t="s">
        <v>660</v>
      </c>
      <c r="B107" s="233">
        <v>24757</v>
      </c>
      <c r="C107" s="36" t="s">
        <v>838</v>
      </c>
      <c r="D107" t="s">
        <v>14</v>
      </c>
      <c r="E107" s="34" t="s">
        <v>96</v>
      </c>
      <c r="F107" t="s">
        <v>667</v>
      </c>
      <c r="G107" t="s">
        <v>666</v>
      </c>
      <c r="H107" s="40">
        <v>45791</v>
      </c>
      <c r="I107"/>
      <c r="J107"/>
      <c r="K107" s="40"/>
      <c r="L107" t="s">
        <v>640</v>
      </c>
      <c r="M107" s="35">
        <v>2024</v>
      </c>
    </row>
    <row r="108" spans="1:13" ht="15.6" customHeight="1" x14ac:dyDescent="0.3">
      <c r="A108" t="s">
        <v>722</v>
      </c>
      <c r="B108" s="233">
        <v>24757</v>
      </c>
      <c r="C108" s="36" t="s">
        <v>838</v>
      </c>
      <c r="D108" t="s">
        <v>14</v>
      </c>
      <c r="E108" s="34" t="s">
        <v>96</v>
      </c>
      <c r="F108" t="s">
        <v>681</v>
      </c>
      <c r="G108" t="s">
        <v>679</v>
      </c>
      <c r="H108" s="40">
        <v>45800</v>
      </c>
      <c r="I108"/>
      <c r="J108"/>
      <c r="K108" s="40"/>
      <c r="L108" t="s">
        <v>640</v>
      </c>
      <c r="M108" s="35">
        <v>2025</v>
      </c>
    </row>
    <row r="109" spans="1:13" ht="15.6" customHeight="1" x14ac:dyDescent="0.3">
      <c r="A109" t="s">
        <v>718</v>
      </c>
      <c r="B109" s="234">
        <v>31163</v>
      </c>
      <c r="C109" s="48" t="s">
        <v>839</v>
      </c>
      <c r="D109" t="s">
        <v>14</v>
      </c>
      <c r="E109" s="34" t="s">
        <v>210</v>
      </c>
      <c r="F109" s="34" t="s">
        <v>720</v>
      </c>
      <c r="G109" t="s">
        <v>719</v>
      </c>
      <c r="H109" s="40">
        <v>45685</v>
      </c>
      <c r="I109"/>
      <c r="J109" t="s">
        <v>707</v>
      </c>
      <c r="K109" s="40"/>
      <c r="L109" t="s">
        <v>640</v>
      </c>
      <c r="M109" s="35">
        <v>2025</v>
      </c>
    </row>
    <row r="110" spans="1:13" ht="15.6" customHeight="1" x14ac:dyDescent="0.3">
      <c r="A110" t="s">
        <v>742</v>
      </c>
      <c r="B110" s="234">
        <v>31163</v>
      </c>
      <c r="C110" s="42" t="s">
        <v>840</v>
      </c>
      <c r="D110" t="s">
        <v>14</v>
      </c>
      <c r="E110" s="34" t="s">
        <v>210</v>
      </c>
      <c r="F110" s="34" t="s">
        <v>702</v>
      </c>
      <c r="G110" t="s">
        <v>693</v>
      </c>
      <c r="H110" s="40">
        <v>45512</v>
      </c>
      <c r="I110"/>
      <c r="J110" t="s">
        <v>670</v>
      </c>
      <c r="K110" s="40"/>
      <c r="L110" t="s">
        <v>640</v>
      </c>
      <c r="M110" s="35">
        <v>2025</v>
      </c>
    </row>
    <row r="111" spans="1:13" x14ac:dyDescent="0.3">
      <c r="A111" t="s">
        <v>718</v>
      </c>
      <c r="B111" s="235">
        <v>30132</v>
      </c>
      <c r="C111" s="48" t="s">
        <v>841</v>
      </c>
      <c r="D111" t="s">
        <v>19</v>
      </c>
      <c r="E111" t="s">
        <v>20</v>
      </c>
      <c r="F111" s="34" t="s">
        <v>720</v>
      </c>
      <c r="G111" t="s">
        <v>719</v>
      </c>
      <c r="H111" s="40">
        <v>45679</v>
      </c>
      <c r="I111"/>
      <c r="J111" t="s">
        <v>707</v>
      </c>
      <c r="K111" s="40"/>
      <c r="L111" t="s">
        <v>811</v>
      </c>
      <c r="M111" s="35">
        <v>2025</v>
      </c>
    </row>
    <row r="112" spans="1:13" x14ac:dyDescent="0.3">
      <c r="A112" t="s">
        <v>756</v>
      </c>
      <c r="B112" s="235">
        <v>21856</v>
      </c>
      <c r="C112" s="42" t="s">
        <v>183</v>
      </c>
      <c r="D112" t="s">
        <v>14</v>
      </c>
      <c r="E112" t="s">
        <v>57</v>
      </c>
      <c r="F112" s="34" t="s">
        <v>702</v>
      </c>
      <c r="G112" t="s">
        <v>693</v>
      </c>
      <c r="H112" s="40">
        <v>45677</v>
      </c>
      <c r="I112"/>
      <c r="J112"/>
      <c r="K112" s="40"/>
      <c r="L112" t="s">
        <v>640</v>
      </c>
      <c r="M112" s="35">
        <v>2024</v>
      </c>
    </row>
    <row r="113" spans="1:13" ht="15.6" customHeight="1" x14ac:dyDescent="0.3">
      <c r="A113" t="s">
        <v>756</v>
      </c>
      <c r="B113" s="233">
        <v>23284</v>
      </c>
      <c r="C113" s="34" t="s">
        <v>842</v>
      </c>
      <c r="D113" t="s">
        <v>14</v>
      </c>
      <c r="E113" t="s">
        <v>13</v>
      </c>
      <c r="F113" s="34" t="s">
        <v>702</v>
      </c>
      <c r="G113" t="s">
        <v>693</v>
      </c>
      <c r="H113" s="40">
        <v>45728</v>
      </c>
      <c r="I113"/>
      <c r="J113"/>
      <c r="K113" s="40"/>
      <c r="L113" t="s">
        <v>640</v>
      </c>
      <c r="M113" s="35">
        <v>2024</v>
      </c>
    </row>
    <row r="114" spans="1:13" ht="15.6" customHeight="1" x14ac:dyDescent="0.3">
      <c r="A114" t="s">
        <v>781</v>
      </c>
      <c r="B114" s="108">
        <v>7193</v>
      </c>
      <c r="C114" t="s">
        <v>843</v>
      </c>
      <c r="D114" t="s">
        <v>19</v>
      </c>
      <c r="E114" t="s">
        <v>844</v>
      </c>
      <c r="F114" t="s">
        <v>501</v>
      </c>
      <c r="G114" t="s">
        <v>734</v>
      </c>
      <c r="H114" s="11">
        <v>45847</v>
      </c>
      <c r="I114"/>
      <c r="J114" t="s">
        <v>738</v>
      </c>
      <c r="K114" s="12"/>
      <c r="L114" t="s">
        <v>640</v>
      </c>
      <c r="M114" s="35">
        <v>2025</v>
      </c>
    </row>
    <row r="115" spans="1:13" ht="15.6" customHeight="1" x14ac:dyDescent="0.3">
      <c r="A115" t="s">
        <v>742</v>
      </c>
      <c r="B115" s="235">
        <v>33778</v>
      </c>
      <c r="C115" s="42" t="s">
        <v>845</v>
      </c>
      <c r="D115" t="s">
        <v>14</v>
      </c>
      <c r="E115" s="37" t="s">
        <v>1356</v>
      </c>
      <c r="F115" s="34" t="s">
        <v>702</v>
      </c>
      <c r="G115" t="s">
        <v>693</v>
      </c>
      <c r="H115" s="40">
        <v>45506</v>
      </c>
      <c r="I115"/>
      <c r="J115" t="s">
        <v>670</v>
      </c>
      <c r="K115" s="40"/>
      <c r="L115" t="s">
        <v>640</v>
      </c>
      <c r="M115" s="35">
        <v>2025</v>
      </c>
    </row>
    <row r="116" spans="1:13" x14ac:dyDescent="0.3">
      <c r="A116" t="s">
        <v>718</v>
      </c>
      <c r="B116" s="108">
        <v>5481</v>
      </c>
      <c r="C116" s="100" t="s">
        <v>846</v>
      </c>
      <c r="D116" t="s">
        <v>19</v>
      </c>
      <c r="E116" t="s">
        <v>188</v>
      </c>
      <c r="F116" t="s">
        <v>720</v>
      </c>
      <c r="G116" t="s">
        <v>719</v>
      </c>
      <c r="H116" s="1">
        <v>45854</v>
      </c>
      <c r="I116" s="12"/>
      <c r="J116" t="s">
        <v>738</v>
      </c>
      <c r="K116" s="12"/>
      <c r="L116" t="s">
        <v>640</v>
      </c>
      <c r="M116" s="35">
        <v>2025</v>
      </c>
    </row>
    <row r="117" spans="1:13" ht="15.6" customHeight="1" x14ac:dyDescent="0.3">
      <c r="A117" t="s">
        <v>718</v>
      </c>
      <c r="B117" s="108">
        <v>5481</v>
      </c>
      <c r="C117" s="100" t="s">
        <v>846</v>
      </c>
      <c r="D117" t="s">
        <v>19</v>
      </c>
      <c r="E117" t="s">
        <v>188</v>
      </c>
      <c r="F117" t="s">
        <v>720</v>
      </c>
      <c r="G117" t="s">
        <v>719</v>
      </c>
      <c r="H117" s="1">
        <v>45856</v>
      </c>
      <c r="I117" s="12"/>
      <c r="J117" t="s">
        <v>707</v>
      </c>
      <c r="K117" s="12"/>
      <c r="L117" t="s">
        <v>640</v>
      </c>
      <c r="M117" s="35">
        <v>2025</v>
      </c>
    </row>
    <row r="118" spans="1:13" ht="15.6" customHeight="1" x14ac:dyDescent="0.3">
      <c r="A118" t="s">
        <v>742</v>
      </c>
      <c r="B118" s="233">
        <v>32094</v>
      </c>
      <c r="C118" s="34" t="s">
        <v>847</v>
      </c>
      <c r="D118" t="s">
        <v>19</v>
      </c>
      <c r="E118" s="34" t="s">
        <v>1362</v>
      </c>
      <c r="F118" s="34" t="s">
        <v>702</v>
      </c>
      <c r="G118" t="s">
        <v>693</v>
      </c>
      <c r="H118" s="40">
        <v>45800</v>
      </c>
      <c r="I118"/>
      <c r="J118"/>
      <c r="K118" s="40"/>
      <c r="L118" t="s">
        <v>640</v>
      </c>
      <c r="M118" s="35">
        <v>2025</v>
      </c>
    </row>
    <row r="119" spans="1:13" x14ac:dyDescent="0.3">
      <c r="A119" t="s">
        <v>742</v>
      </c>
      <c r="B119" s="108">
        <v>32094</v>
      </c>
      <c r="C119" t="s">
        <v>848</v>
      </c>
      <c r="D119" t="s">
        <v>19</v>
      </c>
      <c r="E119" s="34" t="s">
        <v>127</v>
      </c>
      <c r="F119" t="s">
        <v>702</v>
      </c>
      <c r="G119" t="s">
        <v>693</v>
      </c>
      <c r="H119" s="11">
        <v>45803</v>
      </c>
      <c r="I119" s="1">
        <v>45803</v>
      </c>
      <c r="J119" t="s">
        <v>738</v>
      </c>
      <c r="K119" s="11"/>
      <c r="L119" t="s">
        <v>640</v>
      </c>
      <c r="M119" s="35">
        <v>2025</v>
      </c>
    </row>
    <row r="120" spans="1:13" ht="15.6" customHeight="1" x14ac:dyDescent="0.3">
      <c r="A120" t="s">
        <v>718</v>
      </c>
      <c r="B120" s="108">
        <v>30024</v>
      </c>
      <c r="C120" s="2" t="s">
        <v>191</v>
      </c>
      <c r="D120" t="s">
        <v>14</v>
      </c>
      <c r="E120" s="34" t="s">
        <v>1360</v>
      </c>
      <c r="F120" s="34" t="s">
        <v>720</v>
      </c>
      <c r="G120" t="s">
        <v>719</v>
      </c>
      <c r="H120" s="40">
        <v>45684</v>
      </c>
      <c r="I120"/>
      <c r="J120" t="s">
        <v>707</v>
      </c>
      <c r="K120" s="40"/>
      <c r="L120" t="s">
        <v>640</v>
      </c>
      <c r="M120" s="35">
        <v>2025</v>
      </c>
    </row>
    <row r="121" spans="1:13" ht="15.6" customHeight="1" x14ac:dyDescent="0.3">
      <c r="A121" t="s">
        <v>781</v>
      </c>
      <c r="B121" s="108">
        <v>30024</v>
      </c>
      <c r="C121" s="100" t="s">
        <v>191</v>
      </c>
      <c r="D121" t="s">
        <v>14</v>
      </c>
      <c r="E121" t="s">
        <v>1360</v>
      </c>
      <c r="F121" t="s">
        <v>662</v>
      </c>
      <c r="G121" t="s">
        <v>661</v>
      </c>
      <c r="H121" s="1">
        <v>45854</v>
      </c>
      <c r="I121" s="12"/>
      <c r="J121" t="s">
        <v>707</v>
      </c>
      <c r="K121" s="12"/>
      <c r="L121" t="s">
        <v>640</v>
      </c>
      <c r="M121" s="35">
        <v>2025</v>
      </c>
    </row>
    <row r="122" spans="1:13" ht="15.6" customHeight="1" x14ac:dyDescent="0.3">
      <c r="A122" t="s">
        <v>756</v>
      </c>
      <c r="B122" s="237">
        <v>32240</v>
      </c>
      <c r="C122" s="43" t="s">
        <v>196</v>
      </c>
      <c r="D122" t="s">
        <v>14</v>
      </c>
      <c r="E122" s="44" t="s">
        <v>506</v>
      </c>
      <c r="F122" s="34" t="s">
        <v>716</v>
      </c>
      <c r="G122" t="s">
        <v>715</v>
      </c>
      <c r="H122" s="40" t="s">
        <v>815</v>
      </c>
      <c r="I122"/>
      <c r="J122" t="s">
        <v>670</v>
      </c>
      <c r="K122" s="40"/>
      <c r="L122" t="s">
        <v>640</v>
      </c>
      <c r="M122" s="35">
        <v>2024</v>
      </c>
    </row>
    <row r="123" spans="1:13" ht="15.6" customHeight="1" x14ac:dyDescent="0.3">
      <c r="A123" t="s">
        <v>733</v>
      </c>
      <c r="B123" s="108">
        <v>32177</v>
      </c>
      <c r="C123" s="100" t="s">
        <v>850</v>
      </c>
      <c r="D123" t="s">
        <v>14</v>
      </c>
      <c r="E123" t="s">
        <v>801</v>
      </c>
      <c r="F123" t="s">
        <v>704</v>
      </c>
      <c r="G123" t="s">
        <v>703</v>
      </c>
      <c r="H123" s="215">
        <v>45243</v>
      </c>
      <c r="I123" s="12" t="s">
        <v>851</v>
      </c>
      <c r="J123" t="s">
        <v>670</v>
      </c>
      <c r="K123" s="12"/>
      <c r="L123" t="s">
        <v>640</v>
      </c>
      <c r="M123" s="35">
        <v>2025</v>
      </c>
    </row>
    <row r="124" spans="1:13" ht="15.6" customHeight="1" x14ac:dyDescent="0.3">
      <c r="A124" t="s">
        <v>733</v>
      </c>
      <c r="B124" s="108">
        <v>32177</v>
      </c>
      <c r="C124" s="100" t="s">
        <v>850</v>
      </c>
      <c r="D124" t="s">
        <v>14</v>
      </c>
      <c r="E124" t="s">
        <v>801</v>
      </c>
      <c r="F124" t="s">
        <v>704</v>
      </c>
      <c r="G124" t="s">
        <v>703</v>
      </c>
      <c r="H124" s="1">
        <v>45854</v>
      </c>
      <c r="I124" s="12"/>
      <c r="J124" t="s">
        <v>738</v>
      </c>
      <c r="K124" s="12"/>
      <c r="L124" t="s">
        <v>640</v>
      </c>
      <c r="M124" s="35">
        <v>2025</v>
      </c>
    </row>
    <row r="125" spans="1:13" ht="15.6" customHeight="1" x14ac:dyDescent="0.3">
      <c r="A125" t="s">
        <v>706</v>
      </c>
      <c r="B125" s="233">
        <v>34716</v>
      </c>
      <c r="C125" s="50" t="s">
        <v>596</v>
      </c>
      <c r="D125" t="s">
        <v>19</v>
      </c>
      <c r="E125" s="37" t="s">
        <v>67</v>
      </c>
      <c r="F125" s="34" t="s">
        <v>852</v>
      </c>
      <c r="G125" t="s">
        <v>675</v>
      </c>
      <c r="H125" s="40">
        <v>45726</v>
      </c>
      <c r="I125"/>
      <c r="J125"/>
      <c r="K125" s="40"/>
      <c r="L125" t="s">
        <v>640</v>
      </c>
      <c r="M125" s="35">
        <v>2024</v>
      </c>
    </row>
    <row r="126" spans="1:13" ht="15.6" customHeight="1" x14ac:dyDescent="0.3">
      <c r="A126" t="s">
        <v>660</v>
      </c>
      <c r="B126" s="233">
        <v>34716</v>
      </c>
      <c r="C126" s="50" t="s">
        <v>596</v>
      </c>
      <c r="D126" t="s">
        <v>19</v>
      </c>
      <c r="E126" s="37" t="s">
        <v>67</v>
      </c>
      <c r="F126" t="s">
        <v>667</v>
      </c>
      <c r="G126" t="s">
        <v>666</v>
      </c>
      <c r="H126" s="40">
        <v>45726</v>
      </c>
      <c r="I126"/>
      <c r="J126"/>
      <c r="K126" s="40"/>
      <c r="L126" t="s">
        <v>640</v>
      </c>
      <c r="M126" s="35">
        <v>2024</v>
      </c>
    </row>
    <row r="127" spans="1:13" ht="15.6" customHeight="1" x14ac:dyDescent="0.3">
      <c r="A127" t="s">
        <v>781</v>
      </c>
      <c r="B127" s="233">
        <v>34716</v>
      </c>
      <c r="C127" s="50" t="s">
        <v>596</v>
      </c>
      <c r="D127" t="s">
        <v>19</v>
      </c>
      <c r="E127" s="37" t="s">
        <v>67</v>
      </c>
      <c r="F127" s="34" t="s">
        <v>447</v>
      </c>
      <c r="G127" t="s">
        <v>853</v>
      </c>
      <c r="H127" s="40">
        <v>45726</v>
      </c>
      <c r="I127"/>
      <c r="J127"/>
      <c r="K127" s="40"/>
      <c r="L127" t="s">
        <v>640</v>
      </c>
      <c r="M127" s="35">
        <v>2025</v>
      </c>
    </row>
    <row r="128" spans="1:13" x14ac:dyDescent="0.3">
      <c r="A128" t="s">
        <v>722</v>
      </c>
      <c r="B128" s="235">
        <v>15983</v>
      </c>
      <c r="C128" s="34" t="s">
        <v>854</v>
      </c>
      <c r="D128" t="s">
        <v>14</v>
      </c>
      <c r="E128" t="s">
        <v>57</v>
      </c>
      <c r="F128" t="s">
        <v>681</v>
      </c>
      <c r="G128" t="s">
        <v>679</v>
      </c>
      <c r="H128" s="40">
        <v>45692</v>
      </c>
      <c r="I128"/>
      <c r="J128"/>
      <c r="K128" s="40"/>
      <c r="L128" t="s">
        <v>640</v>
      </c>
      <c r="M128" s="35">
        <v>2025</v>
      </c>
    </row>
    <row r="129" spans="1:13" ht="14.4" customHeight="1" x14ac:dyDescent="0.3">
      <c r="A129" t="s">
        <v>722</v>
      </c>
      <c r="B129" s="235">
        <v>22690</v>
      </c>
      <c r="C129" s="49" t="s">
        <v>215</v>
      </c>
      <c r="D129" t="s">
        <v>14</v>
      </c>
      <c r="E129" s="46" t="s">
        <v>216</v>
      </c>
      <c r="F129" t="s">
        <v>681</v>
      </c>
      <c r="G129" t="s">
        <v>679</v>
      </c>
      <c r="H129" s="40">
        <v>45693</v>
      </c>
      <c r="I129"/>
      <c r="J129"/>
      <c r="K129" s="40"/>
      <c r="L129" t="s">
        <v>640</v>
      </c>
      <c r="M129" s="35">
        <v>2025</v>
      </c>
    </row>
    <row r="130" spans="1:13" x14ac:dyDescent="0.3">
      <c r="A130" t="s">
        <v>736</v>
      </c>
      <c r="B130" s="233">
        <v>34749</v>
      </c>
      <c r="C130" s="50" t="s">
        <v>855</v>
      </c>
      <c r="D130" t="s">
        <v>14</v>
      </c>
      <c r="E130" t="s">
        <v>57</v>
      </c>
      <c r="F130" s="34" t="s">
        <v>676</v>
      </c>
      <c r="G130" t="s">
        <v>675</v>
      </c>
      <c r="H130" s="51">
        <v>45729</v>
      </c>
      <c r="I130"/>
      <c r="J130"/>
      <c r="K130" s="51"/>
      <c r="L130" t="s">
        <v>640</v>
      </c>
      <c r="M130" s="35">
        <v>2025</v>
      </c>
    </row>
    <row r="131" spans="1:13" ht="15.6" customHeight="1" x14ac:dyDescent="0.3">
      <c r="A131" t="s">
        <v>722</v>
      </c>
      <c r="B131" s="233">
        <v>34749</v>
      </c>
      <c r="C131" s="50" t="s">
        <v>855</v>
      </c>
      <c r="D131" t="s">
        <v>14</v>
      </c>
      <c r="E131" t="s">
        <v>57</v>
      </c>
      <c r="F131" s="34" t="s">
        <v>716</v>
      </c>
      <c r="G131" t="s">
        <v>700</v>
      </c>
      <c r="H131" s="51">
        <v>45729</v>
      </c>
      <c r="I131"/>
      <c r="J131" t="s">
        <v>738</v>
      </c>
      <c r="K131" s="51"/>
      <c r="L131" t="s">
        <v>640</v>
      </c>
      <c r="M131" s="35">
        <v>2025</v>
      </c>
    </row>
    <row r="132" spans="1:13" ht="15.6" customHeight="1" x14ac:dyDescent="0.3">
      <c r="A132" t="s">
        <v>660</v>
      </c>
      <c r="B132" s="233">
        <v>34749</v>
      </c>
      <c r="C132" s="50" t="s">
        <v>855</v>
      </c>
      <c r="D132" t="s">
        <v>14</v>
      </c>
      <c r="E132" t="s">
        <v>57</v>
      </c>
      <c r="F132" t="s">
        <v>667</v>
      </c>
      <c r="G132" t="s">
        <v>666</v>
      </c>
      <c r="H132" s="51">
        <v>45729</v>
      </c>
      <c r="I132"/>
      <c r="J132"/>
      <c r="K132" s="51"/>
      <c r="L132" t="s">
        <v>640</v>
      </c>
      <c r="M132" s="35">
        <v>2024</v>
      </c>
    </row>
    <row r="133" spans="1:13" ht="15.6" customHeight="1" x14ac:dyDescent="0.3">
      <c r="A133" t="s">
        <v>722</v>
      </c>
      <c r="B133" s="235">
        <v>31950</v>
      </c>
      <c r="C133" s="43" t="s">
        <v>856</v>
      </c>
      <c r="D133" t="s">
        <v>14</v>
      </c>
      <c r="E133" s="46" t="s">
        <v>216</v>
      </c>
      <c r="F133" t="s">
        <v>681</v>
      </c>
      <c r="G133" t="s">
        <v>679</v>
      </c>
      <c r="H133" s="40">
        <v>45693</v>
      </c>
      <c r="I133"/>
      <c r="J133"/>
      <c r="K133" s="40"/>
      <c r="L133" t="s">
        <v>640</v>
      </c>
      <c r="M133" s="35">
        <v>2025</v>
      </c>
    </row>
    <row r="134" spans="1:13" x14ac:dyDescent="0.3">
      <c r="A134" s="92" t="s">
        <v>742</v>
      </c>
      <c r="B134" s="235">
        <v>31950</v>
      </c>
      <c r="C134" s="55" t="s">
        <v>856</v>
      </c>
      <c r="D134" t="s">
        <v>14</v>
      </c>
      <c r="E134" t="s">
        <v>216</v>
      </c>
      <c r="F134" t="s">
        <v>702</v>
      </c>
      <c r="G134" t="s">
        <v>693</v>
      </c>
      <c r="H134" s="11">
        <v>45847</v>
      </c>
      <c r="I134"/>
      <c r="J134" t="s">
        <v>738</v>
      </c>
      <c r="K134" s="12"/>
      <c r="L134" t="s">
        <v>640</v>
      </c>
      <c r="M134" s="35">
        <v>2025</v>
      </c>
    </row>
    <row r="135" spans="1:13" ht="15.6" customHeight="1" x14ac:dyDescent="0.3">
      <c r="A135" t="s">
        <v>718</v>
      </c>
      <c r="B135" s="233">
        <v>34568</v>
      </c>
      <c r="C135" s="34" t="s">
        <v>857</v>
      </c>
      <c r="D135" t="s">
        <v>14</v>
      </c>
      <c r="E135" t="s">
        <v>57</v>
      </c>
      <c r="F135" s="34" t="s">
        <v>720</v>
      </c>
      <c r="G135" t="s">
        <v>719</v>
      </c>
      <c r="H135" s="40">
        <v>45684</v>
      </c>
      <c r="I135"/>
      <c r="J135" t="s">
        <v>738</v>
      </c>
      <c r="K135" s="40"/>
      <c r="L135" t="s">
        <v>640</v>
      </c>
      <c r="M135" s="35">
        <v>2025</v>
      </c>
    </row>
    <row r="136" spans="1:13" ht="15.6" customHeight="1" x14ac:dyDescent="0.3">
      <c r="A136" t="s">
        <v>722</v>
      </c>
      <c r="B136" s="108">
        <v>21290</v>
      </c>
      <c r="C136" t="s">
        <v>858</v>
      </c>
      <c r="D136" t="s">
        <v>14</v>
      </c>
      <c r="E136" t="s">
        <v>57</v>
      </c>
      <c r="F136" t="s">
        <v>701</v>
      </c>
      <c r="G136" t="s">
        <v>700</v>
      </c>
      <c r="H136" s="11">
        <v>45847</v>
      </c>
      <c r="I136"/>
      <c r="J136" t="s">
        <v>738</v>
      </c>
      <c r="K136" s="12"/>
      <c r="L136" t="s">
        <v>640</v>
      </c>
      <c r="M136" s="35">
        <v>2025</v>
      </c>
    </row>
    <row r="137" spans="1:13" x14ac:dyDescent="0.3">
      <c r="A137" t="s">
        <v>736</v>
      </c>
      <c r="B137" s="233">
        <v>34827</v>
      </c>
      <c r="C137" s="50" t="s">
        <v>859</v>
      </c>
      <c r="D137" t="s">
        <v>14</v>
      </c>
      <c r="E137" s="34" t="s">
        <v>860</v>
      </c>
      <c r="F137" s="34" t="s">
        <v>676</v>
      </c>
      <c r="G137" t="s">
        <v>675</v>
      </c>
      <c r="H137" s="40">
        <v>45750</v>
      </c>
      <c r="I137"/>
      <c r="J137"/>
      <c r="K137" s="40"/>
      <c r="L137" t="s">
        <v>640</v>
      </c>
      <c r="M137" s="35">
        <v>2025</v>
      </c>
    </row>
    <row r="138" spans="1:13" x14ac:dyDescent="0.3">
      <c r="A138" t="s">
        <v>781</v>
      </c>
      <c r="B138" s="233">
        <v>34827</v>
      </c>
      <c r="C138" s="50" t="s">
        <v>859</v>
      </c>
      <c r="D138" t="s">
        <v>14</v>
      </c>
      <c r="E138" s="34" t="s">
        <v>860</v>
      </c>
      <c r="F138" s="34" t="s">
        <v>501</v>
      </c>
      <c r="G138" t="s">
        <v>734</v>
      </c>
      <c r="H138" s="40">
        <v>45750</v>
      </c>
      <c r="I138"/>
      <c r="J138" t="s">
        <v>707</v>
      </c>
      <c r="K138" s="40"/>
      <c r="L138" t="s">
        <v>640</v>
      </c>
      <c r="M138" s="35">
        <v>2025</v>
      </c>
    </row>
    <row r="139" spans="1:13" x14ac:dyDescent="0.3">
      <c r="A139" t="s">
        <v>742</v>
      </c>
      <c r="B139" s="233">
        <v>34827</v>
      </c>
      <c r="C139" s="50" t="s">
        <v>859</v>
      </c>
      <c r="D139" t="s">
        <v>14</v>
      </c>
      <c r="E139" s="34" t="s">
        <v>860</v>
      </c>
      <c r="F139" s="34" t="s">
        <v>702</v>
      </c>
      <c r="G139" t="s">
        <v>693</v>
      </c>
      <c r="H139" s="40">
        <v>45750</v>
      </c>
      <c r="I139"/>
      <c r="J139"/>
      <c r="K139" s="40"/>
      <c r="L139" t="s">
        <v>640</v>
      </c>
      <c r="M139" s="35">
        <v>2025</v>
      </c>
    </row>
    <row r="140" spans="1:13" x14ac:dyDescent="0.3">
      <c r="A140" t="s">
        <v>660</v>
      </c>
      <c r="B140" s="233">
        <v>34827</v>
      </c>
      <c r="C140" s="50" t="s">
        <v>859</v>
      </c>
      <c r="D140" t="s">
        <v>14</v>
      </c>
      <c r="E140" s="34" t="s">
        <v>860</v>
      </c>
      <c r="F140" t="s">
        <v>667</v>
      </c>
      <c r="G140" t="s">
        <v>666</v>
      </c>
      <c r="H140" s="40">
        <v>45750</v>
      </c>
      <c r="I140"/>
      <c r="J140"/>
      <c r="K140" s="40"/>
      <c r="L140" t="s">
        <v>640</v>
      </c>
      <c r="M140" s="35">
        <v>2024</v>
      </c>
    </row>
    <row r="141" spans="1:13" ht="14.4" customHeight="1" x14ac:dyDescent="0.3">
      <c r="A141" t="s">
        <v>691</v>
      </c>
      <c r="B141" s="233">
        <v>34827</v>
      </c>
      <c r="C141" s="50" t="s">
        <v>859</v>
      </c>
      <c r="D141" t="s">
        <v>14</v>
      </c>
      <c r="E141" s="34" t="s">
        <v>860</v>
      </c>
      <c r="F141" s="34" t="s">
        <v>464</v>
      </c>
      <c r="G141" t="s">
        <v>692</v>
      </c>
      <c r="H141" s="40">
        <v>45750</v>
      </c>
      <c r="I141"/>
      <c r="J141" t="s">
        <v>707</v>
      </c>
      <c r="K141" s="40"/>
      <c r="L141" t="s">
        <v>640</v>
      </c>
      <c r="M141" s="35">
        <v>2024</v>
      </c>
    </row>
    <row r="142" spans="1:13" ht="14.4" customHeight="1" x14ac:dyDescent="0.3">
      <c r="A142" t="s">
        <v>742</v>
      </c>
      <c r="B142" s="233">
        <v>34827</v>
      </c>
      <c r="C142" s="34" t="s">
        <v>859</v>
      </c>
      <c r="D142" t="s">
        <v>14</v>
      </c>
      <c r="E142" s="34" t="s">
        <v>50</v>
      </c>
      <c r="F142" t="s">
        <v>681</v>
      </c>
      <c r="G142" t="s">
        <v>679</v>
      </c>
      <c r="H142" s="40">
        <v>45806</v>
      </c>
      <c r="I142"/>
      <c r="J142"/>
      <c r="K142" s="40"/>
      <c r="L142" t="s">
        <v>640</v>
      </c>
      <c r="M142" s="35">
        <v>2025</v>
      </c>
    </row>
    <row r="143" spans="1:13" x14ac:dyDescent="0.3">
      <c r="A143" t="s">
        <v>784</v>
      </c>
      <c r="B143" s="233">
        <v>34827</v>
      </c>
      <c r="C143" s="34" t="s">
        <v>859</v>
      </c>
      <c r="D143" t="s">
        <v>14</v>
      </c>
      <c r="E143" s="34" t="s">
        <v>50</v>
      </c>
      <c r="F143" t="s">
        <v>720</v>
      </c>
      <c r="G143" t="s">
        <v>719</v>
      </c>
      <c r="H143" s="11">
        <v>45839</v>
      </c>
      <c r="I143"/>
      <c r="J143" t="s">
        <v>738</v>
      </c>
      <c r="K143" s="11"/>
      <c r="L143" t="s">
        <v>640</v>
      </c>
      <c r="M143" s="35">
        <v>2025</v>
      </c>
    </row>
    <row r="144" spans="1:13" x14ac:dyDescent="0.3">
      <c r="A144" t="s">
        <v>706</v>
      </c>
      <c r="B144" s="238">
        <v>7284</v>
      </c>
      <c r="C144" s="34" t="s">
        <v>225</v>
      </c>
      <c r="D144" t="s">
        <v>19</v>
      </c>
      <c r="E144" s="37" t="s">
        <v>67</v>
      </c>
      <c r="F144" s="34" t="s">
        <v>676</v>
      </c>
      <c r="G144" t="s">
        <v>675</v>
      </c>
      <c r="H144" s="40">
        <v>45546</v>
      </c>
      <c r="I144"/>
      <c r="J144"/>
      <c r="K144" s="40"/>
      <c r="L144" t="s">
        <v>640</v>
      </c>
      <c r="M144" s="35">
        <v>2024</v>
      </c>
    </row>
    <row r="145" spans="1:13" x14ac:dyDescent="0.3">
      <c r="A145" t="s">
        <v>722</v>
      </c>
      <c r="B145" s="233">
        <v>34568</v>
      </c>
      <c r="C145" s="34" t="s">
        <v>861</v>
      </c>
      <c r="D145" t="s">
        <v>14</v>
      </c>
      <c r="E145" t="s">
        <v>57</v>
      </c>
      <c r="F145" t="s">
        <v>681</v>
      </c>
      <c r="G145" t="s">
        <v>679</v>
      </c>
      <c r="H145" s="40">
        <v>45698</v>
      </c>
      <c r="I145"/>
      <c r="J145"/>
      <c r="K145" s="40"/>
      <c r="L145" t="s">
        <v>640</v>
      </c>
      <c r="M145" s="35">
        <v>2025</v>
      </c>
    </row>
    <row r="146" spans="1:13" ht="14.4" customHeight="1" x14ac:dyDescent="0.3">
      <c r="A146" t="s">
        <v>742</v>
      </c>
      <c r="B146" s="108">
        <v>31025</v>
      </c>
      <c r="C146" t="s">
        <v>862</v>
      </c>
      <c r="D146" t="s">
        <v>14</v>
      </c>
      <c r="E146" s="34" t="s">
        <v>837</v>
      </c>
      <c r="F146" t="s">
        <v>702</v>
      </c>
      <c r="G146" t="s">
        <v>693</v>
      </c>
      <c r="H146" s="11">
        <v>45803</v>
      </c>
      <c r="I146" s="1">
        <v>45803</v>
      </c>
      <c r="J146" t="s">
        <v>738</v>
      </c>
      <c r="K146" s="11"/>
      <c r="L146" t="s">
        <v>640</v>
      </c>
      <c r="M146" s="35">
        <v>2025</v>
      </c>
    </row>
    <row r="147" spans="1:13" x14ac:dyDescent="0.3">
      <c r="A147" t="s">
        <v>742</v>
      </c>
      <c r="B147" s="235">
        <v>31025</v>
      </c>
      <c r="C147" s="42" t="s">
        <v>863</v>
      </c>
      <c r="D147" t="s">
        <v>14</v>
      </c>
      <c r="E147" s="37" t="s">
        <v>837</v>
      </c>
      <c r="F147" s="34" t="s">
        <v>702</v>
      </c>
      <c r="G147" t="s">
        <v>693</v>
      </c>
      <c r="H147" s="40">
        <v>45513</v>
      </c>
      <c r="I147"/>
      <c r="J147" t="s">
        <v>670</v>
      </c>
      <c r="K147" s="40"/>
      <c r="L147" t="s">
        <v>640</v>
      </c>
      <c r="M147" s="35">
        <v>2025</v>
      </c>
    </row>
    <row r="148" spans="1:13" ht="14.4" customHeight="1" x14ac:dyDescent="0.3">
      <c r="A148" t="s">
        <v>756</v>
      </c>
      <c r="B148" s="235">
        <v>31025</v>
      </c>
      <c r="C148" s="42" t="s">
        <v>863</v>
      </c>
      <c r="D148" t="s">
        <v>14</v>
      </c>
      <c r="E148" s="37" t="s">
        <v>837</v>
      </c>
      <c r="F148" t="s">
        <v>681</v>
      </c>
      <c r="G148" t="s">
        <v>679</v>
      </c>
      <c r="H148" s="40">
        <v>45539</v>
      </c>
      <c r="I148"/>
      <c r="J148"/>
      <c r="K148" s="40"/>
      <c r="L148" t="s">
        <v>640</v>
      </c>
      <c r="M148" s="35">
        <v>2024</v>
      </c>
    </row>
    <row r="149" spans="1:13" x14ac:dyDescent="0.3">
      <c r="A149" t="s">
        <v>742</v>
      </c>
      <c r="B149" s="233">
        <v>31025</v>
      </c>
      <c r="C149" s="34" t="s">
        <v>863</v>
      </c>
      <c r="D149" t="s">
        <v>14</v>
      </c>
      <c r="E149" s="34" t="s">
        <v>837</v>
      </c>
      <c r="F149" s="34" t="s">
        <v>702</v>
      </c>
      <c r="G149" t="s">
        <v>693</v>
      </c>
      <c r="H149" s="40">
        <v>45802</v>
      </c>
      <c r="I149"/>
      <c r="J149"/>
      <c r="K149" s="40"/>
      <c r="L149" t="s">
        <v>640</v>
      </c>
      <c r="M149" s="35">
        <v>2025</v>
      </c>
    </row>
    <row r="150" spans="1:13" x14ac:dyDescent="0.3">
      <c r="A150" t="s">
        <v>718</v>
      </c>
      <c r="B150" s="235">
        <v>24829</v>
      </c>
      <c r="C150" s="48" t="s">
        <v>226</v>
      </c>
      <c r="D150" t="s">
        <v>14</v>
      </c>
      <c r="E150" s="34" t="s">
        <v>216</v>
      </c>
      <c r="F150" s="34" t="s">
        <v>720</v>
      </c>
      <c r="G150" t="s">
        <v>719</v>
      </c>
      <c r="H150" s="40">
        <v>45679</v>
      </c>
      <c r="I150"/>
      <c r="J150" t="s">
        <v>738</v>
      </c>
      <c r="K150" s="40"/>
      <c r="L150" t="s">
        <v>640</v>
      </c>
      <c r="M150" s="35">
        <v>2025</v>
      </c>
    </row>
    <row r="151" spans="1:13" x14ac:dyDescent="0.3">
      <c r="A151" t="s">
        <v>722</v>
      </c>
      <c r="B151" s="235">
        <v>24829</v>
      </c>
      <c r="C151" s="43" t="s">
        <v>226</v>
      </c>
      <c r="D151" t="s">
        <v>14</v>
      </c>
      <c r="E151" s="46" t="s">
        <v>216</v>
      </c>
      <c r="F151" t="s">
        <v>681</v>
      </c>
      <c r="G151" t="s">
        <v>679</v>
      </c>
      <c r="H151" s="40">
        <v>45693</v>
      </c>
      <c r="I151"/>
      <c r="J151"/>
      <c r="K151" s="40"/>
      <c r="L151" t="s">
        <v>640</v>
      </c>
      <c r="M151" s="35">
        <v>2025</v>
      </c>
    </row>
    <row r="152" spans="1:13" x14ac:dyDescent="0.3">
      <c r="A152" s="92" t="s">
        <v>742</v>
      </c>
      <c r="B152" s="235">
        <v>24829</v>
      </c>
      <c r="C152" s="43" t="s">
        <v>226</v>
      </c>
      <c r="D152" t="s">
        <v>14</v>
      </c>
      <c r="E152" t="s">
        <v>216</v>
      </c>
      <c r="F152" t="s">
        <v>702</v>
      </c>
      <c r="G152" t="s">
        <v>693</v>
      </c>
      <c r="H152" s="11">
        <v>45847</v>
      </c>
      <c r="I152"/>
      <c r="J152" t="s">
        <v>738</v>
      </c>
      <c r="K152" s="12"/>
      <c r="L152" t="s">
        <v>640</v>
      </c>
      <c r="M152" s="35">
        <v>2025</v>
      </c>
    </row>
    <row r="153" spans="1:13" x14ac:dyDescent="0.3">
      <c r="A153" t="s">
        <v>756</v>
      </c>
      <c r="B153" s="234">
        <v>32261</v>
      </c>
      <c r="C153" s="50" t="s">
        <v>864</v>
      </c>
      <c r="D153" t="s">
        <v>14</v>
      </c>
      <c r="E153" s="34" t="s">
        <v>865</v>
      </c>
      <c r="F153" s="34" t="s">
        <v>702</v>
      </c>
      <c r="G153" t="s">
        <v>693</v>
      </c>
      <c r="H153" s="40">
        <v>45716</v>
      </c>
      <c r="I153"/>
      <c r="J153"/>
      <c r="K153" s="40"/>
      <c r="L153" t="s">
        <v>640</v>
      </c>
      <c r="M153" s="35">
        <v>2024</v>
      </c>
    </row>
    <row r="154" spans="1:13" x14ac:dyDescent="0.3">
      <c r="A154" t="s">
        <v>722</v>
      </c>
      <c r="B154" s="234">
        <v>32261</v>
      </c>
      <c r="C154" s="50" t="s">
        <v>864</v>
      </c>
      <c r="D154" t="s">
        <v>14</v>
      </c>
      <c r="E154" s="34" t="s">
        <v>865</v>
      </c>
      <c r="F154" t="s">
        <v>681</v>
      </c>
      <c r="G154" t="s">
        <v>679</v>
      </c>
      <c r="H154" s="40">
        <v>45716</v>
      </c>
      <c r="I154"/>
      <c r="J154"/>
      <c r="K154" s="40"/>
      <c r="L154" t="s">
        <v>640</v>
      </c>
      <c r="M154" s="35">
        <v>2025</v>
      </c>
    </row>
    <row r="155" spans="1:13" x14ac:dyDescent="0.3">
      <c r="A155" t="s">
        <v>718</v>
      </c>
      <c r="B155" s="233">
        <v>31932</v>
      </c>
      <c r="C155" s="50" t="s">
        <v>866</v>
      </c>
      <c r="D155" t="s">
        <v>14</v>
      </c>
      <c r="E155" t="s">
        <v>57</v>
      </c>
      <c r="F155" s="34" t="s">
        <v>720</v>
      </c>
      <c r="G155" t="s">
        <v>719</v>
      </c>
      <c r="H155" s="40">
        <v>45693</v>
      </c>
      <c r="I155"/>
      <c r="J155" t="s">
        <v>738</v>
      </c>
      <c r="K155" s="40"/>
      <c r="L155" t="s">
        <v>640</v>
      </c>
      <c r="M155" s="35">
        <v>2025</v>
      </c>
    </row>
    <row r="156" spans="1:13" x14ac:dyDescent="0.3">
      <c r="A156" t="s">
        <v>722</v>
      </c>
      <c r="B156" s="235">
        <v>22689</v>
      </c>
      <c r="C156" s="49" t="s">
        <v>230</v>
      </c>
      <c r="D156" t="s">
        <v>14</v>
      </c>
      <c r="E156" s="46" t="s">
        <v>216</v>
      </c>
      <c r="F156" t="s">
        <v>681</v>
      </c>
      <c r="G156" t="s">
        <v>679</v>
      </c>
      <c r="H156" s="40">
        <v>45693</v>
      </c>
      <c r="I156"/>
      <c r="J156"/>
      <c r="K156" s="40"/>
      <c r="L156" t="s">
        <v>640</v>
      </c>
      <c r="M156" s="35">
        <v>2025</v>
      </c>
    </row>
    <row r="157" spans="1:13" x14ac:dyDescent="0.3">
      <c r="A157" t="s">
        <v>737</v>
      </c>
      <c r="B157" s="233">
        <v>29643</v>
      </c>
      <c r="C157" t="s">
        <v>867</v>
      </c>
      <c r="D157" t="s">
        <v>14</v>
      </c>
      <c r="E157" t="s">
        <v>13</v>
      </c>
      <c r="F157" s="34" t="s">
        <v>790</v>
      </c>
      <c r="G157" t="s">
        <v>703</v>
      </c>
      <c r="H157" s="40">
        <v>45769</v>
      </c>
      <c r="I157"/>
      <c r="J157"/>
      <c r="K157" s="40"/>
      <c r="L157" t="s">
        <v>640</v>
      </c>
      <c r="M157" s="35" t="s">
        <v>782</v>
      </c>
    </row>
    <row r="158" spans="1:13" x14ac:dyDescent="0.3">
      <c r="A158" t="s">
        <v>713</v>
      </c>
      <c r="B158" s="108">
        <v>29643</v>
      </c>
      <c r="C158" t="s">
        <v>867</v>
      </c>
      <c r="D158" t="s">
        <v>14</v>
      </c>
      <c r="E158" t="s">
        <v>13</v>
      </c>
      <c r="F158" t="s">
        <v>716</v>
      </c>
      <c r="G158" t="s">
        <v>715</v>
      </c>
      <c r="H158" s="11">
        <v>45828</v>
      </c>
      <c r="I158"/>
      <c r="J158" t="s">
        <v>738</v>
      </c>
      <c r="K158" s="11"/>
      <c r="L158" t="s">
        <v>640</v>
      </c>
      <c r="M158" s="35">
        <v>2024</v>
      </c>
    </row>
    <row r="159" spans="1:13" x14ac:dyDescent="0.3">
      <c r="A159" t="s">
        <v>742</v>
      </c>
      <c r="B159" s="108">
        <v>29643</v>
      </c>
      <c r="C159" t="s">
        <v>867</v>
      </c>
      <c r="D159" t="s">
        <v>14</v>
      </c>
      <c r="E159" t="s">
        <v>13</v>
      </c>
      <c r="F159" t="s">
        <v>681</v>
      </c>
      <c r="G159" t="s">
        <v>679</v>
      </c>
      <c r="H159" s="11">
        <v>45828</v>
      </c>
      <c r="I159"/>
      <c r="J159" t="s">
        <v>738</v>
      </c>
      <c r="K159" s="11"/>
      <c r="L159" t="s">
        <v>640</v>
      </c>
      <c r="M159" s="35">
        <v>2025</v>
      </c>
    </row>
    <row r="160" spans="1:13" x14ac:dyDescent="0.3">
      <c r="A160" t="s">
        <v>727</v>
      </c>
      <c r="B160" s="233">
        <v>34938</v>
      </c>
      <c r="C160" s="34" t="s">
        <v>868</v>
      </c>
      <c r="D160" t="s">
        <v>19</v>
      </c>
      <c r="E160" s="37" t="s">
        <v>67</v>
      </c>
      <c r="F160" s="34" t="s">
        <v>720</v>
      </c>
      <c r="G160" t="s">
        <v>719</v>
      </c>
      <c r="H160" s="40">
        <v>45792</v>
      </c>
      <c r="I160"/>
      <c r="J160" t="s">
        <v>738</v>
      </c>
      <c r="K160" s="40"/>
      <c r="L160" t="s">
        <v>640</v>
      </c>
      <c r="M160" s="35">
        <v>2025</v>
      </c>
    </row>
    <row r="161" spans="1:13" x14ac:dyDescent="0.3">
      <c r="A161" t="s">
        <v>706</v>
      </c>
      <c r="B161" s="233">
        <v>34653</v>
      </c>
      <c r="C161" s="50" t="s">
        <v>869</v>
      </c>
      <c r="D161" t="s">
        <v>19</v>
      </c>
      <c r="E161" s="37" t="s">
        <v>67</v>
      </c>
      <c r="F161" s="34" t="s">
        <v>852</v>
      </c>
      <c r="G161" t="s">
        <v>675</v>
      </c>
      <c r="H161" s="40">
        <v>45712</v>
      </c>
      <c r="I161"/>
      <c r="J161"/>
      <c r="K161" s="40"/>
      <c r="L161" t="s">
        <v>640</v>
      </c>
      <c r="M161" s="35">
        <v>2024</v>
      </c>
    </row>
    <row r="162" spans="1:13" x14ac:dyDescent="0.3">
      <c r="A162" t="s">
        <v>781</v>
      </c>
      <c r="B162" s="233">
        <v>34653</v>
      </c>
      <c r="C162" s="50" t="s">
        <v>869</v>
      </c>
      <c r="D162" t="s">
        <v>19</v>
      </c>
      <c r="E162" s="37" t="s">
        <v>67</v>
      </c>
      <c r="F162" s="34" t="s">
        <v>870</v>
      </c>
      <c r="G162" t="s">
        <v>853</v>
      </c>
      <c r="H162" s="40">
        <v>45712</v>
      </c>
      <c r="I162"/>
      <c r="J162"/>
      <c r="K162" s="40"/>
      <c r="L162" t="s">
        <v>640</v>
      </c>
      <c r="M162" s="35" t="s">
        <v>782</v>
      </c>
    </row>
    <row r="163" spans="1:13" x14ac:dyDescent="0.3">
      <c r="A163" t="s">
        <v>660</v>
      </c>
      <c r="B163" s="233">
        <v>34653</v>
      </c>
      <c r="C163" s="50" t="s">
        <v>869</v>
      </c>
      <c r="D163" t="s">
        <v>19</v>
      </c>
      <c r="E163" s="37" t="s">
        <v>67</v>
      </c>
      <c r="F163" t="s">
        <v>667</v>
      </c>
      <c r="G163" t="s">
        <v>666</v>
      </c>
      <c r="H163" s="40">
        <v>45712</v>
      </c>
      <c r="I163"/>
      <c r="J163"/>
      <c r="K163" s="40"/>
      <c r="L163" t="s">
        <v>640</v>
      </c>
      <c r="M163" s="35">
        <v>2024</v>
      </c>
    </row>
    <row r="164" spans="1:13" x14ac:dyDescent="0.3">
      <c r="A164" t="s">
        <v>722</v>
      </c>
      <c r="B164" s="108">
        <v>32520</v>
      </c>
      <c r="C164" s="34" t="s">
        <v>871</v>
      </c>
      <c r="D164" t="s">
        <v>14</v>
      </c>
      <c r="E164" s="34" t="s">
        <v>1358</v>
      </c>
      <c r="F164" s="34" t="s">
        <v>450</v>
      </c>
      <c r="G164" t="s">
        <v>723</v>
      </c>
      <c r="H164" s="40">
        <v>45750</v>
      </c>
      <c r="I164"/>
      <c r="J164" t="s">
        <v>738</v>
      </c>
      <c r="K164" s="40"/>
      <c r="L164" t="s">
        <v>640</v>
      </c>
      <c r="M164" s="35">
        <v>2025</v>
      </c>
    </row>
    <row r="165" spans="1:13" x14ac:dyDescent="0.3">
      <c r="A165" t="s">
        <v>660</v>
      </c>
      <c r="B165" s="108">
        <v>23208</v>
      </c>
      <c r="C165" t="s">
        <v>17</v>
      </c>
      <c r="D165" t="s">
        <v>14</v>
      </c>
      <c r="E165" t="s">
        <v>13</v>
      </c>
      <c r="F165" t="s">
        <v>667</v>
      </c>
      <c r="G165" t="s">
        <v>666</v>
      </c>
      <c r="H165" s="11">
        <v>45832</v>
      </c>
      <c r="I165"/>
      <c r="J165" t="s">
        <v>707</v>
      </c>
      <c r="K165" s="11"/>
      <c r="L165" t="s">
        <v>640</v>
      </c>
      <c r="M165" s="35">
        <v>2024</v>
      </c>
    </row>
    <row r="166" spans="1:13" ht="15.6" customHeight="1" x14ac:dyDescent="0.3">
      <c r="A166" t="s">
        <v>756</v>
      </c>
      <c r="B166" s="235">
        <v>30853</v>
      </c>
      <c r="C166" s="43" t="s">
        <v>233</v>
      </c>
      <c r="D166" t="s">
        <v>14</v>
      </c>
      <c r="E166" s="34" t="s">
        <v>801</v>
      </c>
      <c r="F166" s="34" t="s">
        <v>702</v>
      </c>
      <c r="G166" t="s">
        <v>693</v>
      </c>
      <c r="H166" s="40">
        <v>45679</v>
      </c>
      <c r="I166"/>
      <c r="J166"/>
      <c r="K166" s="40"/>
      <c r="L166" t="s">
        <v>640</v>
      </c>
      <c r="M166" s="35">
        <v>2024</v>
      </c>
    </row>
    <row r="167" spans="1:13" ht="15.6" customHeight="1" x14ac:dyDescent="0.3">
      <c r="A167" t="s">
        <v>736</v>
      </c>
      <c r="B167" s="108">
        <v>35240</v>
      </c>
      <c r="C167" t="s">
        <v>402</v>
      </c>
      <c r="D167" t="s">
        <v>14</v>
      </c>
      <c r="E167" t="s">
        <v>57</v>
      </c>
      <c r="F167" t="s">
        <v>676</v>
      </c>
      <c r="G167" t="s">
        <v>675</v>
      </c>
      <c r="H167" s="11">
        <v>45845</v>
      </c>
      <c r="I167"/>
      <c r="J167" t="s">
        <v>738</v>
      </c>
      <c r="K167" s="12"/>
      <c r="L167" t="s">
        <v>640</v>
      </c>
      <c r="M167" s="35">
        <v>2025</v>
      </c>
    </row>
    <row r="168" spans="1:13" ht="15.6" customHeight="1" x14ac:dyDescent="0.3">
      <c r="A168" t="s">
        <v>756</v>
      </c>
      <c r="B168" s="108">
        <v>35240</v>
      </c>
      <c r="C168" t="s">
        <v>402</v>
      </c>
      <c r="D168" t="s">
        <v>14</v>
      </c>
      <c r="E168" t="s">
        <v>57</v>
      </c>
      <c r="F168" t="s">
        <v>716</v>
      </c>
      <c r="G168" t="s">
        <v>715</v>
      </c>
      <c r="H168" s="11">
        <v>45845</v>
      </c>
      <c r="I168"/>
      <c r="J168" t="s">
        <v>738</v>
      </c>
      <c r="K168" s="12"/>
      <c r="L168" t="s">
        <v>640</v>
      </c>
      <c r="M168" s="35">
        <v>2024</v>
      </c>
    </row>
    <row r="169" spans="1:13" ht="15.6" customHeight="1" x14ac:dyDescent="0.3">
      <c r="A169" t="s">
        <v>781</v>
      </c>
      <c r="B169" s="108">
        <v>35241</v>
      </c>
      <c r="C169" t="s">
        <v>402</v>
      </c>
      <c r="D169" t="s">
        <v>14</v>
      </c>
      <c r="E169" t="s">
        <v>57</v>
      </c>
      <c r="F169" t="s">
        <v>501</v>
      </c>
      <c r="G169" t="s">
        <v>734</v>
      </c>
      <c r="H169" s="11">
        <v>45845</v>
      </c>
      <c r="I169"/>
      <c r="J169" t="s">
        <v>738</v>
      </c>
      <c r="K169" s="12"/>
      <c r="L169" t="s">
        <v>640</v>
      </c>
      <c r="M169" s="35">
        <v>2025</v>
      </c>
    </row>
    <row r="170" spans="1:13" ht="15.6" customHeight="1" x14ac:dyDescent="0.3">
      <c r="A170" t="s">
        <v>784</v>
      </c>
      <c r="B170" s="108">
        <v>35242</v>
      </c>
      <c r="C170" t="s">
        <v>402</v>
      </c>
      <c r="D170" t="s">
        <v>14</v>
      </c>
      <c r="E170" t="s">
        <v>57</v>
      </c>
      <c r="F170" t="s">
        <v>720</v>
      </c>
      <c r="G170" t="s">
        <v>719</v>
      </c>
      <c r="H170" s="11">
        <v>45846</v>
      </c>
      <c r="I170"/>
      <c r="J170" t="s">
        <v>738</v>
      </c>
      <c r="K170" s="12"/>
      <c r="L170" t="s">
        <v>640</v>
      </c>
      <c r="M170" s="35">
        <v>2025</v>
      </c>
    </row>
    <row r="171" spans="1:13" x14ac:dyDescent="0.3">
      <c r="A171" t="s">
        <v>784</v>
      </c>
      <c r="B171" s="108">
        <v>35243</v>
      </c>
      <c r="C171" t="s">
        <v>402</v>
      </c>
      <c r="D171" t="s">
        <v>14</v>
      </c>
      <c r="E171" t="s">
        <v>57</v>
      </c>
      <c r="F171" t="s">
        <v>757</v>
      </c>
      <c r="G171" t="s">
        <v>666</v>
      </c>
      <c r="H171" s="11">
        <v>45845</v>
      </c>
      <c r="I171"/>
      <c r="J171" t="s">
        <v>738</v>
      </c>
      <c r="K171" s="12"/>
      <c r="L171" t="s">
        <v>640</v>
      </c>
      <c r="M171" s="35">
        <v>2025</v>
      </c>
    </row>
    <row r="172" spans="1:13" x14ac:dyDescent="0.3">
      <c r="A172" t="s">
        <v>742</v>
      </c>
      <c r="B172" s="235">
        <v>30267</v>
      </c>
      <c r="C172" s="42" t="s">
        <v>872</v>
      </c>
      <c r="D172" t="s">
        <v>14</v>
      </c>
      <c r="E172" s="37" t="s">
        <v>837</v>
      </c>
      <c r="F172" s="34" t="s">
        <v>702</v>
      </c>
      <c r="G172" t="s">
        <v>693</v>
      </c>
      <c r="H172" s="40">
        <v>45517</v>
      </c>
      <c r="I172"/>
      <c r="J172" t="s">
        <v>670</v>
      </c>
      <c r="K172" s="40"/>
      <c r="L172" t="s">
        <v>640</v>
      </c>
      <c r="M172" s="35">
        <v>2025</v>
      </c>
    </row>
    <row r="173" spans="1:13" x14ac:dyDescent="0.3">
      <c r="A173" t="s">
        <v>742</v>
      </c>
      <c r="B173" s="233">
        <v>30267</v>
      </c>
      <c r="C173" t="s">
        <v>872</v>
      </c>
      <c r="D173" t="s">
        <v>14</v>
      </c>
      <c r="E173" s="34" t="s">
        <v>837</v>
      </c>
      <c r="F173" t="s">
        <v>702</v>
      </c>
      <c r="G173" t="s">
        <v>693</v>
      </c>
      <c r="H173" s="11"/>
      <c r="I173" s="1">
        <v>45890</v>
      </c>
      <c r="J173" t="s">
        <v>707</v>
      </c>
      <c r="K173" s="11"/>
      <c r="L173" t="s">
        <v>640</v>
      </c>
      <c r="M173" s="35">
        <v>2025</v>
      </c>
    </row>
    <row r="174" spans="1:13" x14ac:dyDescent="0.3">
      <c r="A174" t="s">
        <v>713</v>
      </c>
      <c r="B174" s="108">
        <v>30267</v>
      </c>
      <c r="C174" t="s">
        <v>872</v>
      </c>
      <c r="D174" t="s">
        <v>14</v>
      </c>
      <c r="E174" s="34" t="s">
        <v>837</v>
      </c>
      <c r="F174" t="s">
        <v>702</v>
      </c>
      <c r="G174" t="s">
        <v>693</v>
      </c>
      <c r="H174" s="11">
        <v>45890</v>
      </c>
      <c r="I174"/>
      <c r="J174" t="s">
        <v>707</v>
      </c>
      <c r="K174" s="11"/>
      <c r="L174" t="s">
        <v>640</v>
      </c>
      <c r="M174" s="35">
        <v>2024</v>
      </c>
    </row>
    <row r="175" spans="1:13" x14ac:dyDescent="0.3">
      <c r="A175" t="s">
        <v>660</v>
      </c>
      <c r="B175" s="233">
        <v>28137</v>
      </c>
      <c r="C175" s="36" t="s">
        <v>234</v>
      </c>
      <c r="D175" t="s">
        <v>14</v>
      </c>
      <c r="E175" s="34" t="s">
        <v>801</v>
      </c>
      <c r="F175" s="34" t="s">
        <v>662</v>
      </c>
      <c r="G175" t="s">
        <v>661</v>
      </c>
      <c r="H175" s="40">
        <v>45765</v>
      </c>
      <c r="I175"/>
      <c r="J175" t="s">
        <v>738</v>
      </c>
      <c r="K175" s="40"/>
      <c r="L175" t="s">
        <v>640</v>
      </c>
      <c r="M175" s="35">
        <v>2024</v>
      </c>
    </row>
    <row r="176" spans="1:13" x14ac:dyDescent="0.3">
      <c r="A176" t="s">
        <v>745</v>
      </c>
      <c r="B176" s="239">
        <v>24829</v>
      </c>
      <c r="C176" t="s">
        <v>873</v>
      </c>
      <c r="D176" t="s">
        <v>14</v>
      </c>
      <c r="E176" t="s">
        <v>216</v>
      </c>
      <c r="F176" t="s">
        <v>450</v>
      </c>
      <c r="G176" t="s">
        <v>723</v>
      </c>
      <c r="H176" s="1">
        <v>45860</v>
      </c>
      <c r="I176" s="12"/>
      <c r="J176" t="s">
        <v>707</v>
      </c>
      <c r="K176" s="12"/>
      <c r="L176" t="s">
        <v>640</v>
      </c>
      <c r="M176" s="35">
        <v>2025</v>
      </c>
    </row>
    <row r="177" spans="1:13" x14ac:dyDescent="0.3">
      <c r="A177" t="s">
        <v>756</v>
      </c>
      <c r="B177" s="237">
        <v>25604</v>
      </c>
      <c r="C177" s="43" t="s">
        <v>246</v>
      </c>
      <c r="D177" t="s">
        <v>14</v>
      </c>
      <c r="E177" s="44" t="s">
        <v>506</v>
      </c>
      <c r="F177" s="34" t="s">
        <v>716</v>
      </c>
      <c r="G177" t="s">
        <v>692</v>
      </c>
      <c r="H177" s="40" t="s">
        <v>815</v>
      </c>
      <c r="I177"/>
      <c r="J177" t="s">
        <v>670</v>
      </c>
      <c r="K177" s="40"/>
      <c r="L177" t="s">
        <v>640</v>
      </c>
      <c r="M177" s="35">
        <v>2024</v>
      </c>
    </row>
    <row r="178" spans="1:13" x14ac:dyDescent="0.3">
      <c r="A178" t="s">
        <v>756</v>
      </c>
      <c r="B178" s="235">
        <v>25604</v>
      </c>
      <c r="C178" s="43" t="s">
        <v>246</v>
      </c>
      <c r="D178" t="s">
        <v>14</v>
      </c>
      <c r="E178" s="34" t="s">
        <v>506</v>
      </c>
      <c r="F178" t="s">
        <v>681</v>
      </c>
      <c r="G178" t="s">
        <v>679</v>
      </c>
      <c r="H178" s="40">
        <v>45685</v>
      </c>
      <c r="I178"/>
      <c r="J178"/>
      <c r="K178" s="40"/>
      <c r="L178" t="s">
        <v>640</v>
      </c>
      <c r="M178" s="35">
        <v>2024</v>
      </c>
    </row>
    <row r="179" spans="1:13" x14ac:dyDescent="0.3">
      <c r="A179" t="s">
        <v>706</v>
      </c>
      <c r="B179" s="108">
        <v>34106</v>
      </c>
      <c r="C179" s="34" t="s">
        <v>31</v>
      </c>
      <c r="D179" t="s">
        <v>14</v>
      </c>
      <c r="E179" s="34" t="s">
        <v>60</v>
      </c>
      <c r="F179" s="34" t="s">
        <v>676</v>
      </c>
      <c r="G179" t="s">
        <v>675</v>
      </c>
      <c r="H179" s="40">
        <v>45559</v>
      </c>
      <c r="I179"/>
      <c r="J179"/>
      <c r="K179" s="40"/>
      <c r="L179" t="s">
        <v>640</v>
      </c>
      <c r="M179" s="35">
        <v>2024</v>
      </c>
    </row>
    <row r="180" spans="1:13" ht="14.4" customHeight="1" x14ac:dyDescent="0.3">
      <c r="A180" t="s">
        <v>722</v>
      </c>
      <c r="B180" s="108">
        <v>34106</v>
      </c>
      <c r="C180" s="34" t="s">
        <v>31</v>
      </c>
      <c r="D180" t="s">
        <v>14</v>
      </c>
      <c r="E180" s="34" t="s">
        <v>60</v>
      </c>
      <c r="F180" s="34" t="s">
        <v>450</v>
      </c>
      <c r="G180" t="s">
        <v>723</v>
      </c>
      <c r="H180" s="40">
        <v>45750</v>
      </c>
      <c r="I180"/>
      <c r="J180" t="s">
        <v>707</v>
      </c>
      <c r="K180" s="40"/>
      <c r="L180" t="s">
        <v>640</v>
      </c>
      <c r="M180" s="35">
        <v>2025</v>
      </c>
    </row>
    <row r="181" spans="1:13" x14ac:dyDescent="0.3">
      <c r="A181" t="s">
        <v>736</v>
      </c>
      <c r="B181" s="233">
        <v>34821</v>
      </c>
      <c r="C181" s="50" t="s">
        <v>874</v>
      </c>
      <c r="D181" t="s">
        <v>14</v>
      </c>
      <c r="E181" s="34" t="s">
        <v>60</v>
      </c>
      <c r="F181" s="34" t="s">
        <v>676</v>
      </c>
      <c r="G181" t="s">
        <v>675</v>
      </c>
      <c r="H181" s="40">
        <v>45750</v>
      </c>
      <c r="I181"/>
      <c r="J181"/>
      <c r="K181" s="40"/>
      <c r="L181" t="s">
        <v>640</v>
      </c>
      <c r="M181" s="35">
        <v>2025</v>
      </c>
    </row>
    <row r="182" spans="1:13" x14ac:dyDescent="0.3">
      <c r="A182" t="s">
        <v>781</v>
      </c>
      <c r="B182" s="233">
        <v>34821</v>
      </c>
      <c r="C182" s="50" t="s">
        <v>874</v>
      </c>
      <c r="D182" t="s">
        <v>14</v>
      </c>
      <c r="E182" s="34" t="s">
        <v>60</v>
      </c>
      <c r="F182" s="34" t="s">
        <v>501</v>
      </c>
      <c r="G182" t="s">
        <v>734</v>
      </c>
      <c r="H182" s="40">
        <v>45750</v>
      </c>
      <c r="I182"/>
      <c r="J182" t="s">
        <v>738</v>
      </c>
      <c r="K182" s="40"/>
      <c r="L182" t="s">
        <v>640</v>
      </c>
      <c r="M182" s="35">
        <v>2025</v>
      </c>
    </row>
    <row r="183" spans="1:13" x14ac:dyDescent="0.3">
      <c r="A183" t="s">
        <v>742</v>
      </c>
      <c r="B183" s="233">
        <v>34821</v>
      </c>
      <c r="C183" s="50" t="s">
        <v>874</v>
      </c>
      <c r="D183" t="s">
        <v>14</v>
      </c>
      <c r="E183" s="34" t="s">
        <v>60</v>
      </c>
      <c r="F183" s="34" t="s">
        <v>702</v>
      </c>
      <c r="G183" t="s">
        <v>693</v>
      </c>
      <c r="H183" s="40">
        <v>45750</v>
      </c>
      <c r="I183"/>
      <c r="J183"/>
      <c r="K183" s="40"/>
      <c r="L183" t="s">
        <v>640</v>
      </c>
      <c r="M183" s="35">
        <v>2025</v>
      </c>
    </row>
    <row r="184" spans="1:13" x14ac:dyDescent="0.3">
      <c r="A184" t="s">
        <v>660</v>
      </c>
      <c r="B184" s="233">
        <v>34821</v>
      </c>
      <c r="C184" s="50" t="s">
        <v>874</v>
      </c>
      <c r="D184" t="s">
        <v>14</v>
      </c>
      <c r="E184" s="34" t="s">
        <v>60</v>
      </c>
      <c r="F184" t="s">
        <v>667</v>
      </c>
      <c r="G184" t="s">
        <v>666</v>
      </c>
      <c r="H184" s="40">
        <v>45750</v>
      </c>
      <c r="I184"/>
      <c r="J184"/>
      <c r="K184" s="40"/>
      <c r="L184" t="s">
        <v>640</v>
      </c>
      <c r="M184" s="35">
        <v>2024</v>
      </c>
    </row>
    <row r="185" spans="1:13" x14ac:dyDescent="0.3">
      <c r="A185" t="s">
        <v>742</v>
      </c>
      <c r="B185" s="233">
        <v>26696</v>
      </c>
      <c r="C185" s="36" t="s">
        <v>875</v>
      </c>
      <c r="D185" t="s">
        <v>14</v>
      </c>
      <c r="E185" t="s">
        <v>13</v>
      </c>
      <c r="F185" s="34" t="s">
        <v>702</v>
      </c>
      <c r="G185" t="s">
        <v>693</v>
      </c>
      <c r="H185" s="40">
        <v>45806</v>
      </c>
      <c r="I185"/>
      <c r="J185"/>
      <c r="K185" s="40"/>
      <c r="L185" t="s">
        <v>640</v>
      </c>
      <c r="M185" s="35">
        <v>2025</v>
      </c>
    </row>
    <row r="186" spans="1:13" x14ac:dyDescent="0.3">
      <c r="A186" t="s">
        <v>722</v>
      </c>
      <c r="B186" s="233">
        <v>32240</v>
      </c>
      <c r="C186" s="34" t="s">
        <v>876</v>
      </c>
      <c r="D186" t="s">
        <v>14</v>
      </c>
      <c r="E186" s="34" t="s">
        <v>506</v>
      </c>
      <c r="F186" s="34" t="s">
        <v>701</v>
      </c>
      <c r="G186" t="s">
        <v>700</v>
      </c>
      <c r="H186" s="40">
        <v>45728</v>
      </c>
      <c r="I186"/>
      <c r="J186"/>
      <c r="K186" s="40"/>
      <c r="L186" t="s">
        <v>640</v>
      </c>
      <c r="M186" s="35">
        <v>2025</v>
      </c>
    </row>
    <row r="187" spans="1:13" x14ac:dyDescent="0.3">
      <c r="A187" t="s">
        <v>781</v>
      </c>
      <c r="B187" s="235">
        <v>31226</v>
      </c>
      <c r="C187" s="42" t="s">
        <v>877</v>
      </c>
      <c r="D187" t="s">
        <v>14</v>
      </c>
      <c r="E187" s="34" t="s">
        <v>801</v>
      </c>
      <c r="F187" s="34" t="s">
        <v>662</v>
      </c>
      <c r="G187" t="s">
        <v>661</v>
      </c>
      <c r="H187" s="40">
        <v>45547</v>
      </c>
      <c r="I187"/>
      <c r="J187" t="s">
        <v>738</v>
      </c>
      <c r="K187" s="40"/>
      <c r="L187" t="s">
        <v>640</v>
      </c>
      <c r="M187" s="35">
        <v>2023</v>
      </c>
    </row>
    <row r="188" spans="1:13" ht="14.4" customHeight="1" x14ac:dyDescent="0.3">
      <c r="A188" t="s">
        <v>756</v>
      </c>
      <c r="B188" s="233">
        <v>25288</v>
      </c>
      <c r="C188" s="34" t="s">
        <v>878</v>
      </c>
      <c r="D188" t="s">
        <v>14</v>
      </c>
      <c r="E188" s="34" t="s">
        <v>96</v>
      </c>
      <c r="F188" s="34" t="s">
        <v>702</v>
      </c>
      <c r="G188" t="s">
        <v>693</v>
      </c>
      <c r="H188" s="40">
        <v>45663</v>
      </c>
      <c r="I188"/>
      <c r="J188"/>
      <c r="K188" s="40"/>
      <c r="L188" t="s">
        <v>640</v>
      </c>
      <c r="M188" s="35">
        <v>2024</v>
      </c>
    </row>
    <row r="189" spans="1:13" x14ac:dyDescent="0.3">
      <c r="A189" t="s">
        <v>756</v>
      </c>
      <c r="B189" s="233">
        <v>15605</v>
      </c>
      <c r="C189" s="2" t="s">
        <v>879</v>
      </c>
      <c r="D189" t="s">
        <v>19</v>
      </c>
      <c r="E189" s="34" t="s">
        <v>880</v>
      </c>
      <c r="F189" s="34" t="s">
        <v>716</v>
      </c>
      <c r="G189" t="s">
        <v>700</v>
      </c>
      <c r="H189" s="40">
        <v>45679</v>
      </c>
      <c r="I189"/>
      <c r="J189"/>
      <c r="K189" s="40"/>
      <c r="L189" t="s">
        <v>640</v>
      </c>
      <c r="M189" s="35">
        <v>2024</v>
      </c>
    </row>
    <row r="190" spans="1:13" x14ac:dyDescent="0.3">
      <c r="A190" t="s">
        <v>756</v>
      </c>
      <c r="B190" s="233">
        <v>15605</v>
      </c>
      <c r="C190" s="2" t="s">
        <v>879</v>
      </c>
      <c r="D190" t="s">
        <v>19</v>
      </c>
      <c r="E190" s="34" t="s">
        <v>880</v>
      </c>
      <c r="F190" t="s">
        <v>681</v>
      </c>
      <c r="G190" t="s">
        <v>679</v>
      </c>
      <c r="H190" s="40">
        <v>45685</v>
      </c>
      <c r="I190"/>
      <c r="J190"/>
      <c r="K190" s="40"/>
      <c r="L190" t="s">
        <v>640</v>
      </c>
      <c r="M190" s="35">
        <v>2024</v>
      </c>
    </row>
    <row r="191" spans="1:13" x14ac:dyDescent="0.3">
      <c r="A191" t="s">
        <v>742</v>
      </c>
      <c r="B191" s="108">
        <v>35146</v>
      </c>
      <c r="C191" t="s">
        <v>410</v>
      </c>
      <c r="D191" t="s">
        <v>19</v>
      </c>
      <c r="E191" s="34" t="s">
        <v>127</v>
      </c>
      <c r="F191" t="s">
        <v>681</v>
      </c>
      <c r="G191" t="s">
        <v>679</v>
      </c>
      <c r="H191" s="11">
        <v>45832</v>
      </c>
      <c r="I191"/>
      <c r="J191" t="s">
        <v>707</v>
      </c>
      <c r="K191" s="11"/>
      <c r="L191" t="s">
        <v>640</v>
      </c>
      <c r="M191" s="35">
        <v>2025</v>
      </c>
    </row>
    <row r="192" spans="1:13" x14ac:dyDescent="0.3">
      <c r="A192" t="s">
        <v>756</v>
      </c>
      <c r="B192" s="108">
        <v>35146</v>
      </c>
      <c r="C192" t="s">
        <v>410</v>
      </c>
      <c r="D192" t="s">
        <v>19</v>
      </c>
      <c r="E192" s="34" t="s">
        <v>127</v>
      </c>
      <c r="F192" t="s">
        <v>716</v>
      </c>
      <c r="G192" t="s">
        <v>715</v>
      </c>
      <c r="H192" s="11">
        <v>45832</v>
      </c>
      <c r="I192"/>
      <c r="J192" t="s">
        <v>707</v>
      </c>
      <c r="K192" s="11"/>
      <c r="L192" t="s">
        <v>640</v>
      </c>
      <c r="M192" s="35">
        <v>2024</v>
      </c>
    </row>
    <row r="193" spans="1:13" x14ac:dyDescent="0.3">
      <c r="A193" t="s">
        <v>781</v>
      </c>
      <c r="B193" s="108">
        <v>35146</v>
      </c>
      <c r="C193" t="s">
        <v>410</v>
      </c>
      <c r="D193" t="s">
        <v>19</v>
      </c>
      <c r="E193" s="34" t="s">
        <v>127</v>
      </c>
      <c r="F193" t="s">
        <v>501</v>
      </c>
      <c r="G193" t="s">
        <v>734</v>
      </c>
      <c r="H193" s="11">
        <v>45832</v>
      </c>
      <c r="I193"/>
      <c r="J193" t="s">
        <v>707</v>
      </c>
      <c r="K193" s="11"/>
      <c r="L193" t="s">
        <v>640</v>
      </c>
      <c r="M193" s="35">
        <v>2025</v>
      </c>
    </row>
    <row r="194" spans="1:13" x14ac:dyDescent="0.3">
      <c r="A194" t="s">
        <v>740</v>
      </c>
      <c r="B194" s="108">
        <v>35146</v>
      </c>
      <c r="C194" t="s">
        <v>410</v>
      </c>
      <c r="D194" t="s">
        <v>19</v>
      </c>
      <c r="E194" s="34" t="s">
        <v>127</v>
      </c>
      <c r="F194" t="s">
        <v>676</v>
      </c>
      <c r="G194" t="s">
        <v>675</v>
      </c>
      <c r="H194" s="11">
        <v>45832</v>
      </c>
      <c r="I194"/>
      <c r="J194" t="s">
        <v>707</v>
      </c>
      <c r="K194" s="11"/>
      <c r="L194" t="s">
        <v>640</v>
      </c>
      <c r="M194" s="35">
        <v>2025</v>
      </c>
    </row>
    <row r="195" spans="1:13" x14ac:dyDescent="0.3">
      <c r="A195" t="s">
        <v>742</v>
      </c>
      <c r="B195" s="235">
        <v>15984</v>
      </c>
      <c r="C195" s="42" t="s">
        <v>263</v>
      </c>
      <c r="D195" t="s">
        <v>14</v>
      </c>
      <c r="E195" s="37" t="s">
        <v>834</v>
      </c>
      <c r="F195" s="34" t="s">
        <v>702</v>
      </c>
      <c r="G195" t="s">
        <v>693</v>
      </c>
      <c r="H195" s="40">
        <v>45512</v>
      </c>
      <c r="I195"/>
      <c r="J195" t="s">
        <v>670</v>
      </c>
      <c r="K195" s="40"/>
      <c r="L195" t="s">
        <v>640</v>
      </c>
      <c r="M195" s="35">
        <v>2025</v>
      </c>
    </row>
    <row r="196" spans="1:13" x14ac:dyDescent="0.3">
      <c r="A196" t="s">
        <v>706</v>
      </c>
      <c r="B196" s="108">
        <v>35280</v>
      </c>
      <c r="C196" t="s">
        <v>881</v>
      </c>
      <c r="D196" t="s">
        <v>14</v>
      </c>
      <c r="E196" t="s">
        <v>57</v>
      </c>
      <c r="F196" t="s">
        <v>676</v>
      </c>
      <c r="G196" t="s">
        <v>675</v>
      </c>
      <c r="H196" s="11">
        <v>45852</v>
      </c>
      <c r="I196"/>
      <c r="J196" t="s">
        <v>738</v>
      </c>
      <c r="K196" s="12"/>
      <c r="L196" t="s">
        <v>640</v>
      </c>
      <c r="M196" s="35">
        <v>2024</v>
      </c>
    </row>
    <row r="197" spans="1:13" x14ac:dyDescent="0.3">
      <c r="A197" t="s">
        <v>784</v>
      </c>
      <c r="B197" s="108">
        <v>35280</v>
      </c>
      <c r="C197" t="s">
        <v>881</v>
      </c>
      <c r="D197" t="s">
        <v>14</v>
      </c>
      <c r="E197" t="s">
        <v>57</v>
      </c>
      <c r="F197" t="s">
        <v>447</v>
      </c>
      <c r="G197" t="s">
        <v>853</v>
      </c>
      <c r="H197" s="11"/>
      <c r="I197"/>
      <c r="J197" t="s">
        <v>738</v>
      </c>
      <c r="K197" s="12"/>
      <c r="L197" t="s">
        <v>640</v>
      </c>
      <c r="M197" s="35">
        <v>2024</v>
      </c>
    </row>
    <row r="198" spans="1:13" x14ac:dyDescent="0.3">
      <c r="A198" t="s">
        <v>660</v>
      </c>
      <c r="B198" s="108">
        <v>35280</v>
      </c>
      <c r="C198" t="s">
        <v>881</v>
      </c>
      <c r="D198" t="s">
        <v>14</v>
      </c>
      <c r="E198" t="s">
        <v>57</v>
      </c>
      <c r="F198" t="s">
        <v>667</v>
      </c>
      <c r="G198" t="s">
        <v>803</v>
      </c>
      <c r="H198" s="11"/>
      <c r="I198"/>
      <c r="J198" t="s">
        <v>738</v>
      </c>
      <c r="K198" s="12"/>
      <c r="L198" t="s">
        <v>640</v>
      </c>
      <c r="M198" s="35">
        <v>2024</v>
      </c>
    </row>
    <row r="199" spans="1:13" ht="14.4" customHeight="1" x14ac:dyDescent="0.3">
      <c r="A199" t="s">
        <v>781</v>
      </c>
      <c r="B199" s="108">
        <v>35280</v>
      </c>
      <c r="C199" t="s">
        <v>881</v>
      </c>
      <c r="D199" t="s">
        <v>14</v>
      </c>
      <c r="E199" t="s">
        <v>57</v>
      </c>
      <c r="F199" t="s">
        <v>501</v>
      </c>
      <c r="G199" t="s">
        <v>734</v>
      </c>
      <c r="H199" s="11"/>
      <c r="I199"/>
      <c r="J199" t="s">
        <v>738</v>
      </c>
      <c r="K199" s="12"/>
      <c r="L199" t="s">
        <v>640</v>
      </c>
      <c r="M199" s="35">
        <v>2025</v>
      </c>
    </row>
    <row r="200" spans="1:13" x14ac:dyDescent="0.3">
      <c r="A200" t="s">
        <v>756</v>
      </c>
      <c r="B200" s="233">
        <v>24865</v>
      </c>
      <c r="C200" s="34" t="s">
        <v>882</v>
      </c>
      <c r="D200" t="s">
        <v>14</v>
      </c>
      <c r="E200" t="s">
        <v>57</v>
      </c>
      <c r="F200" s="34" t="s">
        <v>702</v>
      </c>
      <c r="G200" t="s">
        <v>693</v>
      </c>
      <c r="H200" s="40">
        <v>45698</v>
      </c>
      <c r="I200"/>
      <c r="J200"/>
      <c r="K200" s="40"/>
      <c r="L200" t="s">
        <v>640</v>
      </c>
      <c r="M200" s="35">
        <v>2024</v>
      </c>
    </row>
    <row r="201" spans="1:13" x14ac:dyDescent="0.3">
      <c r="A201" t="s">
        <v>756</v>
      </c>
      <c r="B201" s="233">
        <v>34512</v>
      </c>
      <c r="C201" s="34" t="s">
        <v>883</v>
      </c>
      <c r="D201" t="s">
        <v>14</v>
      </c>
      <c r="E201" t="s">
        <v>1357</v>
      </c>
      <c r="F201" s="34" t="s">
        <v>716</v>
      </c>
      <c r="G201" t="s">
        <v>700</v>
      </c>
      <c r="H201" s="40">
        <v>45674</v>
      </c>
      <c r="I201" s="1">
        <v>45852</v>
      </c>
      <c r="J201" t="s">
        <v>738</v>
      </c>
      <c r="K201" s="40" t="s">
        <v>738</v>
      </c>
      <c r="L201" t="s">
        <v>640</v>
      </c>
      <c r="M201" s="35">
        <v>2024</v>
      </c>
    </row>
    <row r="202" spans="1:13" x14ac:dyDescent="0.3">
      <c r="A202" t="s">
        <v>718</v>
      </c>
      <c r="B202" s="233">
        <v>34512</v>
      </c>
      <c r="C202" s="34" t="s">
        <v>883</v>
      </c>
      <c r="D202" t="s">
        <v>14</v>
      </c>
      <c r="E202" t="s">
        <v>1357</v>
      </c>
      <c r="F202" s="34" t="s">
        <v>720</v>
      </c>
      <c r="G202" t="s">
        <v>719</v>
      </c>
      <c r="H202" s="40">
        <v>45679</v>
      </c>
      <c r="I202" s="1">
        <v>45852</v>
      </c>
      <c r="J202" t="s">
        <v>738</v>
      </c>
      <c r="K202" s="40" t="s">
        <v>738</v>
      </c>
      <c r="L202" t="s">
        <v>640</v>
      </c>
      <c r="M202" s="35">
        <v>2025</v>
      </c>
    </row>
    <row r="203" spans="1:13" ht="16.2" x14ac:dyDescent="0.35">
      <c r="A203" t="s">
        <v>660</v>
      </c>
      <c r="B203" s="108">
        <v>34512</v>
      </c>
      <c r="C203" s="225" t="s">
        <v>883</v>
      </c>
      <c r="D203" t="s">
        <v>14</v>
      </c>
      <c r="E203" t="s">
        <v>1357</v>
      </c>
      <c r="F203" t="s">
        <v>667</v>
      </c>
      <c r="G203" t="s">
        <v>803</v>
      </c>
      <c r="H203" s="11">
        <v>45674</v>
      </c>
      <c r="I203" s="1">
        <v>45852</v>
      </c>
      <c r="J203" t="s">
        <v>738</v>
      </c>
      <c r="K203" s="12" t="s">
        <v>738</v>
      </c>
      <c r="L203" t="s">
        <v>640</v>
      </c>
      <c r="M203" s="35">
        <v>2024</v>
      </c>
    </row>
    <row r="204" spans="1:13" ht="14.4" customHeight="1" x14ac:dyDescent="0.3">
      <c r="A204" t="s">
        <v>722</v>
      </c>
      <c r="B204" s="108">
        <v>34355</v>
      </c>
      <c r="C204" t="s">
        <v>884</v>
      </c>
      <c r="D204" t="s">
        <v>14</v>
      </c>
      <c r="E204" s="34" t="s">
        <v>60</v>
      </c>
      <c r="F204" t="s">
        <v>681</v>
      </c>
      <c r="G204" t="s">
        <v>679</v>
      </c>
      <c r="H204" s="40">
        <v>45687</v>
      </c>
      <c r="I204"/>
      <c r="J204"/>
      <c r="K204" s="40"/>
      <c r="L204" t="s">
        <v>640</v>
      </c>
      <c r="M204" s="35">
        <v>2025</v>
      </c>
    </row>
    <row r="205" spans="1:13" ht="14.4" customHeight="1" x14ac:dyDescent="0.3">
      <c r="A205" t="s">
        <v>718</v>
      </c>
      <c r="B205" s="233">
        <v>34355</v>
      </c>
      <c r="C205" s="50" t="s">
        <v>885</v>
      </c>
      <c r="D205" t="s">
        <v>14</v>
      </c>
      <c r="E205" s="34" t="s">
        <v>60</v>
      </c>
      <c r="F205" s="34" t="s">
        <v>720</v>
      </c>
      <c r="G205" t="s">
        <v>719</v>
      </c>
      <c r="H205" s="40">
        <v>45684</v>
      </c>
      <c r="I205"/>
      <c r="J205" t="s">
        <v>738</v>
      </c>
      <c r="K205" s="40"/>
      <c r="L205" t="s">
        <v>640</v>
      </c>
      <c r="M205" s="35">
        <v>2025</v>
      </c>
    </row>
    <row r="206" spans="1:13" x14ac:dyDescent="0.3">
      <c r="A206" t="s">
        <v>722</v>
      </c>
      <c r="B206" s="233">
        <v>34355</v>
      </c>
      <c r="C206" s="34" t="s">
        <v>886</v>
      </c>
      <c r="D206" t="s">
        <v>14</v>
      </c>
      <c r="E206" s="34" t="s">
        <v>60</v>
      </c>
      <c r="F206" t="s">
        <v>681</v>
      </c>
      <c r="G206" t="s">
        <v>679</v>
      </c>
      <c r="H206" s="40">
        <v>45707</v>
      </c>
      <c r="I206"/>
      <c r="J206"/>
      <c r="K206" s="40"/>
      <c r="L206" t="s">
        <v>640</v>
      </c>
      <c r="M206" s="35">
        <v>2025</v>
      </c>
    </row>
    <row r="207" spans="1:13" x14ac:dyDescent="0.3">
      <c r="A207" t="s">
        <v>756</v>
      </c>
      <c r="B207" s="233">
        <v>34355</v>
      </c>
      <c r="C207" s="34" t="s">
        <v>886</v>
      </c>
      <c r="D207" t="s">
        <v>14</v>
      </c>
      <c r="E207" s="34" t="s">
        <v>60</v>
      </c>
      <c r="F207" s="34" t="s">
        <v>702</v>
      </c>
      <c r="G207" t="s">
        <v>693</v>
      </c>
      <c r="H207" s="40">
        <v>45707</v>
      </c>
      <c r="I207"/>
      <c r="J207"/>
      <c r="K207" s="40"/>
      <c r="L207" t="s">
        <v>640</v>
      </c>
      <c r="M207" s="35">
        <v>2024</v>
      </c>
    </row>
    <row r="208" spans="1:13" x14ac:dyDescent="0.3">
      <c r="A208" t="s">
        <v>756</v>
      </c>
      <c r="B208" s="233">
        <v>34355</v>
      </c>
      <c r="C208" s="34" t="s">
        <v>886</v>
      </c>
      <c r="D208" t="s">
        <v>14</v>
      </c>
      <c r="E208" s="34" t="s">
        <v>60</v>
      </c>
      <c r="F208" s="34" t="s">
        <v>702</v>
      </c>
      <c r="G208" t="s">
        <v>693</v>
      </c>
      <c r="H208" s="40">
        <v>45687</v>
      </c>
      <c r="I208"/>
      <c r="J208"/>
      <c r="K208" s="40"/>
      <c r="L208" t="s">
        <v>640</v>
      </c>
      <c r="M208" s="35">
        <v>2024</v>
      </c>
    </row>
    <row r="209" spans="1:13" ht="14.4" customHeight="1" x14ac:dyDescent="0.3">
      <c r="A209" t="s">
        <v>742</v>
      </c>
      <c r="B209" s="235">
        <v>30689</v>
      </c>
      <c r="C209" s="42" t="s">
        <v>272</v>
      </c>
      <c r="D209" t="s">
        <v>19</v>
      </c>
      <c r="E209" s="34" t="s">
        <v>24</v>
      </c>
      <c r="F209" s="34" t="s">
        <v>702</v>
      </c>
      <c r="G209" t="s">
        <v>693</v>
      </c>
      <c r="H209" s="40">
        <v>45512</v>
      </c>
      <c r="I209"/>
      <c r="J209" t="s">
        <v>670</v>
      </c>
      <c r="K209" s="40"/>
      <c r="L209" t="s">
        <v>640</v>
      </c>
      <c r="M209" s="35">
        <v>2025</v>
      </c>
    </row>
    <row r="210" spans="1:13" x14ac:dyDescent="0.3">
      <c r="A210" t="s">
        <v>722</v>
      </c>
      <c r="B210" s="235">
        <v>4908</v>
      </c>
      <c r="C210" s="42" t="s">
        <v>275</v>
      </c>
      <c r="D210" t="s">
        <v>19</v>
      </c>
      <c r="E210" s="34" t="s">
        <v>113</v>
      </c>
      <c r="F210" s="34" t="s">
        <v>701</v>
      </c>
      <c r="G210" t="s">
        <v>700</v>
      </c>
      <c r="H210" s="40">
        <v>45656</v>
      </c>
      <c r="I210"/>
      <c r="J210"/>
      <c r="K210" s="40"/>
      <c r="L210" t="s">
        <v>640</v>
      </c>
      <c r="M210" s="35">
        <v>2025</v>
      </c>
    </row>
    <row r="211" spans="1:13" x14ac:dyDescent="0.3">
      <c r="A211" t="s">
        <v>736</v>
      </c>
      <c r="B211" s="233">
        <v>34570</v>
      </c>
      <c r="C211" s="50" t="s">
        <v>887</v>
      </c>
      <c r="D211" t="s">
        <v>19</v>
      </c>
      <c r="E211" s="34" t="s">
        <v>127</v>
      </c>
      <c r="F211" s="34" t="s">
        <v>676</v>
      </c>
      <c r="G211" t="s">
        <v>675</v>
      </c>
      <c r="H211" s="40">
        <v>45754</v>
      </c>
      <c r="I211"/>
      <c r="J211"/>
      <c r="K211" s="40"/>
      <c r="L211" t="s">
        <v>640</v>
      </c>
      <c r="M211" s="35">
        <v>2025</v>
      </c>
    </row>
    <row r="212" spans="1:13" ht="14.4" customHeight="1" x14ac:dyDescent="0.3">
      <c r="A212" t="s">
        <v>781</v>
      </c>
      <c r="B212" s="243">
        <v>30543</v>
      </c>
      <c r="C212" s="2" t="s">
        <v>279</v>
      </c>
      <c r="D212" t="s">
        <v>19</v>
      </c>
      <c r="E212" s="37" t="s">
        <v>67</v>
      </c>
      <c r="F212" s="34" t="s">
        <v>888</v>
      </c>
      <c r="G212" t="s">
        <v>719</v>
      </c>
      <c r="H212" s="11">
        <v>45600</v>
      </c>
      <c r="I212"/>
      <c r="J212" t="s">
        <v>707</v>
      </c>
      <c r="K212" s="11"/>
      <c r="L212" t="s">
        <v>640</v>
      </c>
      <c r="M212" s="35" t="s">
        <v>782</v>
      </c>
    </row>
    <row r="213" spans="1:13" x14ac:dyDescent="0.3">
      <c r="A213" t="s">
        <v>756</v>
      </c>
      <c r="B213" s="233">
        <v>34522</v>
      </c>
      <c r="C213" s="34" t="s">
        <v>486</v>
      </c>
      <c r="D213" t="s">
        <v>14</v>
      </c>
      <c r="E213" s="34" t="s">
        <v>57</v>
      </c>
      <c r="F213" s="34" t="s">
        <v>716</v>
      </c>
      <c r="G213" t="s">
        <v>700</v>
      </c>
      <c r="H213" s="40">
        <v>45674</v>
      </c>
      <c r="I213"/>
      <c r="J213" t="s">
        <v>738</v>
      </c>
      <c r="K213" s="40"/>
      <c r="L213" t="s">
        <v>640</v>
      </c>
      <c r="M213" s="35">
        <v>2024</v>
      </c>
    </row>
    <row r="214" spans="1:13" ht="14.4" customHeight="1" x14ac:dyDescent="0.3">
      <c r="A214" t="s">
        <v>718</v>
      </c>
      <c r="B214" s="233">
        <v>34522</v>
      </c>
      <c r="C214" s="34" t="s">
        <v>486</v>
      </c>
      <c r="D214" t="s">
        <v>14</v>
      </c>
      <c r="E214" s="34" t="s">
        <v>57</v>
      </c>
      <c r="F214" s="34" t="s">
        <v>720</v>
      </c>
      <c r="G214" t="s">
        <v>719</v>
      </c>
      <c r="H214" s="40">
        <v>45679</v>
      </c>
      <c r="I214"/>
      <c r="J214" t="s">
        <v>738</v>
      </c>
      <c r="K214" s="40"/>
      <c r="L214" t="s">
        <v>640</v>
      </c>
      <c r="M214" s="35">
        <v>2025</v>
      </c>
    </row>
    <row r="215" spans="1:13" x14ac:dyDescent="0.3">
      <c r="A215" t="s">
        <v>742</v>
      </c>
      <c r="B215" s="108">
        <v>15983</v>
      </c>
      <c r="C215" t="s">
        <v>281</v>
      </c>
      <c r="D215" t="s">
        <v>14</v>
      </c>
      <c r="E215" t="s">
        <v>57</v>
      </c>
      <c r="F215" t="s">
        <v>702</v>
      </c>
      <c r="G215" t="s">
        <v>693</v>
      </c>
      <c r="H215" s="11">
        <v>45866</v>
      </c>
      <c r="I215" s="12"/>
      <c r="J215" t="s">
        <v>707</v>
      </c>
      <c r="K215" s="12"/>
      <c r="L215" t="s">
        <v>640</v>
      </c>
      <c r="M215" s="35">
        <v>2025</v>
      </c>
    </row>
    <row r="216" spans="1:13" x14ac:dyDescent="0.3">
      <c r="A216" t="s">
        <v>722</v>
      </c>
      <c r="B216" s="233">
        <v>34821</v>
      </c>
      <c r="C216" s="36" t="s">
        <v>889</v>
      </c>
      <c r="D216" t="s">
        <v>14</v>
      </c>
      <c r="E216" s="34" t="s">
        <v>60</v>
      </c>
      <c r="F216" s="34" t="s">
        <v>716</v>
      </c>
      <c r="G216" t="s">
        <v>700</v>
      </c>
      <c r="H216" s="40">
        <v>45792</v>
      </c>
      <c r="I216"/>
      <c r="J216" t="s">
        <v>707</v>
      </c>
      <c r="K216" s="40"/>
      <c r="L216" t="s">
        <v>640</v>
      </c>
      <c r="M216" s="35">
        <v>2025</v>
      </c>
    </row>
    <row r="217" spans="1:13" ht="14.4" customHeight="1" x14ac:dyDescent="0.3">
      <c r="A217" t="s">
        <v>736</v>
      </c>
      <c r="B217" s="233">
        <v>34715</v>
      </c>
      <c r="C217" s="50" t="s">
        <v>890</v>
      </c>
      <c r="D217" t="s">
        <v>14</v>
      </c>
      <c r="E217" t="s">
        <v>57</v>
      </c>
      <c r="F217" s="34" t="s">
        <v>676</v>
      </c>
      <c r="G217" t="s">
        <v>675</v>
      </c>
      <c r="H217" s="40">
        <v>45726</v>
      </c>
      <c r="I217"/>
      <c r="J217"/>
      <c r="K217" s="40"/>
      <c r="L217" t="s">
        <v>640</v>
      </c>
      <c r="M217" s="35">
        <v>2025</v>
      </c>
    </row>
    <row r="218" spans="1:13" x14ac:dyDescent="0.3">
      <c r="A218" t="s">
        <v>660</v>
      </c>
      <c r="B218" s="233">
        <v>34715</v>
      </c>
      <c r="C218" s="50" t="s">
        <v>890</v>
      </c>
      <c r="D218" t="s">
        <v>14</v>
      </c>
      <c r="E218" t="s">
        <v>57</v>
      </c>
      <c r="F218" t="s">
        <v>667</v>
      </c>
      <c r="G218" t="s">
        <v>666</v>
      </c>
      <c r="H218" s="40">
        <v>45726</v>
      </c>
      <c r="I218"/>
      <c r="J218"/>
      <c r="K218" s="40"/>
      <c r="L218" t="s">
        <v>640</v>
      </c>
      <c r="M218" s="35">
        <v>2024</v>
      </c>
    </row>
    <row r="219" spans="1:13" x14ac:dyDescent="0.3">
      <c r="A219" t="s">
        <v>756</v>
      </c>
      <c r="B219" s="233">
        <v>34715</v>
      </c>
      <c r="C219" s="50" t="s">
        <v>890</v>
      </c>
      <c r="D219" t="s">
        <v>14</v>
      </c>
      <c r="E219" t="s">
        <v>57</v>
      </c>
      <c r="F219" s="34" t="s">
        <v>702</v>
      </c>
      <c r="G219" t="s">
        <v>693</v>
      </c>
      <c r="H219" s="40">
        <v>45726</v>
      </c>
      <c r="I219"/>
      <c r="J219"/>
      <c r="K219" s="40"/>
      <c r="L219" t="s">
        <v>640</v>
      </c>
      <c r="M219" s="35">
        <v>2024</v>
      </c>
    </row>
    <row r="220" spans="1:13" x14ac:dyDescent="0.3">
      <c r="A220" t="s">
        <v>781</v>
      </c>
      <c r="B220" s="233">
        <v>34715</v>
      </c>
      <c r="C220" s="50" t="s">
        <v>890</v>
      </c>
      <c r="D220" t="s">
        <v>14</v>
      </c>
      <c r="E220" t="s">
        <v>57</v>
      </c>
      <c r="F220" s="34" t="s">
        <v>501</v>
      </c>
      <c r="G220" t="s">
        <v>734</v>
      </c>
      <c r="H220" s="40">
        <v>45726</v>
      </c>
      <c r="I220"/>
      <c r="J220" t="s">
        <v>738</v>
      </c>
      <c r="K220" s="40"/>
      <c r="L220" t="s">
        <v>640</v>
      </c>
      <c r="M220" s="35">
        <v>2025</v>
      </c>
    </row>
    <row r="221" spans="1:13" x14ac:dyDescent="0.3">
      <c r="A221" t="s">
        <v>781</v>
      </c>
      <c r="B221" s="108">
        <v>5481</v>
      </c>
      <c r="C221" s="100" t="s">
        <v>846</v>
      </c>
      <c r="D221" t="s">
        <v>19</v>
      </c>
      <c r="E221" s="34" t="s">
        <v>188</v>
      </c>
      <c r="F221" s="34" t="s">
        <v>891</v>
      </c>
      <c r="G221" t="s">
        <v>892</v>
      </c>
      <c r="H221" s="40">
        <v>45748</v>
      </c>
      <c r="I221"/>
      <c r="J221" t="s">
        <v>738</v>
      </c>
      <c r="K221" s="40"/>
      <c r="L221" t="s">
        <v>640</v>
      </c>
      <c r="M221" s="35">
        <v>2024</v>
      </c>
    </row>
    <row r="222" spans="1:13" x14ac:dyDescent="0.3">
      <c r="A222" t="s">
        <v>722</v>
      </c>
      <c r="B222" s="108">
        <v>5481</v>
      </c>
      <c r="C222" s="100" t="s">
        <v>846</v>
      </c>
      <c r="D222" t="s">
        <v>19</v>
      </c>
      <c r="E222" s="34" t="s">
        <v>188</v>
      </c>
      <c r="F222" s="34" t="s">
        <v>701</v>
      </c>
      <c r="G222" t="s">
        <v>700</v>
      </c>
      <c r="H222" s="40">
        <v>45706</v>
      </c>
      <c r="I222"/>
      <c r="J222"/>
      <c r="K222" s="40"/>
      <c r="L222" t="s">
        <v>640</v>
      </c>
      <c r="M222" s="35">
        <v>2025</v>
      </c>
    </row>
    <row r="223" spans="1:13" x14ac:dyDescent="0.3">
      <c r="A223" t="s">
        <v>756</v>
      </c>
      <c r="B223" s="243">
        <v>30252</v>
      </c>
      <c r="C223" s="2" t="s">
        <v>294</v>
      </c>
      <c r="D223" t="s">
        <v>19</v>
      </c>
      <c r="E223" s="34" t="s">
        <v>786</v>
      </c>
      <c r="F223" s="34" t="s">
        <v>701</v>
      </c>
      <c r="G223" t="s">
        <v>715</v>
      </c>
      <c r="H223" s="40">
        <v>45617</v>
      </c>
      <c r="I223"/>
      <c r="J223"/>
      <c r="K223" s="40"/>
      <c r="L223" t="s">
        <v>640</v>
      </c>
      <c r="M223" s="35">
        <v>2024</v>
      </c>
    </row>
    <row r="224" spans="1:13" x14ac:dyDescent="0.3">
      <c r="A224" t="s">
        <v>781</v>
      </c>
      <c r="B224" s="108">
        <v>13059</v>
      </c>
      <c r="C224" t="s">
        <v>298</v>
      </c>
      <c r="D224" t="s">
        <v>19</v>
      </c>
      <c r="E224" s="34" t="s">
        <v>24</v>
      </c>
      <c r="F224" t="s">
        <v>501</v>
      </c>
      <c r="G224" t="s">
        <v>734</v>
      </c>
      <c r="H224" s="11">
        <v>45824</v>
      </c>
      <c r="I224"/>
      <c r="J224" t="s">
        <v>707</v>
      </c>
      <c r="K224" s="11"/>
      <c r="L224" t="s">
        <v>640</v>
      </c>
      <c r="M224" s="35">
        <v>2025</v>
      </c>
    </row>
    <row r="225" spans="1:13" x14ac:dyDescent="0.3">
      <c r="A225" t="s">
        <v>660</v>
      </c>
      <c r="B225" s="233">
        <v>34610</v>
      </c>
      <c r="C225" s="50" t="s">
        <v>893</v>
      </c>
      <c r="D225" t="s">
        <v>14</v>
      </c>
      <c r="E225" s="37" t="s">
        <v>1356</v>
      </c>
      <c r="F225" t="s">
        <v>667</v>
      </c>
      <c r="G225" t="s">
        <v>666</v>
      </c>
      <c r="H225" s="40">
        <v>45705</v>
      </c>
      <c r="I225"/>
      <c r="J225"/>
      <c r="K225" s="40"/>
      <c r="L225" t="s">
        <v>640</v>
      </c>
      <c r="M225" s="35">
        <v>2024</v>
      </c>
    </row>
    <row r="226" spans="1:13" x14ac:dyDescent="0.3">
      <c r="A226" t="s">
        <v>756</v>
      </c>
      <c r="B226" s="233">
        <v>34610</v>
      </c>
      <c r="C226" s="50" t="s">
        <v>893</v>
      </c>
      <c r="D226" t="s">
        <v>14</v>
      </c>
      <c r="E226" s="37" t="s">
        <v>1356</v>
      </c>
      <c r="F226" s="34" t="s">
        <v>702</v>
      </c>
      <c r="G226" t="s">
        <v>693</v>
      </c>
      <c r="H226" s="40">
        <v>45705</v>
      </c>
      <c r="I226"/>
      <c r="J226"/>
      <c r="K226" s="40"/>
      <c r="L226" t="s">
        <v>640</v>
      </c>
      <c r="M226" s="35">
        <v>2024</v>
      </c>
    </row>
    <row r="227" spans="1:13" ht="14.4" customHeight="1" x14ac:dyDescent="0.3">
      <c r="A227" t="s">
        <v>706</v>
      </c>
      <c r="B227" s="233">
        <v>34610</v>
      </c>
      <c r="C227" s="50" t="s">
        <v>893</v>
      </c>
      <c r="D227" t="s">
        <v>14</v>
      </c>
      <c r="E227" s="37" t="s">
        <v>1356</v>
      </c>
      <c r="F227" s="34" t="s">
        <v>852</v>
      </c>
      <c r="G227" t="s">
        <v>675</v>
      </c>
      <c r="H227" s="40">
        <v>45705</v>
      </c>
      <c r="I227"/>
      <c r="J227"/>
      <c r="K227" s="40"/>
      <c r="L227" t="s">
        <v>640</v>
      </c>
      <c r="M227" s="35">
        <v>2024</v>
      </c>
    </row>
    <row r="228" spans="1:13" x14ac:dyDescent="0.3">
      <c r="A228" t="s">
        <v>756</v>
      </c>
      <c r="B228" s="235">
        <v>29645</v>
      </c>
      <c r="C228" s="42" t="s">
        <v>559</v>
      </c>
      <c r="D228" t="s">
        <v>14</v>
      </c>
      <c r="E228" s="46" t="s">
        <v>50</v>
      </c>
      <c r="F228" s="34" t="s">
        <v>759</v>
      </c>
      <c r="G228" t="s">
        <v>758</v>
      </c>
      <c r="H228" s="40">
        <v>45664</v>
      </c>
      <c r="I228"/>
      <c r="J228"/>
      <c r="K228" s="40"/>
      <c r="L228" t="s">
        <v>640</v>
      </c>
      <c r="M228" s="35">
        <v>2024</v>
      </c>
    </row>
    <row r="229" spans="1:13" x14ac:dyDescent="0.3">
      <c r="A229" t="s">
        <v>742</v>
      </c>
      <c r="B229" s="235">
        <v>21679</v>
      </c>
      <c r="C229" s="42" t="s">
        <v>894</v>
      </c>
      <c r="D229" t="s">
        <v>19</v>
      </c>
      <c r="E229" s="42" t="s">
        <v>895</v>
      </c>
      <c r="F229" s="34" t="s">
        <v>702</v>
      </c>
      <c r="G229" t="s">
        <v>693</v>
      </c>
      <c r="H229" s="40">
        <v>45512</v>
      </c>
      <c r="I229"/>
      <c r="J229" t="s">
        <v>670</v>
      </c>
      <c r="K229" s="40"/>
      <c r="L229" t="s">
        <v>640</v>
      </c>
      <c r="M229" s="35">
        <v>2025</v>
      </c>
    </row>
    <row r="230" spans="1:13" x14ac:dyDescent="0.3">
      <c r="A230" t="s">
        <v>781</v>
      </c>
      <c r="B230" s="233">
        <v>21679</v>
      </c>
      <c r="C230" s="42" t="s">
        <v>894</v>
      </c>
      <c r="D230" t="s">
        <v>14</v>
      </c>
      <c r="E230" s="34" t="s">
        <v>1362</v>
      </c>
      <c r="F230" s="34" t="s">
        <v>891</v>
      </c>
      <c r="G230" t="s">
        <v>892</v>
      </c>
      <c r="H230" s="40">
        <v>45698</v>
      </c>
      <c r="I230"/>
      <c r="J230" t="s">
        <v>707</v>
      </c>
      <c r="K230" s="40"/>
      <c r="L230" t="s">
        <v>640</v>
      </c>
      <c r="M230" s="35">
        <v>2023</v>
      </c>
    </row>
    <row r="231" spans="1:13" ht="16.2" x14ac:dyDescent="0.35">
      <c r="A231" t="s">
        <v>897</v>
      </c>
      <c r="B231" s="108">
        <v>35276</v>
      </c>
      <c r="C231" s="225" t="s">
        <v>898</v>
      </c>
      <c r="D231" t="s">
        <v>14</v>
      </c>
      <c r="E231" t="s">
        <v>57</v>
      </c>
      <c r="F231" t="s">
        <v>676</v>
      </c>
      <c r="G231" t="s">
        <v>675</v>
      </c>
      <c r="H231" s="11">
        <v>45852</v>
      </c>
      <c r="I231"/>
      <c r="J231" t="s">
        <v>738</v>
      </c>
      <c r="K231" s="12"/>
      <c r="L231" t="s">
        <v>640</v>
      </c>
      <c r="M231" s="35" t="s">
        <v>782</v>
      </c>
    </row>
    <row r="232" spans="1:13" ht="16.2" x14ac:dyDescent="0.35">
      <c r="A232" t="s">
        <v>781</v>
      </c>
      <c r="B232" s="108">
        <v>35276</v>
      </c>
      <c r="C232" s="225" t="s">
        <v>898</v>
      </c>
      <c r="D232" t="s">
        <v>14</v>
      </c>
      <c r="E232" t="s">
        <v>57</v>
      </c>
      <c r="F232" t="s">
        <v>501</v>
      </c>
      <c r="G232" t="s">
        <v>734</v>
      </c>
      <c r="H232" s="12"/>
      <c r="I232"/>
      <c r="J232" t="s">
        <v>738</v>
      </c>
      <c r="K232" s="12"/>
      <c r="L232" t="s">
        <v>640</v>
      </c>
      <c r="M232" s="35">
        <v>2025</v>
      </c>
    </row>
    <row r="233" spans="1:13" ht="16.2" x14ac:dyDescent="0.35">
      <c r="A233" t="s">
        <v>784</v>
      </c>
      <c r="B233" s="108">
        <v>35276</v>
      </c>
      <c r="C233" s="225" t="s">
        <v>898</v>
      </c>
      <c r="D233" t="s">
        <v>14</v>
      </c>
      <c r="E233" t="s">
        <v>57</v>
      </c>
      <c r="F233" t="s">
        <v>447</v>
      </c>
      <c r="G233" t="s">
        <v>853</v>
      </c>
      <c r="H233" s="12"/>
      <c r="I233"/>
      <c r="J233" t="s">
        <v>738</v>
      </c>
      <c r="K233" s="12"/>
      <c r="L233" t="s">
        <v>640</v>
      </c>
      <c r="M233" s="35">
        <v>2024</v>
      </c>
    </row>
    <row r="234" spans="1:13" ht="16.2" x14ac:dyDescent="0.35">
      <c r="A234" t="s">
        <v>660</v>
      </c>
      <c r="B234" s="108">
        <v>35276</v>
      </c>
      <c r="C234" s="225" t="s">
        <v>898</v>
      </c>
      <c r="D234" t="s">
        <v>14</v>
      </c>
      <c r="E234" t="s">
        <v>57</v>
      </c>
      <c r="F234" t="s">
        <v>667</v>
      </c>
      <c r="G234" t="s">
        <v>803</v>
      </c>
      <c r="H234" s="12"/>
      <c r="I234"/>
      <c r="J234" t="s">
        <v>738</v>
      </c>
      <c r="K234" s="12"/>
      <c r="L234" t="s">
        <v>640</v>
      </c>
      <c r="M234" s="35">
        <v>2024</v>
      </c>
    </row>
    <row r="235" spans="1:13" x14ac:dyDescent="0.3">
      <c r="A235" t="s">
        <v>756</v>
      </c>
      <c r="B235" s="235">
        <v>30527</v>
      </c>
      <c r="C235" s="43" t="s">
        <v>311</v>
      </c>
      <c r="D235" t="s">
        <v>14</v>
      </c>
      <c r="E235" s="34" t="s">
        <v>801</v>
      </c>
      <c r="F235" s="34" t="s">
        <v>702</v>
      </c>
      <c r="G235" t="s">
        <v>693</v>
      </c>
      <c r="H235" s="40">
        <v>45679</v>
      </c>
      <c r="I235"/>
      <c r="J235"/>
      <c r="K235" s="40"/>
      <c r="L235" t="s">
        <v>640</v>
      </c>
      <c r="M235" s="35">
        <v>2024</v>
      </c>
    </row>
    <row r="236" spans="1:13" x14ac:dyDescent="0.3">
      <c r="A236" t="s">
        <v>660</v>
      </c>
      <c r="B236" s="233">
        <v>30527</v>
      </c>
      <c r="C236" s="36" t="s">
        <v>311</v>
      </c>
      <c r="D236" t="s">
        <v>14</v>
      </c>
      <c r="E236" s="34" t="s">
        <v>801</v>
      </c>
      <c r="F236" s="34" t="s">
        <v>662</v>
      </c>
      <c r="G236" t="s">
        <v>661</v>
      </c>
      <c r="H236" s="40">
        <v>45765</v>
      </c>
      <c r="I236"/>
      <c r="J236" t="s">
        <v>738</v>
      </c>
      <c r="K236" s="40"/>
      <c r="L236" t="s">
        <v>640</v>
      </c>
      <c r="M236" s="35">
        <v>2024</v>
      </c>
    </row>
    <row r="237" spans="1:13" x14ac:dyDescent="0.3">
      <c r="A237" t="s">
        <v>756</v>
      </c>
      <c r="B237" s="240">
        <v>18641</v>
      </c>
      <c r="C237" s="43" t="s">
        <v>313</v>
      </c>
      <c r="D237" t="s">
        <v>19</v>
      </c>
      <c r="E237" s="37" t="s">
        <v>67</v>
      </c>
      <c r="F237" s="2" t="s">
        <v>701</v>
      </c>
      <c r="G237" t="s">
        <v>715</v>
      </c>
      <c r="H237" s="11">
        <v>45622</v>
      </c>
      <c r="I237"/>
      <c r="J237"/>
      <c r="K237" s="11"/>
      <c r="L237" t="s">
        <v>640</v>
      </c>
      <c r="M237" s="35">
        <v>2024</v>
      </c>
    </row>
    <row r="238" spans="1:13" x14ac:dyDescent="0.3">
      <c r="A238" t="s">
        <v>742</v>
      </c>
      <c r="B238" s="233">
        <v>31047</v>
      </c>
      <c r="C238" s="36" t="s">
        <v>547</v>
      </c>
      <c r="D238" t="s">
        <v>14</v>
      </c>
      <c r="E238" s="34" t="s">
        <v>801</v>
      </c>
      <c r="F238" t="s">
        <v>681</v>
      </c>
      <c r="G238" t="s">
        <v>679</v>
      </c>
      <c r="H238" s="11">
        <v>45803</v>
      </c>
      <c r="I238" s="1">
        <v>45803</v>
      </c>
      <c r="J238" t="s">
        <v>738</v>
      </c>
      <c r="K238" s="11"/>
      <c r="L238" t="s">
        <v>640</v>
      </c>
      <c r="M238" s="35">
        <v>2025</v>
      </c>
    </row>
    <row r="239" spans="1:13" x14ac:dyDescent="0.3">
      <c r="A239" t="s">
        <v>660</v>
      </c>
      <c r="B239" s="233">
        <v>31047</v>
      </c>
      <c r="C239" s="36" t="s">
        <v>547</v>
      </c>
      <c r="D239" t="s">
        <v>14</v>
      </c>
      <c r="E239" s="34" t="s">
        <v>801</v>
      </c>
      <c r="F239" s="34" t="s">
        <v>662</v>
      </c>
      <c r="G239" t="s">
        <v>661</v>
      </c>
      <c r="H239" s="40">
        <v>45765</v>
      </c>
      <c r="I239"/>
      <c r="J239" t="s">
        <v>738</v>
      </c>
      <c r="K239" s="40"/>
      <c r="L239" t="s">
        <v>640</v>
      </c>
      <c r="M239" s="35">
        <v>2024</v>
      </c>
    </row>
    <row r="240" spans="1:13" x14ac:dyDescent="0.3">
      <c r="A240" t="s">
        <v>660</v>
      </c>
      <c r="B240" s="233">
        <v>31047</v>
      </c>
      <c r="C240" s="36" t="s">
        <v>547</v>
      </c>
      <c r="D240" t="s">
        <v>14</v>
      </c>
      <c r="E240" s="34" t="s">
        <v>801</v>
      </c>
      <c r="F240" t="s">
        <v>667</v>
      </c>
      <c r="G240" t="s">
        <v>666</v>
      </c>
      <c r="H240" s="40">
        <v>45779</v>
      </c>
      <c r="I240"/>
      <c r="J240"/>
      <c r="K240" s="40"/>
      <c r="L240" t="s">
        <v>640</v>
      </c>
      <c r="M240" s="35">
        <v>2024</v>
      </c>
    </row>
    <row r="241" spans="1:13" x14ac:dyDescent="0.3">
      <c r="A241" t="s">
        <v>722</v>
      </c>
      <c r="B241" s="233">
        <v>31047</v>
      </c>
      <c r="C241" s="36" t="s">
        <v>547</v>
      </c>
      <c r="D241" t="s">
        <v>14</v>
      </c>
      <c r="E241" s="34" t="s">
        <v>801</v>
      </c>
      <c r="F241" t="s">
        <v>681</v>
      </c>
      <c r="G241" t="s">
        <v>679</v>
      </c>
      <c r="H241" s="40">
        <v>45800</v>
      </c>
      <c r="I241"/>
      <c r="J241"/>
      <c r="K241" s="40"/>
      <c r="L241" t="s">
        <v>640</v>
      </c>
      <c r="M241" s="35">
        <v>2025</v>
      </c>
    </row>
    <row r="242" spans="1:13" x14ac:dyDescent="0.3">
      <c r="A242" t="s">
        <v>781</v>
      </c>
      <c r="B242" s="233">
        <v>31047</v>
      </c>
      <c r="C242" s="34" t="s">
        <v>899</v>
      </c>
      <c r="D242" t="s">
        <v>14</v>
      </c>
      <c r="E242" s="34" t="s">
        <v>801</v>
      </c>
      <c r="F242" s="34" t="s">
        <v>662</v>
      </c>
      <c r="G242" t="s">
        <v>661</v>
      </c>
      <c r="H242" s="40">
        <v>45706</v>
      </c>
      <c r="I242"/>
      <c r="J242" t="s">
        <v>738</v>
      </c>
      <c r="K242" s="40"/>
      <c r="L242" t="s">
        <v>640</v>
      </c>
      <c r="M242" s="35">
        <v>2023</v>
      </c>
    </row>
    <row r="243" spans="1:13" x14ac:dyDescent="0.3">
      <c r="A243" t="s">
        <v>756</v>
      </c>
      <c r="B243" s="233">
        <v>31047</v>
      </c>
      <c r="C243" s="34" t="s">
        <v>899</v>
      </c>
      <c r="D243" t="s">
        <v>14</v>
      </c>
      <c r="E243" s="34" t="s">
        <v>801</v>
      </c>
      <c r="F243" s="34" t="s">
        <v>702</v>
      </c>
      <c r="G243" t="s">
        <v>693</v>
      </c>
      <c r="H243" s="40">
        <v>45706</v>
      </c>
      <c r="I243"/>
      <c r="J243"/>
      <c r="K243" s="40"/>
      <c r="L243" t="s">
        <v>640</v>
      </c>
      <c r="M243" s="35">
        <v>2024</v>
      </c>
    </row>
    <row r="244" spans="1:13" x14ac:dyDescent="0.3">
      <c r="A244" t="s">
        <v>722</v>
      </c>
      <c r="B244" s="233">
        <v>30252</v>
      </c>
      <c r="C244" s="34" t="s">
        <v>900</v>
      </c>
      <c r="D244" t="s">
        <v>19</v>
      </c>
      <c r="E244" s="34" t="s">
        <v>786</v>
      </c>
      <c r="F244" s="34" t="s">
        <v>701</v>
      </c>
      <c r="G244" t="s">
        <v>700</v>
      </c>
      <c r="H244" s="40">
        <v>45698</v>
      </c>
      <c r="I244"/>
      <c r="J244"/>
      <c r="K244" s="40"/>
      <c r="L244" t="s">
        <v>640</v>
      </c>
      <c r="M244" s="35">
        <v>2025</v>
      </c>
    </row>
    <row r="245" spans="1:13" x14ac:dyDescent="0.3">
      <c r="A245" t="s">
        <v>781</v>
      </c>
      <c r="B245" s="233">
        <v>0</v>
      </c>
      <c r="C245" s="34" t="s">
        <v>901</v>
      </c>
      <c r="D245" t="s">
        <v>14</v>
      </c>
      <c r="E245" s="34" t="s">
        <v>828</v>
      </c>
      <c r="F245" s="34" t="s">
        <v>662</v>
      </c>
      <c r="G245" t="s">
        <v>661</v>
      </c>
      <c r="H245" s="40">
        <v>45669</v>
      </c>
      <c r="I245"/>
      <c r="J245" t="s">
        <v>738</v>
      </c>
      <c r="K245" s="40"/>
      <c r="L245" t="s">
        <v>832</v>
      </c>
      <c r="M245" s="35">
        <v>2023</v>
      </c>
    </row>
    <row r="246" spans="1:13" x14ac:dyDescent="0.3">
      <c r="A246" t="s">
        <v>722</v>
      </c>
      <c r="B246" s="108">
        <v>35341</v>
      </c>
      <c r="C246" t="s">
        <v>902</v>
      </c>
      <c r="D246" t="s">
        <v>19</v>
      </c>
      <c r="E246" t="s">
        <v>24</v>
      </c>
      <c r="F246" t="s">
        <v>701</v>
      </c>
      <c r="G246" t="s">
        <v>700</v>
      </c>
      <c r="H246" s="1">
        <v>45861</v>
      </c>
      <c r="I246" s="12"/>
      <c r="J246" t="s">
        <v>738</v>
      </c>
      <c r="K246" s="12"/>
      <c r="L246" t="s">
        <v>640</v>
      </c>
      <c r="M246" s="35">
        <v>2025</v>
      </c>
    </row>
    <row r="247" spans="1:13" x14ac:dyDescent="0.3">
      <c r="A247" t="s">
        <v>781</v>
      </c>
      <c r="B247" s="108">
        <v>35341</v>
      </c>
      <c r="C247" t="s">
        <v>902</v>
      </c>
      <c r="D247" t="s">
        <v>19</v>
      </c>
      <c r="E247" t="s">
        <v>24</v>
      </c>
      <c r="F247" t="s">
        <v>501</v>
      </c>
      <c r="G247" t="s">
        <v>734</v>
      </c>
      <c r="H247" s="1">
        <v>45861</v>
      </c>
      <c r="I247" s="12"/>
      <c r="J247" t="s">
        <v>738</v>
      </c>
      <c r="K247" s="12"/>
      <c r="L247" t="s">
        <v>640</v>
      </c>
      <c r="M247" s="35">
        <v>2025</v>
      </c>
    </row>
    <row r="248" spans="1:13" x14ac:dyDescent="0.3">
      <c r="A248" t="s">
        <v>784</v>
      </c>
      <c r="B248" s="108">
        <v>35341</v>
      </c>
      <c r="C248" t="s">
        <v>902</v>
      </c>
      <c r="D248" t="s">
        <v>19</v>
      </c>
      <c r="E248" t="s">
        <v>24</v>
      </c>
      <c r="F248" t="s">
        <v>757</v>
      </c>
      <c r="G248" t="s">
        <v>666</v>
      </c>
      <c r="H248" s="1">
        <v>45861</v>
      </c>
      <c r="I248" s="12"/>
      <c r="J248" t="s">
        <v>738</v>
      </c>
      <c r="K248" s="12"/>
      <c r="L248" t="s">
        <v>640</v>
      </c>
      <c r="M248" s="35">
        <v>2025</v>
      </c>
    </row>
    <row r="249" spans="1:13" x14ac:dyDescent="0.3">
      <c r="A249" s="92" t="s">
        <v>736</v>
      </c>
      <c r="B249" s="108">
        <v>35341</v>
      </c>
      <c r="C249" t="s">
        <v>903</v>
      </c>
      <c r="D249" t="s">
        <v>19</v>
      </c>
      <c r="E249" t="s">
        <v>24</v>
      </c>
      <c r="F249" t="s">
        <v>676</v>
      </c>
      <c r="G249" t="s">
        <v>675</v>
      </c>
      <c r="H249" s="1">
        <v>45861</v>
      </c>
      <c r="I249" s="12"/>
      <c r="J249" t="s">
        <v>738</v>
      </c>
      <c r="K249" s="12"/>
      <c r="L249" t="s">
        <v>640</v>
      </c>
      <c r="M249" s="35">
        <v>2025</v>
      </c>
    </row>
    <row r="250" spans="1:13" x14ac:dyDescent="0.3">
      <c r="A250" t="s">
        <v>722</v>
      </c>
      <c r="B250" s="233">
        <v>33077</v>
      </c>
      <c r="C250" s="34" t="s">
        <v>589</v>
      </c>
      <c r="D250" t="s">
        <v>19</v>
      </c>
      <c r="E250" s="37" t="s">
        <v>67</v>
      </c>
      <c r="F250" t="s">
        <v>681</v>
      </c>
      <c r="G250" t="s">
        <v>679</v>
      </c>
      <c r="H250" s="40">
        <v>45698</v>
      </c>
      <c r="I250"/>
      <c r="J250"/>
      <c r="K250" s="40"/>
      <c r="L250" t="s">
        <v>640</v>
      </c>
      <c r="M250" s="35">
        <v>2025</v>
      </c>
    </row>
    <row r="251" spans="1:13" x14ac:dyDescent="0.3">
      <c r="A251" t="s">
        <v>718</v>
      </c>
      <c r="B251" s="235">
        <v>33154</v>
      </c>
      <c r="C251" s="48" t="s">
        <v>904</v>
      </c>
      <c r="D251" t="s">
        <v>14</v>
      </c>
      <c r="E251" s="34" t="s">
        <v>60</v>
      </c>
      <c r="F251" s="34" t="s">
        <v>720</v>
      </c>
      <c r="G251" t="s">
        <v>719</v>
      </c>
      <c r="H251" s="40">
        <v>45685</v>
      </c>
      <c r="I251"/>
      <c r="J251" t="s">
        <v>738</v>
      </c>
      <c r="K251" s="40"/>
      <c r="L251" t="s">
        <v>640</v>
      </c>
      <c r="M251" s="35">
        <v>2025</v>
      </c>
    </row>
    <row r="252" spans="1:13" x14ac:dyDescent="0.3">
      <c r="A252" t="s">
        <v>660</v>
      </c>
      <c r="B252" s="233">
        <v>32177</v>
      </c>
      <c r="C252" s="36" t="s">
        <v>550</v>
      </c>
      <c r="D252" t="s">
        <v>14</v>
      </c>
      <c r="E252" s="34" t="s">
        <v>801</v>
      </c>
      <c r="F252" s="34" t="s">
        <v>662</v>
      </c>
      <c r="G252" t="s">
        <v>661</v>
      </c>
      <c r="H252" s="40">
        <v>45765</v>
      </c>
      <c r="I252"/>
      <c r="J252" t="s">
        <v>738</v>
      </c>
      <c r="K252" s="40"/>
      <c r="L252" t="s">
        <v>640</v>
      </c>
      <c r="M252" s="35">
        <v>2024</v>
      </c>
    </row>
    <row r="253" spans="1:13" x14ac:dyDescent="0.3">
      <c r="A253" t="s">
        <v>706</v>
      </c>
      <c r="B253" s="233">
        <v>34435</v>
      </c>
      <c r="C253" s="34" t="s">
        <v>905</v>
      </c>
      <c r="D253" t="s">
        <v>19</v>
      </c>
      <c r="E253" s="34" t="s">
        <v>24</v>
      </c>
      <c r="F253" s="34" t="s">
        <v>676</v>
      </c>
      <c r="G253" t="s">
        <v>675</v>
      </c>
      <c r="H253" s="40">
        <v>45663</v>
      </c>
      <c r="I253"/>
      <c r="J253"/>
      <c r="K253" s="40"/>
      <c r="L253" t="s">
        <v>640</v>
      </c>
      <c r="M253" s="35">
        <v>2024</v>
      </c>
    </row>
    <row r="254" spans="1:13" x14ac:dyDescent="0.3">
      <c r="A254" s="92" t="s">
        <v>722</v>
      </c>
      <c r="B254" s="233">
        <v>34435</v>
      </c>
      <c r="C254" s="34" t="s">
        <v>905</v>
      </c>
      <c r="D254" t="s">
        <v>19</v>
      </c>
      <c r="E254" s="34" t="s">
        <v>24</v>
      </c>
      <c r="F254" s="34" t="s">
        <v>716</v>
      </c>
      <c r="G254" t="s">
        <v>715</v>
      </c>
      <c r="H254" s="40">
        <v>45663</v>
      </c>
      <c r="I254"/>
      <c r="J254"/>
      <c r="K254" s="40"/>
      <c r="L254" t="s">
        <v>640</v>
      </c>
      <c r="M254" s="35">
        <v>2025</v>
      </c>
    </row>
    <row r="255" spans="1:13" x14ac:dyDescent="0.3">
      <c r="A255" t="s">
        <v>718</v>
      </c>
      <c r="B255" s="233">
        <v>34435</v>
      </c>
      <c r="C255" s="34" t="s">
        <v>905</v>
      </c>
      <c r="D255" t="s">
        <v>19</v>
      </c>
      <c r="E255" s="34" t="s">
        <v>24</v>
      </c>
      <c r="F255" s="34" t="s">
        <v>720</v>
      </c>
      <c r="G255" t="s">
        <v>719</v>
      </c>
      <c r="H255" s="40">
        <v>45663</v>
      </c>
      <c r="I255" s="1">
        <v>45863</v>
      </c>
      <c r="J255" t="s">
        <v>707</v>
      </c>
      <c r="K255" s="40" t="s">
        <v>738</v>
      </c>
      <c r="L255" t="s">
        <v>640</v>
      </c>
      <c r="M255" s="35">
        <v>2025</v>
      </c>
    </row>
    <row r="256" spans="1:13" x14ac:dyDescent="0.3">
      <c r="A256" t="s">
        <v>745</v>
      </c>
      <c r="B256" s="108">
        <v>34435</v>
      </c>
      <c r="C256" t="s">
        <v>905</v>
      </c>
      <c r="D256" t="s">
        <v>19</v>
      </c>
      <c r="E256" t="s">
        <v>24</v>
      </c>
      <c r="F256" t="s">
        <v>450</v>
      </c>
      <c r="G256" t="s">
        <v>723</v>
      </c>
      <c r="H256" s="1">
        <v>45863</v>
      </c>
      <c r="I256" s="12"/>
      <c r="J256" t="s">
        <v>738</v>
      </c>
      <c r="K256" s="12"/>
      <c r="L256" t="s">
        <v>640</v>
      </c>
      <c r="M256" s="35">
        <v>2025</v>
      </c>
    </row>
    <row r="257" spans="1:13" x14ac:dyDescent="0.3">
      <c r="A257" t="s">
        <v>756</v>
      </c>
      <c r="B257" s="235">
        <v>19049</v>
      </c>
      <c r="C257" s="42" t="s">
        <v>321</v>
      </c>
      <c r="D257" t="s">
        <v>14</v>
      </c>
      <c r="E257" t="s">
        <v>57</v>
      </c>
      <c r="F257" s="34" t="s">
        <v>702</v>
      </c>
      <c r="G257" t="s">
        <v>693</v>
      </c>
      <c r="H257" s="40">
        <v>45632</v>
      </c>
      <c r="I257"/>
      <c r="J257"/>
      <c r="K257" s="40"/>
      <c r="L257" t="s">
        <v>640</v>
      </c>
      <c r="M257" s="35">
        <v>2024</v>
      </c>
    </row>
    <row r="258" spans="1:13" x14ac:dyDescent="0.3">
      <c r="A258" t="s">
        <v>660</v>
      </c>
      <c r="B258" s="235">
        <v>19049</v>
      </c>
      <c r="C258" s="42" t="s">
        <v>321</v>
      </c>
      <c r="D258" t="s">
        <v>14</v>
      </c>
      <c r="E258" t="s">
        <v>57</v>
      </c>
      <c r="F258" t="s">
        <v>667</v>
      </c>
      <c r="G258" t="s">
        <v>679</v>
      </c>
      <c r="H258" s="40">
        <v>45632</v>
      </c>
      <c r="I258"/>
      <c r="J258"/>
      <c r="K258" s="40"/>
      <c r="L258" t="s">
        <v>640</v>
      </c>
      <c r="M258" s="35">
        <v>2024</v>
      </c>
    </row>
    <row r="259" spans="1:13" x14ac:dyDescent="0.3">
      <c r="A259" t="s">
        <v>718</v>
      </c>
      <c r="B259" s="108">
        <v>31576</v>
      </c>
      <c r="C259" t="s">
        <v>906</v>
      </c>
      <c r="D259" t="s">
        <v>14</v>
      </c>
      <c r="E259" s="34" t="s">
        <v>60</v>
      </c>
      <c r="F259" t="s">
        <v>697</v>
      </c>
      <c r="G259" t="s">
        <v>719</v>
      </c>
      <c r="H259" s="11">
        <v>45847</v>
      </c>
      <c r="I259"/>
      <c r="J259" t="s">
        <v>738</v>
      </c>
      <c r="K259" s="12"/>
      <c r="L259" t="s">
        <v>640</v>
      </c>
      <c r="M259" s="35">
        <v>2025</v>
      </c>
    </row>
    <row r="260" spans="1:13" x14ac:dyDescent="0.3">
      <c r="A260" t="s">
        <v>781</v>
      </c>
      <c r="B260" s="108">
        <v>31576</v>
      </c>
      <c r="C260" t="s">
        <v>906</v>
      </c>
      <c r="D260" t="s">
        <v>14</v>
      </c>
      <c r="E260" s="34" t="s">
        <v>60</v>
      </c>
      <c r="F260" t="s">
        <v>662</v>
      </c>
      <c r="G260" t="s">
        <v>661</v>
      </c>
      <c r="H260" s="11">
        <v>45848</v>
      </c>
      <c r="I260"/>
      <c r="J260" t="s">
        <v>707</v>
      </c>
      <c r="K260" s="12"/>
      <c r="L260" t="s">
        <v>640</v>
      </c>
      <c r="M260" s="35">
        <v>2024</v>
      </c>
    </row>
    <row r="261" spans="1:13" x14ac:dyDescent="0.3">
      <c r="A261" t="s">
        <v>781</v>
      </c>
      <c r="B261" s="108">
        <v>31576</v>
      </c>
      <c r="C261" t="s">
        <v>906</v>
      </c>
      <c r="D261" t="s">
        <v>14</v>
      </c>
      <c r="E261" s="34" t="s">
        <v>60</v>
      </c>
      <c r="F261" t="s">
        <v>662</v>
      </c>
      <c r="G261" t="s">
        <v>661</v>
      </c>
      <c r="H261" s="1">
        <v>45854</v>
      </c>
      <c r="I261" s="12"/>
      <c r="J261" t="s">
        <v>707</v>
      </c>
      <c r="K261" s="12"/>
      <c r="L261" t="s">
        <v>640</v>
      </c>
      <c r="M261" s="35">
        <v>2025</v>
      </c>
    </row>
    <row r="262" spans="1:13" x14ac:dyDescent="0.3">
      <c r="A262" t="s">
        <v>756</v>
      </c>
      <c r="B262" s="108">
        <v>31576</v>
      </c>
      <c r="C262" t="s">
        <v>906</v>
      </c>
      <c r="D262" t="s">
        <v>14</v>
      </c>
      <c r="E262" s="34" t="s">
        <v>60</v>
      </c>
      <c r="F262" t="s">
        <v>702</v>
      </c>
      <c r="G262" t="s">
        <v>693</v>
      </c>
      <c r="H262" s="1">
        <v>45869</v>
      </c>
      <c r="I262" s="12"/>
      <c r="J262" t="s">
        <v>738</v>
      </c>
      <c r="K262" s="12"/>
      <c r="L262" t="s">
        <v>640</v>
      </c>
      <c r="M262" s="35">
        <v>2025</v>
      </c>
    </row>
    <row r="263" spans="1:13" x14ac:dyDescent="0.3">
      <c r="A263" t="s">
        <v>781</v>
      </c>
      <c r="B263" s="108">
        <v>31576</v>
      </c>
      <c r="C263" t="s">
        <v>906</v>
      </c>
      <c r="D263" t="s">
        <v>14</v>
      </c>
      <c r="E263" s="34" t="s">
        <v>60</v>
      </c>
      <c r="F263" t="s">
        <v>697</v>
      </c>
      <c r="G263" t="s">
        <v>719</v>
      </c>
      <c r="H263" s="1">
        <v>45869</v>
      </c>
      <c r="I263" s="12"/>
      <c r="J263" t="s">
        <v>738</v>
      </c>
      <c r="K263" s="12"/>
      <c r="L263" t="s">
        <v>640</v>
      </c>
      <c r="M263" s="35">
        <v>2025</v>
      </c>
    </row>
    <row r="264" spans="1:13" x14ac:dyDescent="0.3">
      <c r="A264" t="s">
        <v>718</v>
      </c>
      <c r="B264" s="235">
        <v>33130</v>
      </c>
      <c r="C264" s="47" t="s">
        <v>322</v>
      </c>
      <c r="D264" t="s">
        <v>14</v>
      </c>
      <c r="E264" s="46" t="s">
        <v>50</v>
      </c>
      <c r="F264" s="34" t="s">
        <v>720</v>
      </c>
      <c r="G264" t="s">
        <v>719</v>
      </c>
      <c r="H264" s="40">
        <v>45685</v>
      </c>
      <c r="I264"/>
      <c r="J264" t="s">
        <v>738</v>
      </c>
      <c r="K264" s="40"/>
      <c r="L264" t="s">
        <v>640</v>
      </c>
      <c r="M264" s="35">
        <v>2025</v>
      </c>
    </row>
    <row r="265" spans="1:13" x14ac:dyDescent="0.3">
      <c r="A265" t="s">
        <v>756</v>
      </c>
      <c r="B265" s="235">
        <v>21705</v>
      </c>
      <c r="C265" s="42" t="s">
        <v>325</v>
      </c>
      <c r="D265" t="s">
        <v>14</v>
      </c>
      <c r="E265" s="34" t="s">
        <v>506</v>
      </c>
      <c r="F265" t="s">
        <v>681</v>
      </c>
      <c r="G265" t="s">
        <v>679</v>
      </c>
      <c r="H265" s="40">
        <v>45685</v>
      </c>
      <c r="I265"/>
      <c r="J265"/>
      <c r="K265" s="40"/>
      <c r="L265" t="s">
        <v>640</v>
      </c>
      <c r="M265" s="35">
        <v>2024</v>
      </c>
    </row>
    <row r="266" spans="1:13" x14ac:dyDescent="0.3">
      <c r="A266" t="s">
        <v>740</v>
      </c>
      <c r="B266" s="241">
        <v>34157</v>
      </c>
      <c r="C266" s="38" t="s">
        <v>392</v>
      </c>
      <c r="D266" s="38" t="s">
        <v>14</v>
      </c>
      <c r="E266" s="34" t="s">
        <v>60</v>
      </c>
      <c r="F266" s="34" t="s">
        <v>676</v>
      </c>
      <c r="G266" t="s">
        <v>675</v>
      </c>
      <c r="H266" s="40"/>
      <c r="I266"/>
      <c r="J266"/>
      <c r="K266" s="40"/>
      <c r="L266" t="s">
        <v>640</v>
      </c>
      <c r="M266" s="35">
        <v>2025</v>
      </c>
    </row>
    <row r="267" spans="1:13" x14ac:dyDescent="0.3">
      <c r="A267" t="s">
        <v>722</v>
      </c>
      <c r="B267" s="242">
        <v>23592</v>
      </c>
      <c r="C267" t="s">
        <v>907</v>
      </c>
      <c r="D267" t="s">
        <v>19</v>
      </c>
      <c r="E267" s="34" t="s">
        <v>113</v>
      </c>
      <c r="F267" t="s">
        <v>681</v>
      </c>
      <c r="G267" t="s">
        <v>679</v>
      </c>
      <c r="H267" s="40">
        <v>45687</v>
      </c>
      <c r="I267"/>
      <c r="J267"/>
      <c r="K267" s="40"/>
      <c r="L267" t="s">
        <v>779</v>
      </c>
      <c r="M267" s="35">
        <v>2025</v>
      </c>
    </row>
    <row r="268" spans="1:13" x14ac:dyDescent="0.3">
      <c r="A268" t="s">
        <v>742</v>
      </c>
      <c r="B268" s="108">
        <v>31971</v>
      </c>
      <c r="C268" t="s">
        <v>908</v>
      </c>
      <c r="D268" t="s">
        <v>14</v>
      </c>
      <c r="E268" s="34" t="s">
        <v>801</v>
      </c>
      <c r="F268" t="s">
        <v>702</v>
      </c>
      <c r="G268" t="s">
        <v>909</v>
      </c>
      <c r="H268" s="11">
        <v>45803</v>
      </c>
      <c r="I268" s="1">
        <v>45803</v>
      </c>
      <c r="J268" t="s">
        <v>738</v>
      </c>
      <c r="K268" s="11"/>
      <c r="L268" t="s">
        <v>640</v>
      </c>
      <c r="M268" s="35">
        <v>2025</v>
      </c>
    </row>
    <row r="269" spans="1:13" x14ac:dyDescent="0.3">
      <c r="A269" t="s">
        <v>718</v>
      </c>
      <c r="B269" s="235">
        <v>31971</v>
      </c>
      <c r="C269" s="48" t="s">
        <v>910</v>
      </c>
      <c r="D269" t="s">
        <v>14</v>
      </c>
      <c r="E269" s="34" t="s">
        <v>801</v>
      </c>
      <c r="F269" s="34" t="s">
        <v>720</v>
      </c>
      <c r="G269" t="s">
        <v>719</v>
      </c>
      <c r="H269" s="40">
        <v>45677</v>
      </c>
      <c r="I269"/>
      <c r="J269" t="s">
        <v>707</v>
      </c>
      <c r="K269" s="40"/>
      <c r="L269" t="s">
        <v>640</v>
      </c>
      <c r="M269" s="35">
        <v>2025</v>
      </c>
    </row>
    <row r="270" spans="1:13" x14ac:dyDescent="0.3">
      <c r="A270" t="s">
        <v>660</v>
      </c>
      <c r="B270" s="235">
        <v>31971</v>
      </c>
      <c r="C270" s="34" t="s">
        <v>911</v>
      </c>
      <c r="D270" t="s">
        <v>14</v>
      </c>
      <c r="E270" s="34" t="s">
        <v>801</v>
      </c>
      <c r="F270" s="34" t="s">
        <v>662</v>
      </c>
      <c r="G270" t="s">
        <v>661</v>
      </c>
      <c r="H270" s="40">
        <v>45670</v>
      </c>
      <c r="I270"/>
      <c r="J270" t="s">
        <v>738</v>
      </c>
      <c r="K270" s="40"/>
      <c r="L270" t="s">
        <v>640</v>
      </c>
      <c r="M270" s="35">
        <v>2024</v>
      </c>
    </row>
    <row r="271" spans="1:13" x14ac:dyDescent="0.3">
      <c r="A271" t="s">
        <v>742</v>
      </c>
      <c r="B271" s="233">
        <v>31971</v>
      </c>
      <c r="C271" s="34" t="s">
        <v>911</v>
      </c>
      <c r="D271" t="s">
        <v>14</v>
      </c>
      <c r="E271" s="34" t="s">
        <v>801</v>
      </c>
      <c r="F271" s="34" t="s">
        <v>702</v>
      </c>
      <c r="G271" t="s">
        <v>693</v>
      </c>
      <c r="H271" s="40">
        <v>45800</v>
      </c>
      <c r="I271"/>
      <c r="J271"/>
      <c r="K271" s="40"/>
      <c r="L271" t="s">
        <v>640</v>
      </c>
      <c r="M271" s="35">
        <v>2025</v>
      </c>
    </row>
    <row r="272" spans="1:13" x14ac:dyDescent="0.3">
      <c r="A272" t="s">
        <v>781</v>
      </c>
      <c r="B272" s="108">
        <v>35179</v>
      </c>
      <c r="C272" s="50" t="s">
        <v>912</v>
      </c>
      <c r="D272" t="s">
        <v>19</v>
      </c>
      <c r="E272" s="34" t="s">
        <v>1361</v>
      </c>
      <c r="F272" t="s">
        <v>818</v>
      </c>
      <c r="G272" t="s">
        <v>819</v>
      </c>
      <c r="H272" s="11">
        <v>45824</v>
      </c>
      <c r="I272"/>
      <c r="J272" t="s">
        <v>707</v>
      </c>
      <c r="K272" s="11"/>
      <c r="L272" t="s">
        <v>640</v>
      </c>
      <c r="M272" s="35">
        <v>2023</v>
      </c>
    </row>
    <row r="273" spans="1:13" x14ac:dyDescent="0.3">
      <c r="A273" t="s">
        <v>740</v>
      </c>
      <c r="B273" s="234">
        <v>30793</v>
      </c>
      <c r="C273" s="38" t="s">
        <v>395</v>
      </c>
      <c r="D273" s="38" t="s">
        <v>14</v>
      </c>
      <c r="E273" s="37" t="s">
        <v>801</v>
      </c>
      <c r="F273" s="34" t="s">
        <v>676</v>
      </c>
      <c r="G273" t="s">
        <v>675</v>
      </c>
      <c r="H273" s="40"/>
      <c r="I273"/>
      <c r="J273"/>
      <c r="K273" s="40"/>
      <c r="L273" t="s">
        <v>640</v>
      </c>
      <c r="M273" s="35">
        <v>2025</v>
      </c>
    </row>
    <row r="274" spans="1:13" x14ac:dyDescent="0.3">
      <c r="A274" t="s">
        <v>781</v>
      </c>
      <c r="B274" s="108">
        <v>35177</v>
      </c>
      <c r="C274" s="50" t="s">
        <v>913</v>
      </c>
      <c r="D274" t="s">
        <v>19</v>
      </c>
      <c r="E274" s="34" t="s">
        <v>1361</v>
      </c>
      <c r="F274" t="s">
        <v>818</v>
      </c>
      <c r="G274" t="s">
        <v>819</v>
      </c>
      <c r="H274" s="11">
        <v>45824</v>
      </c>
      <c r="I274"/>
      <c r="J274" t="s">
        <v>707</v>
      </c>
      <c r="K274" s="11"/>
      <c r="L274" t="s">
        <v>640</v>
      </c>
      <c r="M274" s="35">
        <v>2023</v>
      </c>
    </row>
    <row r="275" spans="1:13" x14ac:dyDescent="0.3">
      <c r="A275" t="s">
        <v>736</v>
      </c>
      <c r="B275" s="108">
        <v>35199</v>
      </c>
      <c r="C275" s="39" t="s">
        <v>403</v>
      </c>
      <c r="D275" t="s">
        <v>14</v>
      </c>
      <c r="E275" s="34" t="s">
        <v>837</v>
      </c>
      <c r="F275" t="s">
        <v>676</v>
      </c>
      <c r="G275" t="s">
        <v>675</v>
      </c>
      <c r="H275" s="11">
        <v>45838</v>
      </c>
      <c r="I275"/>
      <c r="J275" t="s">
        <v>707</v>
      </c>
      <c r="K275" s="12"/>
      <c r="L275" t="s">
        <v>640</v>
      </c>
      <c r="M275" s="35">
        <v>2025</v>
      </c>
    </row>
    <row r="276" spans="1:13" x14ac:dyDescent="0.3">
      <c r="A276" t="s">
        <v>784</v>
      </c>
      <c r="B276" s="108">
        <v>35199</v>
      </c>
      <c r="C276" s="39" t="s">
        <v>403</v>
      </c>
      <c r="D276" t="s">
        <v>14</v>
      </c>
      <c r="E276" s="34" t="s">
        <v>837</v>
      </c>
      <c r="F276" t="s">
        <v>757</v>
      </c>
      <c r="G276" t="s">
        <v>666</v>
      </c>
      <c r="H276" s="11">
        <v>45838</v>
      </c>
      <c r="I276"/>
      <c r="J276" t="s">
        <v>707</v>
      </c>
      <c r="K276" s="12"/>
      <c r="L276" t="s">
        <v>640</v>
      </c>
      <c r="M276" s="35">
        <v>2025</v>
      </c>
    </row>
    <row r="277" spans="1:13" x14ac:dyDescent="0.3">
      <c r="A277" t="s">
        <v>718</v>
      </c>
      <c r="B277" s="235">
        <v>33763</v>
      </c>
      <c r="C277" s="47" t="s">
        <v>344</v>
      </c>
      <c r="D277" t="s">
        <v>14</v>
      </c>
      <c r="E277" s="34" t="s">
        <v>96</v>
      </c>
      <c r="F277" s="34" t="s">
        <v>720</v>
      </c>
      <c r="G277" t="s">
        <v>719</v>
      </c>
      <c r="H277" s="40">
        <v>45679</v>
      </c>
      <c r="I277"/>
      <c r="J277" t="s">
        <v>738</v>
      </c>
      <c r="K277" s="40"/>
      <c r="L277" t="s">
        <v>640</v>
      </c>
      <c r="M277" s="35">
        <v>2025</v>
      </c>
    </row>
    <row r="278" spans="1:13" x14ac:dyDescent="0.3">
      <c r="A278" t="s">
        <v>756</v>
      </c>
      <c r="B278" s="108">
        <v>30113</v>
      </c>
      <c r="C278" t="s">
        <v>579</v>
      </c>
      <c r="D278" t="s">
        <v>19</v>
      </c>
      <c r="E278" s="37" t="s">
        <v>67</v>
      </c>
      <c r="F278" t="s">
        <v>702</v>
      </c>
      <c r="G278" t="s">
        <v>693</v>
      </c>
      <c r="H278" s="12"/>
      <c r="I278"/>
      <c r="J278"/>
      <c r="K278" s="12"/>
      <c r="L278" t="s">
        <v>640</v>
      </c>
      <c r="M278" s="35">
        <v>2024</v>
      </c>
    </row>
    <row r="279" spans="1:13" x14ac:dyDescent="0.3">
      <c r="A279" t="s">
        <v>742</v>
      </c>
      <c r="B279" s="233">
        <v>30113</v>
      </c>
      <c r="C279" s="34" t="s">
        <v>579</v>
      </c>
      <c r="D279" t="s">
        <v>19</v>
      </c>
      <c r="E279" s="37" t="s">
        <v>67</v>
      </c>
      <c r="F279" s="34" t="s">
        <v>702</v>
      </c>
      <c r="G279" t="s">
        <v>693</v>
      </c>
      <c r="H279" s="40">
        <v>45800</v>
      </c>
      <c r="I279"/>
      <c r="J279"/>
      <c r="K279" s="40"/>
      <c r="L279" t="s">
        <v>640</v>
      </c>
      <c r="M279" s="35">
        <v>2025</v>
      </c>
    </row>
    <row r="280" spans="1:13" x14ac:dyDescent="0.3">
      <c r="A280" t="s">
        <v>784</v>
      </c>
      <c r="B280" s="108">
        <v>33065</v>
      </c>
      <c r="C280" t="s">
        <v>914</v>
      </c>
      <c r="D280" t="s">
        <v>14</v>
      </c>
      <c r="E280" s="34" t="s">
        <v>60</v>
      </c>
      <c r="F280" t="s">
        <v>720</v>
      </c>
      <c r="G280" t="s">
        <v>719</v>
      </c>
      <c r="H280" s="11">
        <v>45846</v>
      </c>
      <c r="I280"/>
      <c r="J280" t="s">
        <v>738</v>
      </c>
      <c r="K280" s="12"/>
      <c r="L280" t="s">
        <v>640</v>
      </c>
      <c r="M280" s="35">
        <v>2025</v>
      </c>
    </row>
    <row r="281" spans="1:13" x14ac:dyDescent="0.3">
      <c r="A281" t="s">
        <v>718</v>
      </c>
      <c r="B281" s="235">
        <v>31025</v>
      </c>
      <c r="C281" s="48" t="s">
        <v>349</v>
      </c>
      <c r="D281" t="s">
        <v>14</v>
      </c>
      <c r="E281" s="34" t="s">
        <v>210</v>
      </c>
      <c r="F281" s="34" t="s">
        <v>720</v>
      </c>
      <c r="G281" t="s">
        <v>719</v>
      </c>
      <c r="H281" s="40">
        <v>45679</v>
      </c>
      <c r="I281"/>
      <c r="J281" t="s">
        <v>707</v>
      </c>
      <c r="K281" s="40"/>
      <c r="L281" t="s">
        <v>640</v>
      </c>
      <c r="M281" s="35">
        <v>2025</v>
      </c>
    </row>
    <row r="282" spans="1:13" x14ac:dyDescent="0.3">
      <c r="A282" t="s">
        <v>756</v>
      </c>
      <c r="B282" s="233">
        <v>32476</v>
      </c>
      <c r="C282" s="34" t="s">
        <v>915</v>
      </c>
      <c r="D282" t="s">
        <v>14</v>
      </c>
      <c r="E282" t="s">
        <v>57</v>
      </c>
      <c r="F282" s="34" t="s">
        <v>759</v>
      </c>
      <c r="G282" t="s">
        <v>758</v>
      </c>
      <c r="H282" s="40">
        <v>45525</v>
      </c>
      <c r="I282"/>
      <c r="J282" t="s">
        <v>670</v>
      </c>
      <c r="K282" s="40"/>
      <c r="L282" t="s">
        <v>640</v>
      </c>
      <c r="M282" s="35">
        <v>2024</v>
      </c>
    </row>
    <row r="283" spans="1:13" x14ac:dyDescent="0.3">
      <c r="A283" t="s">
        <v>722</v>
      </c>
      <c r="B283" s="108">
        <v>32476</v>
      </c>
      <c r="C283" t="s">
        <v>915</v>
      </c>
      <c r="D283" t="s">
        <v>14</v>
      </c>
      <c r="E283" t="s">
        <v>57</v>
      </c>
      <c r="F283" t="s">
        <v>757</v>
      </c>
      <c r="G283" t="s">
        <v>666</v>
      </c>
      <c r="H283" s="11">
        <v>45845</v>
      </c>
      <c r="I283"/>
      <c r="J283" t="s">
        <v>738</v>
      </c>
      <c r="K283" s="12"/>
      <c r="L283" t="s">
        <v>640</v>
      </c>
      <c r="M283" s="35">
        <v>2025</v>
      </c>
    </row>
    <row r="284" spans="1:13" x14ac:dyDescent="0.3">
      <c r="A284" t="s">
        <v>722</v>
      </c>
      <c r="B284" s="108">
        <v>32476</v>
      </c>
      <c r="C284" t="s">
        <v>915</v>
      </c>
      <c r="D284" t="s">
        <v>14</v>
      </c>
      <c r="E284" t="s">
        <v>57</v>
      </c>
      <c r="F284" t="s">
        <v>701</v>
      </c>
      <c r="G284" t="s">
        <v>700</v>
      </c>
      <c r="H284" s="11">
        <v>45845</v>
      </c>
      <c r="I284"/>
      <c r="J284" t="s">
        <v>738</v>
      </c>
      <c r="K284" s="12"/>
      <c r="L284" t="s">
        <v>640</v>
      </c>
      <c r="M284" s="35">
        <v>2025</v>
      </c>
    </row>
    <row r="285" spans="1:13" x14ac:dyDescent="0.3">
      <c r="A285" t="s">
        <v>756</v>
      </c>
      <c r="B285" s="233">
        <v>30680</v>
      </c>
      <c r="C285" s="34" t="s">
        <v>916</v>
      </c>
      <c r="D285" t="s">
        <v>14</v>
      </c>
      <c r="E285" s="34" t="s">
        <v>60</v>
      </c>
      <c r="F285" s="34" t="s">
        <v>681</v>
      </c>
      <c r="G285" t="s">
        <v>679</v>
      </c>
      <c r="H285" s="40">
        <v>45553</v>
      </c>
      <c r="I285"/>
      <c r="J285"/>
      <c r="K285" s="40"/>
      <c r="L285" t="s">
        <v>640</v>
      </c>
      <c r="M285" s="35">
        <v>2024</v>
      </c>
    </row>
    <row r="286" spans="1:13" x14ac:dyDescent="0.3">
      <c r="A286" t="s">
        <v>722</v>
      </c>
      <c r="B286" s="235">
        <v>30714</v>
      </c>
      <c r="C286" s="36" t="s">
        <v>356</v>
      </c>
      <c r="D286" t="s">
        <v>14</v>
      </c>
      <c r="E286" s="46" t="s">
        <v>216</v>
      </c>
      <c r="F286" t="s">
        <v>681</v>
      </c>
      <c r="G286" t="s">
        <v>679</v>
      </c>
      <c r="H286" s="40">
        <v>45693</v>
      </c>
      <c r="I286"/>
      <c r="J286"/>
      <c r="K286" s="40"/>
      <c r="L286" t="s">
        <v>640</v>
      </c>
      <c r="M286" s="35">
        <v>2025</v>
      </c>
    </row>
    <row r="287" spans="1:13" x14ac:dyDescent="0.3">
      <c r="A287" t="s">
        <v>745</v>
      </c>
      <c r="B287" s="137">
        <v>30714</v>
      </c>
      <c r="C287" s="55" t="s">
        <v>356</v>
      </c>
      <c r="D287" t="s">
        <v>14</v>
      </c>
      <c r="E287" t="s">
        <v>216</v>
      </c>
      <c r="F287" t="s">
        <v>450</v>
      </c>
      <c r="G287" t="s">
        <v>723</v>
      </c>
      <c r="H287" s="11">
        <v>45847</v>
      </c>
      <c r="I287"/>
      <c r="J287" t="s">
        <v>738</v>
      </c>
      <c r="K287" s="12"/>
      <c r="L287" t="s">
        <v>640</v>
      </c>
      <c r="M287" s="35">
        <v>2025</v>
      </c>
    </row>
    <row r="288" spans="1:13" x14ac:dyDescent="0.3">
      <c r="A288" t="s">
        <v>722</v>
      </c>
      <c r="B288" s="137">
        <v>30714</v>
      </c>
      <c r="C288" s="55" t="s">
        <v>356</v>
      </c>
      <c r="D288" t="s">
        <v>14</v>
      </c>
      <c r="E288" t="s">
        <v>216</v>
      </c>
      <c r="F288" t="s">
        <v>701</v>
      </c>
      <c r="G288" t="s">
        <v>700</v>
      </c>
      <c r="H288" s="11">
        <v>45847</v>
      </c>
      <c r="I288"/>
      <c r="J288" t="s">
        <v>738</v>
      </c>
      <c r="K288" s="12"/>
      <c r="L288" t="s">
        <v>640</v>
      </c>
      <c r="M288" s="35">
        <v>2025</v>
      </c>
    </row>
    <row r="289" spans="1:13" x14ac:dyDescent="0.3">
      <c r="A289" t="s">
        <v>706</v>
      </c>
      <c r="B289" s="108">
        <v>33748</v>
      </c>
      <c r="C289" s="227" t="s">
        <v>917</v>
      </c>
      <c r="D289" t="s">
        <v>14</v>
      </c>
      <c r="E289" s="34" t="s">
        <v>60</v>
      </c>
      <c r="F289" s="34" t="s">
        <v>676</v>
      </c>
      <c r="G289" t="s">
        <v>675</v>
      </c>
      <c r="H289" s="104">
        <v>45545</v>
      </c>
      <c r="I289"/>
      <c r="J289"/>
      <c r="K289" s="40"/>
      <c r="L289" t="s">
        <v>640</v>
      </c>
      <c r="M289" s="35">
        <v>2024</v>
      </c>
    </row>
    <row r="290" spans="1:13" x14ac:dyDescent="0.3">
      <c r="A290" t="s">
        <v>756</v>
      </c>
      <c r="B290" s="244">
        <v>33748</v>
      </c>
      <c r="C290" s="228" t="s">
        <v>917</v>
      </c>
      <c r="D290" t="s">
        <v>14</v>
      </c>
      <c r="E290" s="34" t="s">
        <v>60</v>
      </c>
      <c r="F290" s="34" t="s">
        <v>716</v>
      </c>
      <c r="G290" s="229" t="s">
        <v>715</v>
      </c>
      <c r="H290" s="103">
        <v>45545</v>
      </c>
      <c r="I290"/>
      <c r="J290"/>
      <c r="K290" s="40"/>
      <c r="L290" t="s">
        <v>640</v>
      </c>
      <c r="M290" s="35">
        <v>2024</v>
      </c>
    </row>
    <row r="291" spans="1:13" x14ac:dyDescent="0.3">
      <c r="A291" t="s">
        <v>756</v>
      </c>
      <c r="B291" s="244">
        <v>33748</v>
      </c>
      <c r="C291" s="228" t="s">
        <v>917</v>
      </c>
      <c r="D291" t="s">
        <v>14</v>
      </c>
      <c r="E291" s="34" t="s">
        <v>60</v>
      </c>
      <c r="F291" s="34" t="s">
        <v>918</v>
      </c>
      <c r="G291" t="s">
        <v>679</v>
      </c>
      <c r="H291" s="40">
        <v>45545</v>
      </c>
      <c r="I291"/>
      <c r="J291"/>
      <c r="K291" s="40"/>
      <c r="L291" t="s">
        <v>640</v>
      </c>
      <c r="M291" s="35">
        <v>2024</v>
      </c>
    </row>
    <row r="292" spans="1:13" x14ac:dyDescent="0.3">
      <c r="A292" t="s">
        <v>781</v>
      </c>
      <c r="B292" s="108">
        <v>33748</v>
      </c>
      <c r="C292" s="230" t="s">
        <v>917</v>
      </c>
      <c r="D292" t="s">
        <v>14</v>
      </c>
      <c r="E292" s="34" t="s">
        <v>60</v>
      </c>
      <c r="F292" s="34" t="s">
        <v>501</v>
      </c>
      <c r="G292" t="s">
        <v>734</v>
      </c>
      <c r="H292" s="40">
        <v>45545</v>
      </c>
      <c r="I292"/>
      <c r="J292"/>
      <c r="K292" s="40"/>
      <c r="L292" t="s">
        <v>640</v>
      </c>
      <c r="M292" s="35">
        <v>2024</v>
      </c>
    </row>
    <row r="293" spans="1:13" x14ac:dyDescent="0.3">
      <c r="A293" t="s">
        <v>756</v>
      </c>
      <c r="B293" s="108">
        <v>33748</v>
      </c>
      <c r="C293" s="231" t="s">
        <v>917</v>
      </c>
      <c r="D293" t="s">
        <v>14</v>
      </c>
      <c r="E293" s="34" t="s">
        <v>60</v>
      </c>
      <c r="F293" s="34" t="s">
        <v>681</v>
      </c>
      <c r="G293" t="s">
        <v>679</v>
      </c>
      <c r="H293" s="40">
        <v>45545</v>
      </c>
      <c r="I293"/>
      <c r="J293"/>
      <c r="K293" s="40"/>
      <c r="L293" t="s">
        <v>640</v>
      </c>
      <c r="M293" s="35">
        <v>2024</v>
      </c>
    </row>
    <row r="294" spans="1:13" x14ac:dyDescent="0.3">
      <c r="A294" t="s">
        <v>727</v>
      </c>
      <c r="B294" s="108">
        <v>33748</v>
      </c>
      <c r="C294" s="231" t="s">
        <v>917</v>
      </c>
      <c r="D294" t="s">
        <v>14</v>
      </c>
      <c r="E294" s="34" t="s">
        <v>60</v>
      </c>
      <c r="F294" s="34" t="s">
        <v>720</v>
      </c>
      <c r="G294" t="s">
        <v>719</v>
      </c>
      <c r="H294" s="40">
        <v>45593</v>
      </c>
      <c r="I294"/>
      <c r="J294" t="s">
        <v>738</v>
      </c>
      <c r="K294" s="40"/>
      <c r="L294" t="s">
        <v>640</v>
      </c>
      <c r="M294" s="35">
        <v>2024</v>
      </c>
    </row>
    <row r="295" spans="1:13" x14ac:dyDescent="0.3">
      <c r="A295" t="s">
        <v>706</v>
      </c>
      <c r="B295" s="240">
        <v>17416</v>
      </c>
      <c r="C295" s="101" t="s">
        <v>919</v>
      </c>
      <c r="D295" t="s">
        <v>19</v>
      </c>
      <c r="E295" s="34" t="s">
        <v>113</v>
      </c>
      <c r="F295" s="34" t="s">
        <v>676</v>
      </c>
      <c r="G295" t="s">
        <v>675</v>
      </c>
      <c r="H295" s="40">
        <v>45545</v>
      </c>
      <c r="I295"/>
      <c r="J295"/>
      <c r="K295" s="40"/>
      <c r="L295" t="s">
        <v>779</v>
      </c>
      <c r="M295" s="35">
        <v>2024</v>
      </c>
    </row>
    <row r="296" spans="1:13" x14ac:dyDescent="0.3">
      <c r="A296" t="s">
        <v>756</v>
      </c>
      <c r="B296" s="147">
        <v>33077</v>
      </c>
      <c r="C296" s="139" t="s">
        <v>921</v>
      </c>
      <c r="D296" t="s">
        <v>19</v>
      </c>
      <c r="E296" s="37" t="s">
        <v>67</v>
      </c>
      <c r="F296" t="s">
        <v>702</v>
      </c>
      <c r="G296" t="s">
        <v>693</v>
      </c>
      <c r="H296" s="11">
        <v>45352</v>
      </c>
      <c r="I296"/>
      <c r="J296" t="s">
        <v>670</v>
      </c>
      <c r="K296" s="12" t="s">
        <v>738</v>
      </c>
      <c r="L296" t="s">
        <v>640</v>
      </c>
      <c r="M296" s="35">
        <v>2024</v>
      </c>
    </row>
    <row r="297" spans="1:13" x14ac:dyDescent="0.3">
      <c r="A297" t="s">
        <v>742</v>
      </c>
      <c r="B297" s="147">
        <v>33077</v>
      </c>
      <c r="C297" s="139" t="s">
        <v>921</v>
      </c>
      <c r="D297" t="s">
        <v>19</v>
      </c>
      <c r="E297" s="37" t="s">
        <v>67</v>
      </c>
      <c r="F297" s="34" t="s">
        <v>702</v>
      </c>
      <c r="G297" t="s">
        <v>693</v>
      </c>
      <c r="H297" s="40">
        <v>45800</v>
      </c>
      <c r="I297"/>
      <c r="J297" t="s">
        <v>738</v>
      </c>
      <c r="K297" s="40"/>
      <c r="L297" t="s">
        <v>640</v>
      </c>
      <c r="M297" s="35">
        <v>2025</v>
      </c>
    </row>
    <row r="298" spans="1:13" x14ac:dyDescent="0.3">
      <c r="A298" t="s">
        <v>742</v>
      </c>
      <c r="B298" s="235">
        <v>24893</v>
      </c>
      <c r="C298" s="42" t="s">
        <v>375</v>
      </c>
      <c r="D298" t="s">
        <v>14</v>
      </c>
      <c r="E298" s="42" t="s">
        <v>96</v>
      </c>
      <c r="F298" s="34" t="s">
        <v>702</v>
      </c>
      <c r="G298" t="s">
        <v>693</v>
      </c>
      <c r="H298" s="40">
        <v>45512</v>
      </c>
      <c r="I298"/>
      <c r="J298" t="s">
        <v>670</v>
      </c>
      <c r="K298" s="40"/>
      <c r="L298" t="s">
        <v>640</v>
      </c>
      <c r="M298" s="35">
        <v>2025</v>
      </c>
    </row>
    <row r="299" spans="1:13" x14ac:dyDescent="0.3">
      <c r="A299" t="s">
        <v>784</v>
      </c>
      <c r="B299" s="108">
        <v>35258</v>
      </c>
      <c r="C299" s="232" t="s">
        <v>427</v>
      </c>
      <c r="D299" t="s">
        <v>19</v>
      </c>
      <c r="E299" t="s">
        <v>24</v>
      </c>
      <c r="F299" t="s">
        <v>720</v>
      </c>
      <c r="G299" t="s">
        <v>719</v>
      </c>
      <c r="H299" s="1">
        <v>45873</v>
      </c>
      <c r="I299" s="12"/>
      <c r="J299" t="s">
        <v>707</v>
      </c>
      <c r="K299" s="12"/>
      <c r="L299" t="s">
        <v>779</v>
      </c>
      <c r="M299" s="35">
        <v>2025</v>
      </c>
    </row>
    <row r="300" spans="1:13" x14ac:dyDescent="0.3">
      <c r="A300"/>
      <c r="B300" s="108">
        <v>35258</v>
      </c>
      <c r="C300" s="232" t="s">
        <v>427</v>
      </c>
      <c r="D300" t="s">
        <v>19</v>
      </c>
      <c r="E300" t="s">
        <v>24</v>
      </c>
      <c r="F300" t="s">
        <v>676</v>
      </c>
      <c r="G300" t="s">
        <v>675</v>
      </c>
      <c r="H300" s="1">
        <v>45873</v>
      </c>
      <c r="I300" s="12"/>
      <c r="J300" t="s">
        <v>707</v>
      </c>
      <c r="K300" s="12"/>
      <c r="L300" t="s">
        <v>779</v>
      </c>
      <c r="M300" s="35">
        <v>2025</v>
      </c>
    </row>
    <row r="301" spans="1:13" x14ac:dyDescent="0.3">
      <c r="A301" t="s">
        <v>756</v>
      </c>
      <c r="B301" s="108">
        <v>35258</v>
      </c>
      <c r="C301" s="232" t="s">
        <v>189</v>
      </c>
      <c r="D301" t="s">
        <v>19</v>
      </c>
      <c r="E301" t="s">
        <v>435</v>
      </c>
      <c r="F301" t="s">
        <v>702</v>
      </c>
      <c r="G301" t="s">
        <v>693</v>
      </c>
      <c r="H301" s="1">
        <v>45873</v>
      </c>
      <c r="I301" s="12"/>
      <c r="J301" t="s">
        <v>707</v>
      </c>
      <c r="K301" s="12"/>
      <c r="L301" t="s">
        <v>640</v>
      </c>
      <c r="M301" s="35">
        <v>2025</v>
      </c>
    </row>
    <row r="302" spans="1:13" x14ac:dyDescent="0.3">
      <c r="A302" t="s">
        <v>756</v>
      </c>
      <c r="B302" s="108">
        <v>35258</v>
      </c>
      <c r="C302" s="232" t="s">
        <v>427</v>
      </c>
      <c r="D302" t="s">
        <v>19</v>
      </c>
      <c r="E302" t="s">
        <v>24</v>
      </c>
      <c r="F302" t="s">
        <v>681</v>
      </c>
      <c r="G302" t="s">
        <v>679</v>
      </c>
      <c r="H302" s="1">
        <v>45873</v>
      </c>
      <c r="I302" s="12"/>
      <c r="J302" t="s">
        <v>707</v>
      </c>
      <c r="K302" s="12"/>
      <c r="L302" t="s">
        <v>779</v>
      </c>
      <c r="M302" s="35">
        <v>2025</v>
      </c>
    </row>
    <row r="303" spans="1:13" x14ac:dyDescent="0.3">
      <c r="A303" t="s">
        <v>722</v>
      </c>
      <c r="B303" s="108">
        <v>25306</v>
      </c>
      <c r="C303" t="s">
        <v>922</v>
      </c>
      <c r="D303" t="s">
        <v>14</v>
      </c>
      <c r="E303" t="s">
        <v>57</v>
      </c>
      <c r="F303" t="s">
        <v>681</v>
      </c>
      <c r="G303" t="s">
        <v>679</v>
      </c>
      <c r="H303" s="11">
        <v>45803</v>
      </c>
      <c r="I303" s="1">
        <v>45803</v>
      </c>
      <c r="J303" t="s">
        <v>738</v>
      </c>
      <c r="K303" s="11"/>
      <c r="L303" t="s">
        <v>640</v>
      </c>
      <c r="M303" s="35">
        <v>2025</v>
      </c>
    </row>
    <row r="304" spans="1:13" x14ac:dyDescent="0.3">
      <c r="A304" t="s">
        <v>756</v>
      </c>
      <c r="B304" s="108">
        <v>25306</v>
      </c>
      <c r="C304" t="s">
        <v>922</v>
      </c>
      <c r="D304" t="s">
        <v>14</v>
      </c>
      <c r="E304" t="s">
        <v>57</v>
      </c>
      <c r="F304" t="s">
        <v>716</v>
      </c>
      <c r="G304" t="s">
        <v>715</v>
      </c>
      <c r="H304" s="11">
        <v>45803</v>
      </c>
      <c r="I304"/>
      <c r="J304" t="s">
        <v>738</v>
      </c>
      <c r="K304" s="11"/>
      <c r="L304" t="s">
        <v>640</v>
      </c>
      <c r="M304" s="35">
        <v>2024</v>
      </c>
    </row>
    <row r="305" spans="1:13" x14ac:dyDescent="0.3">
      <c r="A305" t="s">
        <v>718</v>
      </c>
      <c r="B305" s="235">
        <v>25306</v>
      </c>
      <c r="C305" s="48" t="s">
        <v>922</v>
      </c>
      <c r="D305" t="s">
        <v>14</v>
      </c>
      <c r="E305" t="s">
        <v>57</v>
      </c>
      <c r="F305" s="34" t="s">
        <v>720</v>
      </c>
      <c r="G305" t="s">
        <v>719</v>
      </c>
      <c r="H305" s="40">
        <v>45685</v>
      </c>
      <c r="I305"/>
      <c r="J305" t="s">
        <v>738</v>
      </c>
      <c r="K305" s="40"/>
      <c r="L305" t="s">
        <v>640</v>
      </c>
      <c r="M305" s="35">
        <v>2025</v>
      </c>
    </row>
    <row r="306" spans="1:13" x14ac:dyDescent="0.3">
      <c r="A306" t="s">
        <v>781</v>
      </c>
      <c r="B306" s="233">
        <v>22913</v>
      </c>
      <c r="C306" s="34" t="s">
        <v>923</v>
      </c>
      <c r="D306" t="s">
        <v>14</v>
      </c>
      <c r="E306" t="s">
        <v>57</v>
      </c>
      <c r="F306" s="34" t="s">
        <v>891</v>
      </c>
      <c r="G306" t="s">
        <v>892</v>
      </c>
      <c r="H306" s="103">
        <v>45706</v>
      </c>
      <c r="I306"/>
      <c r="J306" t="s">
        <v>738</v>
      </c>
      <c r="K306" s="40"/>
      <c r="L306" t="s">
        <v>640</v>
      </c>
      <c r="M306" s="35">
        <v>2023</v>
      </c>
    </row>
    <row r="307" spans="1:13" x14ac:dyDescent="0.3">
      <c r="A307" t="s">
        <v>781</v>
      </c>
      <c r="B307" s="233">
        <v>22913</v>
      </c>
      <c r="C307" s="34" t="s">
        <v>923</v>
      </c>
      <c r="D307" t="s">
        <v>14</v>
      </c>
      <c r="E307" t="s">
        <v>57</v>
      </c>
      <c r="F307" s="34" t="s">
        <v>676</v>
      </c>
      <c r="G307" t="s">
        <v>675</v>
      </c>
      <c r="H307" s="226"/>
      <c r="I307" s="40">
        <v>45770</v>
      </c>
      <c r="J307"/>
      <c r="K307" s="40" t="s">
        <v>738</v>
      </c>
      <c r="L307" t="s">
        <v>640</v>
      </c>
      <c r="M307" s="35" t="s">
        <v>782</v>
      </c>
    </row>
    <row r="308" spans="1:13" ht="16.2" x14ac:dyDescent="0.35">
      <c r="A308"/>
      <c r="B308" s="108">
        <v>33411</v>
      </c>
      <c r="C308" s="225" t="s">
        <v>924</v>
      </c>
      <c r="D308" t="s">
        <v>14</v>
      </c>
      <c r="E308" s="34" t="s">
        <v>60</v>
      </c>
      <c r="F308" t="s">
        <v>676</v>
      </c>
      <c r="G308" t="s">
        <v>675</v>
      </c>
      <c r="H308" s="216">
        <v>45415</v>
      </c>
      <c r="I308" s="11">
        <v>45868</v>
      </c>
      <c r="J308" t="s">
        <v>670</v>
      </c>
      <c r="K308" s="12"/>
      <c r="L308" t="s">
        <v>640</v>
      </c>
      <c r="M308" s="35">
        <v>2024</v>
      </c>
    </row>
    <row r="309" spans="1:13" ht="16.2" x14ac:dyDescent="0.35">
      <c r="A309" t="s">
        <v>781</v>
      </c>
      <c r="B309" s="108">
        <v>33411</v>
      </c>
      <c r="C309" s="225" t="s">
        <v>924</v>
      </c>
      <c r="D309" t="s">
        <v>14</v>
      </c>
      <c r="E309" s="34" t="s">
        <v>60</v>
      </c>
      <c r="F309" t="s">
        <v>501</v>
      </c>
      <c r="G309" t="s">
        <v>734</v>
      </c>
      <c r="H309" s="216">
        <v>45415</v>
      </c>
      <c r="I309" s="11">
        <v>45868</v>
      </c>
      <c r="J309" t="s">
        <v>670</v>
      </c>
      <c r="K309" s="12"/>
      <c r="L309" t="s">
        <v>640</v>
      </c>
      <c r="M309" s="35">
        <v>2024</v>
      </c>
    </row>
    <row r="310" spans="1:13" ht="16.2" x14ac:dyDescent="0.35">
      <c r="A310" t="s">
        <v>925</v>
      </c>
      <c r="B310" s="108">
        <v>33411</v>
      </c>
      <c r="C310" s="225" t="s">
        <v>924</v>
      </c>
      <c r="D310" t="s">
        <v>14</v>
      </c>
      <c r="E310" s="34" t="s">
        <v>60</v>
      </c>
      <c r="F310" t="s">
        <v>701</v>
      </c>
      <c r="G310" t="s">
        <v>700</v>
      </c>
      <c r="H310" s="216">
        <v>45415</v>
      </c>
      <c r="I310" s="11">
        <v>45868</v>
      </c>
      <c r="J310" t="s">
        <v>670</v>
      </c>
      <c r="K310" s="12"/>
      <c r="L310" t="s">
        <v>640</v>
      </c>
      <c r="M310" s="35">
        <v>2024</v>
      </c>
    </row>
    <row r="311" spans="1:13" ht="16.2" x14ac:dyDescent="0.35">
      <c r="A311" t="s">
        <v>925</v>
      </c>
      <c r="B311" s="108">
        <v>33411</v>
      </c>
      <c r="C311" s="225" t="s">
        <v>924</v>
      </c>
      <c r="D311" t="s">
        <v>14</v>
      </c>
      <c r="E311" s="34" t="s">
        <v>60</v>
      </c>
      <c r="F311" t="s">
        <v>681</v>
      </c>
      <c r="G311" t="s">
        <v>679</v>
      </c>
      <c r="H311" s="215">
        <v>45415</v>
      </c>
      <c r="I311" s="11">
        <v>45868</v>
      </c>
      <c r="J311" t="s">
        <v>670</v>
      </c>
      <c r="K311" s="12"/>
      <c r="L311" t="s">
        <v>640</v>
      </c>
      <c r="M311" s="35">
        <v>2024</v>
      </c>
    </row>
    <row r="312" spans="1:13" ht="16.2" x14ac:dyDescent="0.35">
      <c r="A312" t="s">
        <v>784</v>
      </c>
      <c r="B312" s="108">
        <v>33411</v>
      </c>
      <c r="C312" s="225" t="s">
        <v>924</v>
      </c>
      <c r="D312" t="s">
        <v>14</v>
      </c>
      <c r="E312" s="34" t="s">
        <v>60</v>
      </c>
      <c r="F312" t="s">
        <v>720</v>
      </c>
      <c r="G312" t="s">
        <v>719</v>
      </c>
      <c r="H312" s="102">
        <v>45811</v>
      </c>
      <c r="I312" s="11">
        <v>45868</v>
      </c>
      <c r="J312" t="s">
        <v>707</v>
      </c>
      <c r="K312" s="12"/>
      <c r="L312" t="s">
        <v>640</v>
      </c>
      <c r="M312" s="35">
        <v>2025</v>
      </c>
    </row>
    <row r="313" spans="1:13" x14ac:dyDescent="0.3">
      <c r="A313" t="s">
        <v>742</v>
      </c>
      <c r="B313" s="108">
        <v>32718</v>
      </c>
      <c r="C313" t="s">
        <v>926</v>
      </c>
      <c r="D313" t="s">
        <v>14</v>
      </c>
      <c r="E313" s="34" t="s">
        <v>96</v>
      </c>
      <c r="F313" t="s">
        <v>681</v>
      </c>
      <c r="G313" t="s">
        <v>679</v>
      </c>
      <c r="H313" s="11">
        <v>45803</v>
      </c>
      <c r="I313" s="1">
        <v>45803</v>
      </c>
      <c r="J313" t="s">
        <v>738</v>
      </c>
      <c r="K313" s="11"/>
      <c r="L313" t="s">
        <v>640</v>
      </c>
      <c r="M313" s="35">
        <v>2025</v>
      </c>
    </row>
    <row r="314" spans="1:13" x14ac:dyDescent="0.3">
      <c r="A314" t="s">
        <v>722</v>
      </c>
      <c r="B314" s="233">
        <v>32718</v>
      </c>
      <c r="C314" s="34" t="s">
        <v>927</v>
      </c>
      <c r="D314" t="s">
        <v>14</v>
      </c>
      <c r="E314" s="34" t="s">
        <v>96</v>
      </c>
      <c r="F314" t="s">
        <v>681</v>
      </c>
      <c r="G314" t="s">
        <v>679</v>
      </c>
      <c r="H314" s="40">
        <v>45800</v>
      </c>
      <c r="I314"/>
      <c r="J314"/>
      <c r="K314" s="40"/>
      <c r="L314" t="s">
        <v>640</v>
      </c>
      <c r="M314" s="35">
        <v>2025</v>
      </c>
    </row>
    <row r="315" spans="1:13" x14ac:dyDescent="0.3">
      <c r="A315" t="s">
        <v>742</v>
      </c>
      <c r="B315" s="108">
        <v>21811</v>
      </c>
      <c r="C315" t="s">
        <v>928</v>
      </c>
      <c r="D315" t="s">
        <v>19</v>
      </c>
      <c r="E315" s="34" t="s">
        <v>127</v>
      </c>
      <c r="F315" t="s">
        <v>681</v>
      </c>
      <c r="G315" t="s">
        <v>679</v>
      </c>
      <c r="H315" s="11">
        <v>45832</v>
      </c>
      <c r="I315"/>
      <c r="J315" t="s">
        <v>738</v>
      </c>
      <c r="K315" s="11"/>
      <c r="L315" t="s">
        <v>779</v>
      </c>
      <c r="M315" s="35">
        <v>2025</v>
      </c>
    </row>
    <row r="316" spans="1:13" x14ac:dyDescent="0.3">
      <c r="A316" t="s">
        <v>740</v>
      </c>
      <c r="B316" s="234">
        <v>30486</v>
      </c>
      <c r="C316" s="39" t="s">
        <v>929</v>
      </c>
      <c r="D316" s="38" t="s">
        <v>19</v>
      </c>
      <c r="E316" s="37" t="s">
        <v>67</v>
      </c>
      <c r="F316" s="34" t="s">
        <v>676</v>
      </c>
      <c r="G316" t="s">
        <v>675</v>
      </c>
      <c r="H316" s="40"/>
      <c r="I316"/>
      <c r="J316"/>
      <c r="K316" s="40"/>
      <c r="L316" t="s">
        <v>779</v>
      </c>
      <c r="M316" s="35">
        <v>2025</v>
      </c>
    </row>
    <row r="317" spans="1:13" x14ac:dyDescent="0.3">
      <c r="A317" t="s">
        <v>756</v>
      </c>
      <c r="B317" s="108">
        <v>26547</v>
      </c>
      <c r="C317" t="s">
        <v>930</v>
      </c>
      <c r="D317" t="s">
        <v>14</v>
      </c>
      <c r="E317" t="s">
        <v>57</v>
      </c>
      <c r="F317" t="s">
        <v>716</v>
      </c>
      <c r="G317" t="s">
        <v>715</v>
      </c>
      <c r="H317" s="11">
        <v>45846</v>
      </c>
      <c r="I317"/>
      <c r="J317" t="s">
        <v>738</v>
      </c>
      <c r="K317" s="12"/>
      <c r="L317" t="s">
        <v>640</v>
      </c>
      <c r="M317" s="35">
        <v>2024</v>
      </c>
    </row>
    <row r="318" spans="1:13" x14ac:dyDescent="0.3">
      <c r="A318" t="s">
        <v>784</v>
      </c>
      <c r="B318" s="108">
        <v>26547</v>
      </c>
      <c r="C318" t="s">
        <v>930</v>
      </c>
      <c r="D318" t="s">
        <v>14</v>
      </c>
      <c r="E318" t="s">
        <v>57</v>
      </c>
      <c r="F318" t="s">
        <v>757</v>
      </c>
      <c r="G318" t="s">
        <v>666</v>
      </c>
      <c r="H318" s="11">
        <v>45846</v>
      </c>
      <c r="I318"/>
      <c r="J318" t="s">
        <v>738</v>
      </c>
      <c r="K318" s="12"/>
      <c r="L318" t="s">
        <v>640</v>
      </c>
      <c r="M318" s="35">
        <v>2025</v>
      </c>
    </row>
    <row r="319" spans="1:13" x14ac:dyDescent="0.3">
      <c r="A319" t="s">
        <v>660</v>
      </c>
      <c r="B319" s="233">
        <v>32094</v>
      </c>
      <c r="C319" s="34" t="s">
        <v>931</v>
      </c>
      <c r="D319" t="s">
        <v>19</v>
      </c>
      <c r="E319" s="34" t="s">
        <v>1362</v>
      </c>
      <c r="F319" s="34" t="s">
        <v>662</v>
      </c>
      <c r="G319" t="s">
        <v>661</v>
      </c>
      <c r="H319" s="40">
        <v>45782</v>
      </c>
      <c r="I319"/>
      <c r="J319" t="s">
        <v>707</v>
      </c>
      <c r="K319" s="40"/>
      <c r="L319" t="s">
        <v>640</v>
      </c>
      <c r="M319" s="35">
        <v>2024</v>
      </c>
    </row>
    <row r="320" spans="1:13" x14ac:dyDescent="0.3">
      <c r="A320" t="s">
        <v>781</v>
      </c>
      <c r="B320" s="108">
        <v>34842</v>
      </c>
      <c r="C320" t="s">
        <v>802</v>
      </c>
      <c r="D320" t="s">
        <v>14</v>
      </c>
      <c r="E320" s="34" t="s">
        <v>60</v>
      </c>
      <c r="F320" t="s">
        <v>447</v>
      </c>
      <c r="G320" t="s">
        <v>853</v>
      </c>
      <c r="H320" s="1">
        <v>45750</v>
      </c>
      <c r="I320" s="11">
        <v>45869</v>
      </c>
      <c r="J320" t="s">
        <v>738</v>
      </c>
      <c r="K320" s="12" t="s">
        <v>738</v>
      </c>
      <c r="L320" t="s">
        <v>640</v>
      </c>
      <c r="M320" s="35">
        <v>2024</v>
      </c>
    </row>
    <row r="321" spans="1:13" x14ac:dyDescent="0.3">
      <c r="A321" t="s">
        <v>781</v>
      </c>
      <c r="B321" s="108">
        <v>34842</v>
      </c>
      <c r="C321" t="s">
        <v>802</v>
      </c>
      <c r="D321" t="s">
        <v>14</v>
      </c>
      <c r="E321" s="34" t="s">
        <v>60</v>
      </c>
      <c r="F321" t="s">
        <v>501</v>
      </c>
      <c r="G321" t="s">
        <v>734</v>
      </c>
      <c r="H321" s="1">
        <v>45750</v>
      </c>
      <c r="I321" s="12"/>
      <c r="J321" t="s">
        <v>738</v>
      </c>
      <c r="K321" s="12"/>
      <c r="L321" t="s">
        <v>640</v>
      </c>
      <c r="M321" s="35">
        <v>2025</v>
      </c>
    </row>
    <row r="322" spans="1:13" x14ac:dyDescent="0.3">
      <c r="A322" t="s">
        <v>784</v>
      </c>
      <c r="B322" s="108">
        <v>34842</v>
      </c>
      <c r="C322" t="s">
        <v>802</v>
      </c>
      <c r="D322" t="s">
        <v>14</v>
      </c>
      <c r="E322" s="34" t="s">
        <v>60</v>
      </c>
      <c r="F322" t="s">
        <v>720</v>
      </c>
      <c r="G322" t="s">
        <v>719</v>
      </c>
      <c r="H322" s="1">
        <v>45833</v>
      </c>
      <c r="I322" s="12"/>
      <c r="J322" t="s">
        <v>738</v>
      </c>
      <c r="K322" s="12"/>
      <c r="L322" t="s">
        <v>640</v>
      </c>
      <c r="M322" s="35">
        <v>2025</v>
      </c>
    </row>
    <row r="323" spans="1:13" x14ac:dyDescent="0.3">
      <c r="A323" t="s">
        <v>660</v>
      </c>
      <c r="B323" s="137">
        <v>30798</v>
      </c>
      <c r="C323" s="43" t="s">
        <v>149</v>
      </c>
      <c r="D323" t="s">
        <v>14</v>
      </c>
      <c r="E323" t="s">
        <v>801</v>
      </c>
      <c r="F323" t="s">
        <v>662</v>
      </c>
      <c r="G323" t="s">
        <v>661</v>
      </c>
      <c r="H323" s="1">
        <v>45682</v>
      </c>
      <c r="I323" s="12">
        <v>2025</v>
      </c>
      <c r="J323" t="s">
        <v>670</v>
      </c>
      <c r="K323" s="12" t="s">
        <v>738</v>
      </c>
      <c r="L323" t="s">
        <v>640</v>
      </c>
      <c r="M323" s="35">
        <v>2024</v>
      </c>
    </row>
    <row r="324" spans="1:13" x14ac:dyDescent="0.3">
      <c r="A324"/>
      <c r="B324" s="245">
        <v>35421</v>
      </c>
      <c r="C324" s="105" t="s">
        <v>425</v>
      </c>
      <c r="D324" t="s">
        <v>14</v>
      </c>
      <c r="E324" s="37" t="s">
        <v>1356</v>
      </c>
      <c r="F324" t="s">
        <v>676</v>
      </c>
      <c r="G324" t="s">
        <v>675</v>
      </c>
      <c r="H324" s="1">
        <v>45869</v>
      </c>
      <c r="I324" s="12"/>
      <c r="J324" t="s">
        <v>707</v>
      </c>
      <c r="K324" s="12"/>
      <c r="L324" t="s">
        <v>640</v>
      </c>
      <c r="M324" s="35">
        <v>2023</v>
      </c>
    </row>
    <row r="325" spans="1:13" x14ac:dyDescent="0.3">
      <c r="A325"/>
      <c r="B325" s="245">
        <v>35421</v>
      </c>
      <c r="C325" s="105" t="s">
        <v>425</v>
      </c>
      <c r="D325" t="s">
        <v>14</v>
      </c>
      <c r="E325" s="37" t="s">
        <v>1356</v>
      </c>
      <c r="F325" t="s">
        <v>667</v>
      </c>
      <c r="G325" t="s">
        <v>803</v>
      </c>
      <c r="H325" s="1">
        <v>45870</v>
      </c>
      <c r="I325" s="12"/>
      <c r="J325" t="s">
        <v>707</v>
      </c>
      <c r="K325" s="12"/>
      <c r="L325" t="s">
        <v>640</v>
      </c>
      <c r="M325" s="35">
        <v>2023</v>
      </c>
    </row>
    <row r="326" spans="1:13" x14ac:dyDescent="0.3">
      <c r="A326" t="s">
        <v>756</v>
      </c>
      <c r="B326" s="137">
        <v>30133</v>
      </c>
      <c r="C326" t="s">
        <v>477</v>
      </c>
      <c r="D326" t="s">
        <v>14</v>
      </c>
      <c r="E326" t="s">
        <v>57</v>
      </c>
      <c r="F326" t="s">
        <v>702</v>
      </c>
      <c r="G326" t="s">
        <v>693</v>
      </c>
      <c r="H326" s="1">
        <v>45874</v>
      </c>
      <c r="I326" s="12"/>
      <c r="J326" t="s">
        <v>738</v>
      </c>
      <c r="K326" s="12"/>
      <c r="L326" t="s">
        <v>640</v>
      </c>
      <c r="M326" s="35">
        <v>2025</v>
      </c>
    </row>
    <row r="327" spans="1:13" x14ac:dyDescent="0.3">
      <c r="A327" t="s">
        <v>932</v>
      </c>
      <c r="B327" s="245">
        <v>35421</v>
      </c>
      <c r="C327" s="105" t="s">
        <v>425</v>
      </c>
      <c r="D327" t="s">
        <v>14</v>
      </c>
      <c r="E327" s="37" t="s">
        <v>1356</v>
      </c>
      <c r="F327" t="s">
        <v>447</v>
      </c>
      <c r="G327" t="s">
        <v>853</v>
      </c>
      <c r="H327" s="1">
        <v>45874</v>
      </c>
      <c r="I327" s="12"/>
      <c r="J327" t="s">
        <v>738</v>
      </c>
      <c r="K327" s="12"/>
      <c r="L327" t="s">
        <v>640</v>
      </c>
      <c r="M327" s="35" t="s">
        <v>782</v>
      </c>
    </row>
    <row r="328" spans="1:13" x14ac:dyDescent="0.3">
      <c r="A328" t="s">
        <v>781</v>
      </c>
      <c r="B328" s="233">
        <v>34355</v>
      </c>
      <c r="C328" s="50" t="s">
        <v>885</v>
      </c>
      <c r="D328" t="s">
        <v>14</v>
      </c>
      <c r="E328" s="34" t="s">
        <v>60</v>
      </c>
      <c r="F328" t="s">
        <v>662</v>
      </c>
      <c r="G328" t="s">
        <v>661</v>
      </c>
      <c r="H328" s="1">
        <v>45874</v>
      </c>
      <c r="I328" s="12"/>
      <c r="J328" t="s">
        <v>738</v>
      </c>
      <c r="K328" s="12"/>
      <c r="L328" t="s">
        <v>640</v>
      </c>
      <c r="M328" s="35">
        <v>2024</v>
      </c>
    </row>
    <row r="329" spans="1:13" x14ac:dyDescent="0.3">
      <c r="A329" t="s">
        <v>784</v>
      </c>
      <c r="B329" s="233">
        <v>34355</v>
      </c>
      <c r="C329" s="50" t="s">
        <v>885</v>
      </c>
      <c r="D329" t="s">
        <v>14</v>
      </c>
      <c r="E329" s="34" t="s">
        <v>60</v>
      </c>
      <c r="F329" t="s">
        <v>720</v>
      </c>
      <c r="G329" t="s">
        <v>719</v>
      </c>
      <c r="H329" s="1">
        <v>45874</v>
      </c>
      <c r="I329" s="12"/>
      <c r="J329" t="s">
        <v>738</v>
      </c>
      <c r="K329" s="12"/>
      <c r="L329" t="s">
        <v>640</v>
      </c>
      <c r="M329" s="35">
        <v>2025</v>
      </c>
    </row>
    <row r="330" spans="1:13" x14ac:dyDescent="0.3">
      <c r="A330" t="s">
        <v>781</v>
      </c>
      <c r="B330" s="234">
        <v>21298</v>
      </c>
      <c r="C330" t="s">
        <v>933</v>
      </c>
      <c r="D330" t="s">
        <v>14</v>
      </c>
      <c r="E330" t="s">
        <v>13</v>
      </c>
      <c r="F330" t="s">
        <v>704</v>
      </c>
      <c r="G330" t="s">
        <v>703</v>
      </c>
      <c r="H330" s="1">
        <v>45880</v>
      </c>
      <c r="I330" s="12"/>
      <c r="J330" t="s">
        <v>738</v>
      </c>
      <c r="K330" s="12"/>
      <c r="L330" t="s">
        <v>640</v>
      </c>
      <c r="M330" s="35">
        <v>2025</v>
      </c>
    </row>
    <row r="331" spans="1:13" x14ac:dyDescent="0.3">
      <c r="A331" t="s">
        <v>781</v>
      </c>
      <c r="B331" s="246">
        <v>35495</v>
      </c>
      <c r="C331" s="80" t="s">
        <v>431</v>
      </c>
      <c r="D331" t="s">
        <v>14</v>
      </c>
      <c r="E331" t="s">
        <v>216</v>
      </c>
      <c r="F331" t="s">
        <v>501</v>
      </c>
      <c r="G331" t="s">
        <v>734</v>
      </c>
      <c r="H331" s="1">
        <v>45890</v>
      </c>
      <c r="I331" s="12"/>
      <c r="J331" t="s">
        <v>738</v>
      </c>
      <c r="K331" s="12"/>
      <c r="L331" t="s">
        <v>640</v>
      </c>
      <c r="M331" s="35">
        <v>2025</v>
      </c>
    </row>
    <row r="332" spans="1:13" x14ac:dyDescent="0.3">
      <c r="A332"/>
      <c r="B332" s="246">
        <v>35495</v>
      </c>
      <c r="C332" s="80" t="s">
        <v>431</v>
      </c>
      <c r="D332" t="s">
        <v>14</v>
      </c>
      <c r="E332" t="s">
        <v>216</v>
      </c>
      <c r="F332" t="s">
        <v>676</v>
      </c>
      <c r="G332" t="s">
        <v>675</v>
      </c>
      <c r="H332" s="1">
        <v>45887</v>
      </c>
      <c r="I332" s="12"/>
      <c r="J332" t="s">
        <v>738</v>
      </c>
      <c r="K332" s="12"/>
      <c r="L332" t="s">
        <v>640</v>
      </c>
      <c r="M332" s="35">
        <v>2025</v>
      </c>
    </row>
    <row r="333" spans="1:13" x14ac:dyDescent="0.3">
      <c r="A333" t="s">
        <v>756</v>
      </c>
      <c r="B333" s="137">
        <v>30133</v>
      </c>
      <c r="C333" t="s">
        <v>477</v>
      </c>
      <c r="D333" t="s">
        <v>14</v>
      </c>
      <c r="E333" t="s">
        <v>57</v>
      </c>
      <c r="F333" t="s">
        <v>702</v>
      </c>
      <c r="G333" t="s">
        <v>693</v>
      </c>
      <c r="H333" s="11">
        <v>45334</v>
      </c>
      <c r="I333" s="11">
        <v>45874</v>
      </c>
      <c r="J333" t="s">
        <v>670</v>
      </c>
      <c r="K333" s="12" t="s">
        <v>738</v>
      </c>
      <c r="L333" t="s">
        <v>640</v>
      </c>
      <c r="M333" s="35">
        <v>2024</v>
      </c>
    </row>
    <row r="334" spans="1:13" x14ac:dyDescent="0.3">
      <c r="A334" t="s">
        <v>756</v>
      </c>
      <c r="B334" s="246">
        <v>35495</v>
      </c>
      <c r="C334" s="80" t="s">
        <v>431</v>
      </c>
      <c r="D334" t="s">
        <v>14</v>
      </c>
      <c r="E334" t="s">
        <v>216</v>
      </c>
      <c r="F334" t="s">
        <v>702</v>
      </c>
      <c r="G334" t="s">
        <v>693</v>
      </c>
      <c r="H334" s="1">
        <v>45889</v>
      </c>
      <c r="I334" s="12"/>
      <c r="J334" t="s">
        <v>738</v>
      </c>
      <c r="K334" s="12"/>
      <c r="L334" t="s">
        <v>640</v>
      </c>
      <c r="M334" s="35">
        <v>2025</v>
      </c>
    </row>
    <row r="335" spans="1:13" x14ac:dyDescent="0.3">
      <c r="A335" t="s">
        <v>784</v>
      </c>
      <c r="B335" s="246">
        <v>35495</v>
      </c>
      <c r="C335" s="80" t="s">
        <v>431</v>
      </c>
      <c r="D335" t="s">
        <v>14</v>
      </c>
      <c r="E335" t="s">
        <v>216</v>
      </c>
      <c r="F335" t="s">
        <v>681</v>
      </c>
      <c r="G335" t="s">
        <v>679</v>
      </c>
      <c r="H335" s="1">
        <v>45889</v>
      </c>
      <c r="I335" s="12"/>
      <c r="J335" t="s">
        <v>738</v>
      </c>
      <c r="K335" s="12"/>
      <c r="L335" t="s">
        <v>640</v>
      </c>
      <c r="M335" s="35">
        <v>2025</v>
      </c>
    </row>
    <row r="336" spans="1:13" x14ac:dyDescent="0.3">
      <c r="A336" t="s">
        <v>756</v>
      </c>
      <c r="B336" s="247">
        <v>31576</v>
      </c>
      <c r="C336" s="105" t="s">
        <v>906</v>
      </c>
      <c r="D336" t="s">
        <v>14</v>
      </c>
      <c r="E336" s="34" t="s">
        <v>60</v>
      </c>
      <c r="F336" t="s">
        <v>702</v>
      </c>
      <c r="G336" t="s">
        <v>693</v>
      </c>
      <c r="H336" s="11">
        <v>45437</v>
      </c>
      <c r="I336" s="11">
        <v>45869</v>
      </c>
      <c r="J336" t="s">
        <v>670</v>
      </c>
      <c r="K336" s="12" t="s">
        <v>738</v>
      </c>
      <c r="L336" t="s">
        <v>640</v>
      </c>
      <c r="M336" s="35">
        <v>2024</v>
      </c>
    </row>
    <row r="337" spans="1:13" x14ac:dyDescent="0.3">
      <c r="A337" t="s">
        <v>756</v>
      </c>
      <c r="B337" s="147">
        <v>34842</v>
      </c>
      <c r="C337" s="105" t="s">
        <v>802</v>
      </c>
      <c r="D337" t="s">
        <v>14</v>
      </c>
      <c r="E337" s="34" t="s">
        <v>60</v>
      </c>
      <c r="F337" t="s">
        <v>702</v>
      </c>
      <c r="G337" t="s">
        <v>693</v>
      </c>
      <c r="H337" s="1">
        <v>45869</v>
      </c>
      <c r="I337" s="12"/>
      <c r="J337" t="s">
        <v>738</v>
      </c>
      <c r="K337" s="12"/>
      <c r="L337" t="s">
        <v>640</v>
      </c>
      <c r="M337" s="35">
        <v>2025</v>
      </c>
    </row>
    <row r="338" spans="1:13" x14ac:dyDescent="0.3">
      <c r="A338" t="s">
        <v>756</v>
      </c>
      <c r="B338" s="147">
        <v>34842</v>
      </c>
      <c r="C338" s="105" t="s">
        <v>802</v>
      </c>
      <c r="D338" t="s">
        <v>14</v>
      </c>
      <c r="E338" s="34" t="s">
        <v>60</v>
      </c>
      <c r="F338" t="s">
        <v>681</v>
      </c>
      <c r="G338" t="s">
        <v>679</v>
      </c>
      <c r="H338" s="1">
        <v>45869</v>
      </c>
      <c r="I338" s="12"/>
      <c r="J338" t="s">
        <v>738</v>
      </c>
      <c r="K338" s="12"/>
      <c r="L338" t="s">
        <v>640</v>
      </c>
      <c r="M338" s="35">
        <v>2025</v>
      </c>
    </row>
    <row r="339" spans="1:13" x14ac:dyDescent="0.3">
      <c r="A339" t="s">
        <v>756</v>
      </c>
      <c r="B339" s="108">
        <v>13059</v>
      </c>
      <c r="C339" s="105" t="s">
        <v>298</v>
      </c>
      <c r="D339" t="s">
        <v>19</v>
      </c>
      <c r="E339" t="s">
        <v>24</v>
      </c>
      <c r="F339" t="s">
        <v>702</v>
      </c>
      <c r="G339" t="s">
        <v>693</v>
      </c>
      <c r="H339" s="1">
        <v>45894</v>
      </c>
      <c r="I339" s="12"/>
      <c r="J339" t="s">
        <v>738</v>
      </c>
      <c r="K339" s="12"/>
      <c r="L339" t="s">
        <v>640</v>
      </c>
      <c r="M339" s="35">
        <v>2025</v>
      </c>
    </row>
    <row r="340" spans="1:13" x14ac:dyDescent="0.3">
      <c r="A340" t="s">
        <v>781</v>
      </c>
      <c r="B340" s="247">
        <v>13059</v>
      </c>
      <c r="C340" s="105" t="s">
        <v>298</v>
      </c>
      <c r="D340" t="s">
        <v>19</v>
      </c>
      <c r="E340" t="s">
        <v>24</v>
      </c>
      <c r="F340" t="s">
        <v>702</v>
      </c>
      <c r="G340" t="s">
        <v>693</v>
      </c>
      <c r="H340" s="11"/>
      <c r="I340" s="11">
        <v>45894</v>
      </c>
      <c r="J340" t="s">
        <v>670</v>
      </c>
      <c r="K340" s="12" t="s">
        <v>738</v>
      </c>
      <c r="L340" t="s">
        <v>640</v>
      </c>
      <c r="M340" s="35">
        <v>2024</v>
      </c>
    </row>
    <row r="341" spans="1:13" x14ac:dyDescent="0.3">
      <c r="A341" t="s">
        <v>781</v>
      </c>
      <c r="B341" s="219">
        <v>33327</v>
      </c>
      <c r="C341" s="139" t="s">
        <v>65</v>
      </c>
      <c r="D341" t="s">
        <v>14</v>
      </c>
      <c r="E341" s="34" t="s">
        <v>60</v>
      </c>
      <c r="F341" t="s">
        <v>704</v>
      </c>
      <c r="G341" t="s">
        <v>703</v>
      </c>
      <c r="H341" s="11">
        <v>45894</v>
      </c>
      <c r="I341" s="12"/>
      <c r="J341" t="s">
        <v>707</v>
      </c>
      <c r="K341" s="12"/>
      <c r="L341" t="s">
        <v>640</v>
      </c>
      <c r="M341" s="35">
        <v>2025</v>
      </c>
    </row>
    <row r="342" spans="1:13" x14ac:dyDescent="0.3">
      <c r="A342" t="s">
        <v>781</v>
      </c>
      <c r="B342" s="217">
        <v>33327</v>
      </c>
      <c r="C342" s="218" t="s">
        <v>65</v>
      </c>
      <c r="D342" t="s">
        <v>14</v>
      </c>
      <c r="E342" s="34" t="s">
        <v>60</v>
      </c>
      <c r="F342" t="s">
        <v>704</v>
      </c>
      <c r="G342" t="s">
        <v>703</v>
      </c>
      <c r="H342" s="11"/>
      <c r="I342" s="11">
        <v>45894</v>
      </c>
      <c r="J342" t="s">
        <v>670</v>
      </c>
      <c r="K342" s="12" t="s">
        <v>707</v>
      </c>
      <c r="L342" t="s">
        <v>640</v>
      </c>
      <c r="M342" s="35">
        <v>2025</v>
      </c>
    </row>
    <row r="343" spans="1:13" x14ac:dyDescent="0.3">
      <c r="A343" t="s">
        <v>756</v>
      </c>
      <c r="B343" s="219">
        <v>31642</v>
      </c>
      <c r="C343" s="139" t="s">
        <v>116</v>
      </c>
      <c r="D343" t="s">
        <v>14</v>
      </c>
      <c r="E343" t="s">
        <v>50</v>
      </c>
      <c r="F343" t="s">
        <v>702</v>
      </c>
      <c r="G343" t="s">
        <v>693</v>
      </c>
      <c r="H343" s="11">
        <v>45894</v>
      </c>
      <c r="I343" s="12"/>
      <c r="J343" t="s">
        <v>707</v>
      </c>
      <c r="K343" s="12"/>
      <c r="L343" t="s">
        <v>640</v>
      </c>
      <c r="M343" s="35">
        <v>2025</v>
      </c>
    </row>
    <row r="344" spans="1:13" x14ac:dyDescent="0.3">
      <c r="A344" t="s">
        <v>781</v>
      </c>
      <c r="B344" s="247">
        <v>38328</v>
      </c>
      <c r="C344" s="105" t="s">
        <v>421</v>
      </c>
      <c r="D344" t="s">
        <v>14</v>
      </c>
      <c r="E344" s="37" t="s">
        <v>1356</v>
      </c>
      <c r="F344" t="s">
        <v>676</v>
      </c>
      <c r="G344" t="s">
        <v>675</v>
      </c>
      <c r="H344" s="11">
        <v>45859</v>
      </c>
      <c r="I344" s="12"/>
      <c r="J344" t="s">
        <v>707</v>
      </c>
      <c r="K344" s="12"/>
      <c r="L344" t="s">
        <v>640</v>
      </c>
      <c r="M344" s="35">
        <v>2025</v>
      </c>
    </row>
    <row r="345" spans="1:13" x14ac:dyDescent="0.3">
      <c r="A345" t="s">
        <v>781</v>
      </c>
      <c r="B345" s="246">
        <v>38328</v>
      </c>
      <c r="C345" s="80" t="s">
        <v>421</v>
      </c>
      <c r="D345" t="s">
        <v>14</v>
      </c>
      <c r="E345" s="37" t="s">
        <v>1356</v>
      </c>
      <c r="F345" t="s">
        <v>681</v>
      </c>
      <c r="G345" t="s">
        <v>679</v>
      </c>
      <c r="H345" s="11">
        <v>45859</v>
      </c>
      <c r="I345" s="12"/>
      <c r="J345" t="s">
        <v>707</v>
      </c>
      <c r="K345" s="12"/>
      <c r="L345" t="s">
        <v>640</v>
      </c>
      <c r="M345" s="35">
        <v>2024</v>
      </c>
    </row>
    <row r="346" spans="1:13" x14ac:dyDescent="0.3">
      <c r="A346" t="s">
        <v>756</v>
      </c>
      <c r="B346" s="247">
        <v>32393</v>
      </c>
      <c r="C346" s="105" t="s">
        <v>389</v>
      </c>
      <c r="D346" t="s">
        <v>19</v>
      </c>
      <c r="E346" t="s">
        <v>1395</v>
      </c>
      <c r="F346" t="s">
        <v>681</v>
      </c>
      <c r="G346" t="s">
        <v>679</v>
      </c>
      <c r="H346" s="11">
        <v>45897</v>
      </c>
      <c r="I346" s="12"/>
      <c r="J346" t="s">
        <v>707</v>
      </c>
      <c r="K346" s="12"/>
      <c r="L346" t="s">
        <v>779</v>
      </c>
      <c r="M346" s="35">
        <v>2025</v>
      </c>
    </row>
    <row r="347" spans="1:13" x14ac:dyDescent="0.3">
      <c r="A347" t="s">
        <v>781</v>
      </c>
      <c r="B347" s="247">
        <v>32393</v>
      </c>
      <c r="C347" s="105" t="s">
        <v>389</v>
      </c>
      <c r="D347" t="s">
        <v>19</v>
      </c>
      <c r="E347" t="s">
        <v>1395</v>
      </c>
      <c r="F347" t="s">
        <v>891</v>
      </c>
      <c r="G347" t="s">
        <v>892</v>
      </c>
      <c r="H347" s="11">
        <v>45897</v>
      </c>
      <c r="I347" s="12"/>
      <c r="J347" t="s">
        <v>707</v>
      </c>
      <c r="K347" s="12"/>
      <c r="L347" t="s">
        <v>779</v>
      </c>
      <c r="M347" s="35">
        <v>2025</v>
      </c>
    </row>
    <row r="348" spans="1:13" x14ac:dyDescent="0.3">
      <c r="A348" t="s">
        <v>756</v>
      </c>
      <c r="B348" s="247">
        <v>30660</v>
      </c>
      <c r="C348" s="105" t="s">
        <v>388</v>
      </c>
      <c r="D348" t="s">
        <v>19</v>
      </c>
      <c r="E348" t="s">
        <v>1395</v>
      </c>
      <c r="F348" t="s">
        <v>681</v>
      </c>
      <c r="G348" t="s">
        <v>679</v>
      </c>
      <c r="H348" s="11">
        <v>45897</v>
      </c>
      <c r="I348" s="12"/>
      <c r="J348" t="s">
        <v>707</v>
      </c>
      <c r="K348" s="12"/>
      <c r="L348" t="s">
        <v>779</v>
      </c>
      <c r="M348" s="35">
        <v>2025</v>
      </c>
    </row>
    <row r="349" spans="1:13" x14ac:dyDescent="0.3">
      <c r="A349" t="s">
        <v>781</v>
      </c>
      <c r="B349" s="247">
        <v>30660</v>
      </c>
      <c r="C349" s="105" t="s">
        <v>388</v>
      </c>
      <c r="D349" t="s">
        <v>19</v>
      </c>
      <c r="E349" t="s">
        <v>1395</v>
      </c>
      <c r="F349" t="s">
        <v>891</v>
      </c>
      <c r="G349" t="s">
        <v>892</v>
      </c>
      <c r="H349" s="11">
        <v>45897</v>
      </c>
      <c r="I349" s="12"/>
      <c r="J349" t="s">
        <v>707</v>
      </c>
      <c r="K349" s="12"/>
      <c r="L349" t="s">
        <v>779</v>
      </c>
      <c r="M349" s="35">
        <v>2025</v>
      </c>
    </row>
    <row r="350" spans="1:13" x14ac:dyDescent="0.3">
      <c r="A350" t="s">
        <v>756</v>
      </c>
      <c r="B350" s="247">
        <v>25376</v>
      </c>
      <c r="C350" s="105" t="s">
        <v>1394</v>
      </c>
      <c r="D350" t="s">
        <v>19</v>
      </c>
      <c r="E350" t="s">
        <v>1395</v>
      </c>
      <c r="F350" t="s">
        <v>681</v>
      </c>
      <c r="G350" t="s">
        <v>679</v>
      </c>
      <c r="H350" s="11">
        <v>45897</v>
      </c>
      <c r="I350" s="12"/>
      <c r="J350" t="s">
        <v>707</v>
      </c>
      <c r="K350" s="12"/>
      <c r="L350" t="s">
        <v>779</v>
      </c>
      <c r="M350" s="35">
        <v>2025</v>
      </c>
    </row>
    <row r="351" spans="1:13" x14ac:dyDescent="0.3">
      <c r="A351" t="s">
        <v>781</v>
      </c>
      <c r="B351" s="247">
        <v>35446</v>
      </c>
      <c r="C351" s="105" t="s">
        <v>1401</v>
      </c>
      <c r="D351" t="s">
        <v>14</v>
      </c>
      <c r="E351" s="37" t="s">
        <v>1356</v>
      </c>
      <c r="F351" t="s">
        <v>676</v>
      </c>
      <c r="G351" t="s">
        <v>675</v>
      </c>
      <c r="H351" s="11">
        <v>45873</v>
      </c>
      <c r="I351" s="12"/>
      <c r="J351" t="s">
        <v>707</v>
      </c>
      <c r="K351" s="12"/>
      <c r="L351" t="s">
        <v>640</v>
      </c>
      <c r="M351" s="35">
        <v>2025</v>
      </c>
    </row>
    <row r="352" spans="1:13" x14ac:dyDescent="0.3">
      <c r="A352" t="s">
        <v>756</v>
      </c>
      <c r="B352" s="306">
        <v>34435</v>
      </c>
      <c r="C352" s="307" t="s">
        <v>905</v>
      </c>
      <c r="D352" t="s">
        <v>19</v>
      </c>
      <c r="E352" t="s">
        <v>24</v>
      </c>
      <c r="F352" t="s">
        <v>702</v>
      </c>
      <c r="G352" t="s">
        <v>693</v>
      </c>
      <c r="H352" s="11">
        <v>45901</v>
      </c>
      <c r="I352" s="12"/>
      <c r="J352" t="s">
        <v>707</v>
      </c>
      <c r="K352" s="12"/>
      <c r="L352" t="s">
        <v>640</v>
      </c>
      <c r="M352" s="35">
        <v>2025</v>
      </c>
    </row>
    <row r="353" spans="1:13" x14ac:dyDescent="0.3">
      <c r="A353" t="s">
        <v>756</v>
      </c>
      <c r="B353" s="304">
        <v>34435</v>
      </c>
      <c r="C353" s="305" t="s">
        <v>905</v>
      </c>
      <c r="D353" t="s">
        <v>19</v>
      </c>
      <c r="E353" t="s">
        <v>24</v>
      </c>
      <c r="F353" t="s">
        <v>702</v>
      </c>
      <c r="G353" t="s">
        <v>693</v>
      </c>
      <c r="H353" s="11">
        <v>45663</v>
      </c>
      <c r="I353" s="11">
        <v>45901</v>
      </c>
      <c r="J353" t="s">
        <v>707</v>
      </c>
      <c r="K353" s="12" t="s">
        <v>707</v>
      </c>
      <c r="L353" t="s">
        <v>640</v>
      </c>
      <c r="M353" s="35">
        <v>2025</v>
      </c>
    </row>
    <row r="354" spans="1:13" x14ac:dyDescent="0.3">
      <c r="A354" t="s">
        <v>781</v>
      </c>
      <c r="B354" s="147">
        <v>29868</v>
      </c>
      <c r="C354" s="105" t="s">
        <v>106</v>
      </c>
      <c r="D354" t="s">
        <v>14</v>
      </c>
      <c r="E354" t="s">
        <v>865</v>
      </c>
      <c r="F354" t="s">
        <v>704</v>
      </c>
      <c r="G354" t="s">
        <v>703</v>
      </c>
      <c r="H354" s="11">
        <v>45901</v>
      </c>
      <c r="I354" s="12"/>
      <c r="J354" t="s">
        <v>707</v>
      </c>
      <c r="K354" s="12"/>
      <c r="L354" t="s">
        <v>640</v>
      </c>
      <c r="M354" s="35">
        <v>2025</v>
      </c>
    </row>
    <row r="355" spans="1:13" x14ac:dyDescent="0.3">
      <c r="A355" t="s">
        <v>756</v>
      </c>
      <c r="B355" s="148">
        <v>10828</v>
      </c>
      <c r="C355" s="105" t="s">
        <v>1413</v>
      </c>
      <c r="D355" t="s">
        <v>19</v>
      </c>
      <c r="E355" t="s">
        <v>20</v>
      </c>
      <c r="F355" t="s">
        <v>681</v>
      </c>
      <c r="G355" t="s">
        <v>679</v>
      </c>
      <c r="H355" s="11">
        <v>45898</v>
      </c>
      <c r="I355" s="12"/>
      <c r="J355" t="s">
        <v>707</v>
      </c>
      <c r="K355" s="12"/>
      <c r="L355" t="s">
        <v>640</v>
      </c>
      <c r="M355" s="35">
        <v>2025</v>
      </c>
    </row>
    <row r="356" spans="1:13" x14ac:dyDescent="0.3">
      <c r="A356" t="s">
        <v>766</v>
      </c>
      <c r="B356" s="233">
        <v>34502</v>
      </c>
      <c r="C356" s="47" t="s">
        <v>139</v>
      </c>
      <c r="D356" t="s">
        <v>14</v>
      </c>
      <c r="E356" s="34" t="s">
        <v>60</v>
      </c>
      <c r="F356" t="s">
        <v>667</v>
      </c>
      <c r="G356" t="s">
        <v>803</v>
      </c>
      <c r="H356" s="11">
        <v>45672</v>
      </c>
      <c r="I356" s="11">
        <v>45902</v>
      </c>
      <c r="J356" t="s">
        <v>738</v>
      </c>
      <c r="K356" s="12" t="s">
        <v>738</v>
      </c>
      <c r="L356" t="s">
        <v>640</v>
      </c>
      <c r="M356" s="35">
        <v>2025</v>
      </c>
    </row>
    <row r="357" spans="1:13" x14ac:dyDescent="0.3">
      <c r="A357" t="s">
        <v>784</v>
      </c>
      <c r="B357" s="233">
        <v>34502</v>
      </c>
      <c r="C357" s="47" t="s">
        <v>139</v>
      </c>
      <c r="D357" t="s">
        <v>14</v>
      </c>
      <c r="E357" s="34" t="s">
        <v>60</v>
      </c>
      <c r="F357" t="s">
        <v>757</v>
      </c>
      <c r="G357" t="s">
        <v>666</v>
      </c>
      <c r="H357" s="11">
        <v>45902</v>
      </c>
      <c r="I357" s="12"/>
      <c r="J357" t="s">
        <v>738</v>
      </c>
      <c r="K357" s="12"/>
      <c r="L357" t="s">
        <v>640</v>
      </c>
      <c r="M357" s="35">
        <v>2025</v>
      </c>
    </row>
    <row r="358" spans="1:13" x14ac:dyDescent="0.3">
      <c r="A358" t="s">
        <v>784</v>
      </c>
      <c r="B358" s="148">
        <v>30024</v>
      </c>
      <c r="C358" s="139" t="s">
        <v>191</v>
      </c>
      <c r="D358" t="s">
        <v>14</v>
      </c>
      <c r="E358" s="2" t="s">
        <v>1360</v>
      </c>
      <c r="F358" t="s">
        <v>757</v>
      </c>
      <c r="G358" t="s">
        <v>666</v>
      </c>
      <c r="H358" s="11">
        <v>45902</v>
      </c>
      <c r="I358" s="12"/>
      <c r="J358" t="s">
        <v>738</v>
      </c>
      <c r="K358" s="12"/>
      <c r="L358" t="s">
        <v>640</v>
      </c>
      <c r="M358" s="35">
        <v>2025</v>
      </c>
    </row>
    <row r="359" spans="1:13" x14ac:dyDescent="0.3">
      <c r="A359" t="s">
        <v>781</v>
      </c>
      <c r="B359" s="148">
        <v>30024</v>
      </c>
      <c r="C359" s="139" t="s">
        <v>191</v>
      </c>
      <c r="D359" t="s">
        <v>14</v>
      </c>
      <c r="E359" s="2" t="s">
        <v>1360</v>
      </c>
      <c r="F359" t="s">
        <v>667</v>
      </c>
      <c r="G359" t="s">
        <v>803</v>
      </c>
      <c r="H359" s="11">
        <v>45171</v>
      </c>
      <c r="I359" s="12"/>
      <c r="J359" t="s">
        <v>670</v>
      </c>
      <c r="K359" s="12" t="s">
        <v>738</v>
      </c>
      <c r="L359" t="s">
        <v>640</v>
      </c>
      <c r="M359" s="35">
        <v>2023</v>
      </c>
    </row>
    <row r="360" spans="1:13" x14ac:dyDescent="0.3">
      <c r="A360" t="s">
        <v>781</v>
      </c>
      <c r="B360" s="147">
        <v>28624</v>
      </c>
      <c r="C360" s="139" t="s">
        <v>11</v>
      </c>
      <c r="D360" t="s">
        <v>14</v>
      </c>
      <c r="E360" t="s">
        <v>13</v>
      </c>
      <c r="F360" t="s">
        <v>1423</v>
      </c>
      <c r="G360" t="s">
        <v>1424</v>
      </c>
      <c r="H360" s="11">
        <v>45902</v>
      </c>
      <c r="I360" s="12"/>
      <c r="J360" t="s">
        <v>1425</v>
      </c>
      <c r="K360" s="12"/>
      <c r="L360" t="s">
        <v>640</v>
      </c>
      <c r="M360" s="35" t="s">
        <v>782</v>
      </c>
    </row>
    <row r="361" spans="1:13" x14ac:dyDescent="0.3">
      <c r="A361" t="s">
        <v>660</v>
      </c>
      <c r="B361" s="108">
        <v>24700</v>
      </c>
      <c r="C361" s="312" t="s">
        <v>1427</v>
      </c>
      <c r="D361" t="s">
        <v>14</v>
      </c>
      <c r="E361" t="s">
        <v>121</v>
      </c>
      <c r="F361" t="s">
        <v>662</v>
      </c>
      <c r="G361" t="s">
        <v>661</v>
      </c>
      <c r="H361" s="11">
        <v>45903</v>
      </c>
      <c r="I361" s="12"/>
      <c r="J361" t="s">
        <v>738</v>
      </c>
      <c r="K361" s="12"/>
      <c r="L361" t="s">
        <v>640</v>
      </c>
      <c r="M361" s="35">
        <v>2024</v>
      </c>
    </row>
    <row r="362" spans="1:13" x14ac:dyDescent="0.3">
      <c r="A362" t="s">
        <v>660</v>
      </c>
      <c r="B362" s="108">
        <v>24700</v>
      </c>
      <c r="C362" s="312" t="s">
        <v>1427</v>
      </c>
      <c r="D362" t="s">
        <v>14</v>
      </c>
      <c r="E362" t="s">
        <v>121</v>
      </c>
      <c r="F362" t="s">
        <v>662</v>
      </c>
      <c r="G362" t="s">
        <v>661</v>
      </c>
      <c r="H362" s="11"/>
      <c r="I362" s="11">
        <v>45903</v>
      </c>
      <c r="J362" t="s">
        <v>738</v>
      </c>
      <c r="K362" s="12"/>
      <c r="L362" t="s">
        <v>640</v>
      </c>
      <c r="M362" s="35">
        <v>2024</v>
      </c>
    </row>
    <row r="363" spans="1:13" x14ac:dyDescent="0.3">
      <c r="A363" t="s">
        <v>756</v>
      </c>
      <c r="B363" s="108">
        <v>24700</v>
      </c>
      <c r="C363" s="313" t="s">
        <v>1427</v>
      </c>
      <c r="D363" t="s">
        <v>14</v>
      </c>
      <c r="E363" t="s">
        <v>121</v>
      </c>
      <c r="F363" t="s">
        <v>681</v>
      </c>
      <c r="G363" t="s">
        <v>679</v>
      </c>
      <c r="H363" s="11">
        <v>45778</v>
      </c>
      <c r="I363" s="11"/>
      <c r="J363" t="s">
        <v>707</v>
      </c>
      <c r="K363" s="12"/>
      <c r="L363" t="s">
        <v>640</v>
      </c>
      <c r="M363" s="35">
        <v>2025</v>
      </c>
    </row>
    <row r="364" spans="1:13" x14ac:dyDescent="0.3">
      <c r="A364" t="s">
        <v>781</v>
      </c>
      <c r="B364" s="108">
        <v>24700</v>
      </c>
      <c r="C364" s="313" t="s">
        <v>1427</v>
      </c>
      <c r="D364" t="s">
        <v>14</v>
      </c>
      <c r="E364" t="s">
        <v>121</v>
      </c>
      <c r="F364" t="s">
        <v>701</v>
      </c>
      <c r="G364" t="s">
        <v>700</v>
      </c>
      <c r="H364" s="11">
        <v>45397</v>
      </c>
      <c r="I364" s="12"/>
      <c r="J364" t="s">
        <v>670</v>
      </c>
      <c r="K364" s="12"/>
      <c r="L364" t="s">
        <v>640</v>
      </c>
      <c r="M364" s="35">
        <v>2024</v>
      </c>
    </row>
    <row r="365" spans="1:13" x14ac:dyDescent="0.3">
      <c r="A365" t="s">
        <v>781</v>
      </c>
      <c r="B365" s="247">
        <v>30267</v>
      </c>
      <c r="C365" s="105" t="s">
        <v>872</v>
      </c>
      <c r="D365" t="s">
        <v>14</v>
      </c>
      <c r="E365" t="s">
        <v>210</v>
      </c>
      <c r="F365" t="s">
        <v>697</v>
      </c>
      <c r="G365" t="s">
        <v>696</v>
      </c>
      <c r="H365" s="11">
        <v>45815</v>
      </c>
      <c r="I365" s="11">
        <v>45909</v>
      </c>
      <c r="J365" t="s">
        <v>738</v>
      </c>
      <c r="K365" s="12" t="s">
        <v>707</v>
      </c>
      <c r="L365" t="s">
        <v>640</v>
      </c>
      <c r="M365" s="35">
        <v>2024</v>
      </c>
    </row>
  </sheetData>
  <sortState xmlns:xlrd2="http://schemas.microsoft.com/office/spreadsheetml/2017/richdata2" ref="A25:K233">
    <sortCondition ref="A24:A233"/>
  </sortState>
  <dataConsolidate/>
  <phoneticPr fontId="1" type="noConversion"/>
  <conditionalFormatting sqref="B4">
    <cfRule type="containsText" dxfId="36" priority="45" operator="containsText" text="Resigned">
      <formula>NOT(ISERROR(SEARCH("Resigned",B4)))</formula>
    </cfRule>
  </conditionalFormatting>
  <conditionalFormatting sqref="B19:B20">
    <cfRule type="containsText" dxfId="35" priority="44" operator="containsText" text="Resigned">
      <formula>NOT(ISERROR(SEARCH("Resigned",B19)))</formula>
    </cfRule>
  </conditionalFormatting>
  <conditionalFormatting sqref="B22">
    <cfRule type="containsText" dxfId="34" priority="25" operator="containsText" text="Resigned">
      <formula>NOT(ISERROR(SEARCH("Resigned",B22)))</formula>
    </cfRule>
  </conditionalFormatting>
  <conditionalFormatting sqref="B100">
    <cfRule type="duplicateValues" dxfId="33" priority="2"/>
  </conditionalFormatting>
  <conditionalFormatting sqref="B176">
    <cfRule type="containsText" dxfId="32" priority="26" operator="containsText" text="Resigned">
      <formula>NOT(ISERROR(SEARCH("Resigned",B176)))</formula>
    </cfRule>
  </conditionalFormatting>
  <conditionalFormatting sqref="B235:B236">
    <cfRule type="containsText" dxfId="31" priority="48" operator="containsText" text="Resigned">
      <formula>NOT(ISERROR(SEARCH("Resigned",B235)))</formula>
    </cfRule>
  </conditionalFormatting>
  <conditionalFormatting sqref="B287:B288">
    <cfRule type="containsText" dxfId="30" priority="27" operator="containsText" text="Resigned">
      <formula>NOT(ISERROR(SEARCH("Resigned",B287)))</formula>
    </cfRule>
  </conditionalFormatting>
  <conditionalFormatting sqref="B323">
    <cfRule type="containsText" dxfId="29" priority="28" operator="containsText" text="Resigned">
      <formula>NOT(ISERROR(SEARCH("Resigned",B323)))</formula>
    </cfRule>
  </conditionalFormatting>
  <conditionalFormatting sqref="B326">
    <cfRule type="containsText" dxfId="28" priority="29" operator="containsText" text="Resigned">
      <formula>NOT(ISERROR(SEARCH("Resigned",B326)))</formula>
    </cfRule>
  </conditionalFormatting>
  <conditionalFormatting sqref="B333">
    <cfRule type="containsText" dxfId="27" priority="24" operator="containsText" text="Resigned">
      <formula>NOT(ISERROR(SEARCH("Resigned",B333)))</formula>
    </cfRule>
  </conditionalFormatting>
  <conditionalFormatting sqref="B337:B338">
    <cfRule type="containsText" dxfId="26" priority="22" operator="containsText" text="Resigned">
      <formula>NOT(ISERROR(SEARCH("Resigned",B337)))</formula>
    </cfRule>
  </conditionalFormatting>
  <conditionalFormatting sqref="B354:B355">
    <cfRule type="containsText" dxfId="25" priority="14" operator="containsText" text="Resigned">
      <formula>NOT(ISERROR(SEARCH("Resigned",B354)))</formula>
    </cfRule>
  </conditionalFormatting>
  <conditionalFormatting sqref="B66:C66">
    <cfRule type="containsText" dxfId="24" priority="21" operator="containsText" text="Resigned">
      <formula>NOT(ISERROR(SEARCH("Resigned",B66)))</formula>
    </cfRule>
  </conditionalFormatting>
  <conditionalFormatting sqref="B100:C100">
    <cfRule type="containsText" dxfId="23" priority="3" operator="containsText" text="Resigned">
      <formula>NOT(ISERROR(SEARCH("Resigned",B100)))</formula>
    </cfRule>
  </conditionalFormatting>
  <conditionalFormatting sqref="B264:C265">
    <cfRule type="containsText" dxfId="22" priority="40" operator="containsText" text="Resigned">
      <formula>NOT(ISERROR(SEARCH("Resigned",B264)))</formula>
    </cfRule>
  </conditionalFormatting>
  <conditionalFormatting sqref="B290:C291">
    <cfRule type="containsText" dxfId="21" priority="39" operator="containsText" text="Resigned">
      <formula>NOT(ISERROR(SEARCH("Resigned",B290)))</formula>
    </cfRule>
  </conditionalFormatting>
  <conditionalFormatting sqref="B296:C297">
    <cfRule type="containsText" dxfId="20" priority="17" operator="containsText" text="Resigned">
      <formula>NOT(ISERROR(SEARCH("Resigned",B296)))</formula>
    </cfRule>
  </conditionalFormatting>
  <conditionalFormatting sqref="B341:C345">
    <cfRule type="containsText" dxfId="19" priority="19" operator="containsText" text="Resigned">
      <formula>NOT(ISERROR(SEARCH("Resigned",B341)))</formula>
    </cfRule>
  </conditionalFormatting>
  <conditionalFormatting sqref="B358:C360">
    <cfRule type="containsText" dxfId="18" priority="9" operator="containsText" text="Resigned">
      <formula>NOT(ISERROR(SEARCH("Resigned",B358)))</formula>
    </cfRule>
  </conditionalFormatting>
  <conditionalFormatting sqref="C100">
    <cfRule type="duplicateValues" dxfId="17" priority="1"/>
  </conditionalFormatting>
  <conditionalFormatting sqref="C293:C295">
    <cfRule type="containsText" dxfId="16" priority="34" operator="containsText" text="Resigned">
      <formula>NOT(ISERROR(SEARCH("Resigned",C293)))</formula>
    </cfRule>
  </conditionalFormatting>
  <conditionalFormatting sqref="C302 B303:C305">
    <cfRule type="containsText" dxfId="15" priority="33" operator="containsText" text="Resigned">
      <formula>NOT(ISERROR(SEARCH("Resigned",B302)))</formula>
    </cfRule>
  </conditionalFormatting>
  <conditionalFormatting sqref="C324:C325">
    <cfRule type="containsText" dxfId="14" priority="31" operator="containsText" text="Resigned">
      <formula>NOT(ISERROR(SEARCH("Resigned",C324)))</formula>
    </cfRule>
  </conditionalFormatting>
  <conditionalFormatting sqref="C327">
    <cfRule type="containsText" dxfId="13" priority="30" operator="containsText" text="Resigned">
      <formula>NOT(ISERROR(SEARCH("Resigned",C327)))</formula>
    </cfRule>
  </conditionalFormatting>
  <conditionalFormatting sqref="H290">
    <cfRule type="containsText" dxfId="12" priority="38" operator="containsText" text="Resigned">
      <formula>NOT(ISERROR(SEARCH("Resigned",H290)))</formula>
    </cfRule>
  </conditionalFormatting>
  <conditionalFormatting sqref="H306:H310">
    <cfRule type="containsText" dxfId="11" priority="32" operator="containsText" text="Resigned">
      <formula>NOT(ISERROR(SEARCH("Resigned",H306)))</formula>
    </cfRule>
  </conditionalFormatting>
  <dataValidations count="6">
    <dataValidation type="list" allowBlank="1" showInputMessage="1" showErrorMessage="1" sqref="K4:K78 J2:J78 J80:J359 K80:K1048576 J361:J1048576" xr:uid="{91213FBF-963A-41F4-B44A-99ECD470E1D9}">
      <formula1>"Monisha, Jeeva, Nivetha"</formula1>
    </dataValidation>
    <dataValidation type="list" allowBlank="1" showInputMessage="1" showErrorMessage="1" sqref="L2:L335" xr:uid="{42F94D4A-4E52-451A-BD8F-0DCAB52D4A57}">
      <formula1>"Chennai office, CREW,SITE,Expats"</formula1>
    </dataValidation>
    <dataValidation type="list" allowBlank="1" showInputMessage="1" showErrorMessage="1" sqref="J360" xr:uid="{D2C020C9-5B41-466B-B076-FA6222647396}">
      <formula1>"Monisha, Jeeva, Nivetha, PKRA"</formula1>
    </dataValidation>
    <dataValidation type="list" allowBlank="1" showInputMessage="1" showErrorMessage="1" sqref="L336:L1048576" xr:uid="{E8F187F8-D7B9-44F6-96FF-78460E4EDD7A}">
      <formula1>"Chennai office, SITE , CREW , Mumbai office"</formula1>
    </dataValidation>
    <dataValidation type="list" allowBlank="1" showInputMessage="1" showErrorMessage="1" sqref="M2:M1048576" xr:uid="{CD2B3284-DDFD-4E31-ADBC-17113A9034D3}">
      <formula1>"2020-2022, 2023, 2024, 2025"</formula1>
    </dataValidation>
    <dataValidation type="list" allowBlank="1" showInputMessage="1" showErrorMessage="1" sqref="D2:D1048576" xr:uid="{B87A2332-5C60-4B62-89C0-C729A4EB9A58}">
      <formula1>"SSC, ALD"</formula1>
    </dataValidation>
  </dataValidations>
  <pageMargins left="0.7" right="0.7" top="0.75" bottom="0.75" header="0.3" footer="0.3"/>
  <pageSetup orientation="portrait" r:id="rId1"/>
  <ignoredErrors>
    <ignoredError sqref="L346:L350" listDataValidation="1"/>
  </ignoredErrors>
  <tableParts count="1">
    <tablePart r:id="rId2"/>
  </tableParts>
  <extLst>
    <ext xmlns:x14="http://schemas.microsoft.com/office/spreadsheetml/2009/9/main" uri="{CCE6A557-97BC-4b89-ADB6-D9C93CAAB3DF}">
      <x14:dataValidations xmlns:xm="http://schemas.microsoft.com/office/excel/2006/main" count="8">
        <x14:dataValidation type="list" allowBlank="1" showInputMessage="1" showErrorMessage="1" xr:uid="{7B4CBB89-2B52-4996-AB40-9B79E5A1EEE7}">
          <x14:formula1>
            <xm:f>'Asset details'!$B$2:$B$30</xm:f>
          </x14:formula1>
          <xm:sqref>F2:F335</xm:sqref>
        </x14:dataValidation>
        <x14:dataValidation type="list" allowBlank="1" showInputMessage="1" showErrorMessage="1" xr:uid="{68CB8CAE-74B3-4631-A04D-3B0C81325738}">
          <x14:formula1>
            <xm:f>'Asset details'!$A$2:$A$30</xm:f>
          </x14:formula1>
          <xm:sqref>G2:G335</xm:sqref>
        </x14:dataValidation>
        <x14:dataValidation type="list" allowBlank="1" showInputMessage="1" showErrorMessage="1" xr:uid="{079E2FD0-4314-4792-89C2-AAF457F0AD7F}">
          <x14:formula1>
            <xm:f>'Asset details'!$A$2:$A$22</xm:f>
          </x14:formula1>
          <xm:sqref>G336:G346 G348 G350:G359 G361:G364 G366:G1048576</xm:sqref>
        </x14:dataValidation>
        <x14:dataValidation type="list" allowBlank="1" showInputMessage="1" showErrorMessage="1" xr:uid="{A575E7E6-9739-430C-BE41-3F606FEDCBB6}">
          <x14:formula1>
            <xm:f>'Asset details'!$A$2:$A$33</xm:f>
          </x14:formula1>
          <xm:sqref>G347 G349</xm:sqref>
        </x14:dataValidation>
        <x14:dataValidation type="list" allowBlank="1" showInputMessage="1" showErrorMessage="1" xr:uid="{C738678D-D2CE-4678-9F77-6120A8BD97ED}">
          <x14:formula1>
            <xm:f>'Asset details'!$B$2:$B$28</xm:f>
          </x14:formula1>
          <xm:sqref>F336:F359 F361:F1048576</xm:sqref>
        </x14:dataValidation>
        <x14:dataValidation type="list" allowBlank="1" showInputMessage="1" showErrorMessage="1" xr:uid="{8D0EB920-255B-40AA-8C83-5277C121A028}">
          <x14:formula1>
            <xm:f>'Asset details'!$B$2:$B$34</xm:f>
          </x14:formula1>
          <xm:sqref>F360</xm:sqref>
        </x14:dataValidation>
        <x14:dataValidation type="list" allowBlank="1" showInputMessage="1" showErrorMessage="1" xr:uid="{B3F18022-6816-49AB-9181-CF029421A98D}">
          <x14:formula1>
            <xm:f>'Asset details'!$A$2:$A$34</xm:f>
          </x14:formula1>
          <xm:sqref>G360</xm:sqref>
        </x14:dataValidation>
        <x14:dataValidation type="list" allowBlank="1" showInputMessage="1" showErrorMessage="1" xr:uid="{29549064-A133-4157-99AE-F654EBBAB0AE}">
          <x14:formula1>
            <xm:f>'Asset details'!$A$2:$A$50</xm:f>
          </x14:formula1>
          <xm:sqref>G365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1D26D-58E6-4B13-B3DA-2DFBBC0E86E2}">
  <dimension ref="A1:K65"/>
  <sheetViews>
    <sheetView zoomScaleNormal="100" workbookViewId="0">
      <pane ySplit="1" topLeftCell="A3" activePane="bottomLeft" state="frozen"/>
      <selection pane="bottomLeft" activeCell="B4" sqref="B4"/>
    </sheetView>
  </sheetViews>
  <sheetFormatPr defaultRowHeight="14.4" x14ac:dyDescent="0.3"/>
  <cols>
    <col min="1" max="1" width="17" customWidth="1"/>
    <col min="2" max="2" width="20" customWidth="1"/>
    <col min="3" max="3" width="22" customWidth="1"/>
    <col min="4" max="4" width="35.44140625" customWidth="1"/>
    <col min="5" max="6" width="19.44140625" customWidth="1"/>
    <col min="7" max="7" width="15.6640625" style="2" customWidth="1"/>
    <col min="8" max="8" width="13.5546875" customWidth="1"/>
    <col min="9" max="9" width="12.109375" customWidth="1"/>
    <col min="10" max="10" width="24.109375" bestFit="1" customWidth="1"/>
    <col min="11" max="12" width="10.33203125" bestFit="1" customWidth="1"/>
  </cols>
  <sheetData>
    <row r="1" spans="1:11" x14ac:dyDescent="0.3">
      <c r="A1" s="4" t="s">
        <v>642</v>
      </c>
      <c r="B1" s="4" t="s">
        <v>643</v>
      </c>
      <c r="C1" s="4" t="s">
        <v>644</v>
      </c>
      <c r="D1" s="4" t="s">
        <v>645</v>
      </c>
      <c r="E1" s="4" t="s">
        <v>646</v>
      </c>
      <c r="F1" s="4" t="s">
        <v>647</v>
      </c>
      <c r="G1" s="184" t="s">
        <v>648</v>
      </c>
      <c r="H1" s="4" t="s">
        <v>649</v>
      </c>
      <c r="I1" s="4" t="s">
        <v>650</v>
      </c>
      <c r="J1" s="4" t="s">
        <v>651</v>
      </c>
      <c r="K1" s="4" t="s">
        <v>652</v>
      </c>
    </row>
    <row r="2" spans="1:11" x14ac:dyDescent="0.3">
      <c r="A2" t="s">
        <v>653</v>
      </c>
      <c r="B2" t="s">
        <v>654</v>
      </c>
      <c r="C2" t="s">
        <v>655</v>
      </c>
      <c r="D2" t="s">
        <v>656</v>
      </c>
      <c r="E2" s="1">
        <v>44918</v>
      </c>
      <c r="F2" t="s">
        <v>657</v>
      </c>
      <c r="G2" s="13">
        <v>44951</v>
      </c>
      <c r="H2" t="s">
        <v>657</v>
      </c>
      <c r="I2">
        <v>7</v>
      </c>
      <c r="J2" t="s">
        <v>658</v>
      </c>
      <c r="K2">
        <v>1820000</v>
      </c>
    </row>
    <row r="3" spans="1:11" x14ac:dyDescent="0.3">
      <c r="A3" t="s">
        <v>659</v>
      </c>
      <c r="B3" t="s">
        <v>660</v>
      </c>
      <c r="C3" t="s">
        <v>661</v>
      </c>
      <c r="D3" t="s">
        <v>662</v>
      </c>
      <c r="E3" s="1">
        <v>45315</v>
      </c>
      <c r="F3" t="s">
        <v>663</v>
      </c>
      <c r="G3" s="13">
        <v>45315</v>
      </c>
      <c r="H3" t="s">
        <v>663</v>
      </c>
      <c r="I3">
        <v>5</v>
      </c>
      <c r="J3" t="s">
        <v>664</v>
      </c>
      <c r="K3">
        <v>95700</v>
      </c>
    </row>
    <row r="4" spans="1:11" x14ac:dyDescent="0.3">
      <c r="A4" t="s">
        <v>659</v>
      </c>
      <c r="B4" t="s">
        <v>660</v>
      </c>
      <c r="C4" t="s">
        <v>661</v>
      </c>
      <c r="D4" t="s">
        <v>662</v>
      </c>
      <c r="E4" s="1">
        <v>45315</v>
      </c>
      <c r="F4" t="s">
        <v>663</v>
      </c>
      <c r="G4" s="13">
        <v>45315</v>
      </c>
      <c r="H4" t="s">
        <v>663</v>
      </c>
      <c r="I4">
        <v>2</v>
      </c>
      <c r="J4" t="s">
        <v>664</v>
      </c>
      <c r="K4">
        <v>36278</v>
      </c>
    </row>
    <row r="5" spans="1:11" x14ac:dyDescent="0.3">
      <c r="A5" t="s">
        <v>659</v>
      </c>
      <c r="B5" t="s">
        <v>660</v>
      </c>
      <c r="D5" t="s">
        <v>665</v>
      </c>
      <c r="E5" s="1">
        <v>45315</v>
      </c>
      <c r="F5" t="s">
        <v>663</v>
      </c>
      <c r="G5" s="13">
        <v>45315</v>
      </c>
      <c r="H5" t="s">
        <v>663</v>
      </c>
      <c r="I5">
        <v>10</v>
      </c>
      <c r="J5" t="s">
        <v>664</v>
      </c>
      <c r="K5">
        <v>2750</v>
      </c>
    </row>
    <row r="6" spans="1:11" x14ac:dyDescent="0.3">
      <c r="A6" t="s">
        <v>659</v>
      </c>
      <c r="B6" t="s">
        <v>660</v>
      </c>
      <c r="C6" t="s">
        <v>666</v>
      </c>
      <c r="D6" t="s">
        <v>667</v>
      </c>
      <c r="E6" s="1">
        <v>45315</v>
      </c>
      <c r="F6" t="s">
        <v>663</v>
      </c>
      <c r="G6" s="13">
        <v>45315</v>
      </c>
      <c r="H6" t="s">
        <v>663</v>
      </c>
      <c r="I6">
        <v>5</v>
      </c>
      <c r="J6" t="s">
        <v>664</v>
      </c>
      <c r="K6">
        <v>84012</v>
      </c>
    </row>
    <row r="7" spans="1:11" x14ac:dyDescent="0.3">
      <c r="A7" t="s">
        <v>668</v>
      </c>
      <c r="B7" t="s">
        <v>669</v>
      </c>
      <c r="C7" t="s">
        <v>655</v>
      </c>
      <c r="D7" t="s">
        <v>656</v>
      </c>
      <c r="E7" s="1">
        <v>45266</v>
      </c>
      <c r="F7" t="s">
        <v>670</v>
      </c>
      <c r="G7" s="13">
        <v>45316</v>
      </c>
      <c r="H7" t="s">
        <v>670</v>
      </c>
      <c r="I7">
        <v>3</v>
      </c>
      <c r="J7" t="s">
        <v>658</v>
      </c>
      <c r="K7">
        <v>957000</v>
      </c>
    </row>
    <row r="8" spans="1:11" x14ac:dyDescent="0.3">
      <c r="A8" t="s">
        <v>671</v>
      </c>
      <c r="B8" t="s">
        <v>672</v>
      </c>
      <c r="C8" t="s">
        <v>655</v>
      </c>
      <c r="D8" t="s">
        <v>656</v>
      </c>
      <c r="E8" s="1">
        <v>45266</v>
      </c>
      <c r="F8" t="s">
        <v>670</v>
      </c>
      <c r="G8" s="13">
        <v>45316</v>
      </c>
      <c r="H8" t="s">
        <v>670</v>
      </c>
      <c r="I8">
        <v>5</v>
      </c>
      <c r="J8" t="s">
        <v>658</v>
      </c>
      <c r="K8">
        <v>1300000</v>
      </c>
    </row>
    <row r="9" spans="1:11" x14ac:dyDescent="0.3">
      <c r="A9" t="s">
        <v>673</v>
      </c>
      <c r="B9" t="s">
        <v>674</v>
      </c>
      <c r="C9" t="s">
        <v>675</v>
      </c>
      <c r="D9" t="s">
        <v>676</v>
      </c>
      <c r="E9" s="11">
        <v>45266</v>
      </c>
      <c r="F9" t="s">
        <v>670</v>
      </c>
      <c r="G9" s="13">
        <v>45316</v>
      </c>
      <c r="H9" t="s">
        <v>670</v>
      </c>
      <c r="I9">
        <v>20</v>
      </c>
      <c r="J9" t="s">
        <v>658</v>
      </c>
      <c r="K9">
        <v>1745000</v>
      </c>
    </row>
    <row r="10" spans="1:11" x14ac:dyDescent="0.3">
      <c r="A10" t="s">
        <v>677</v>
      </c>
      <c r="B10" t="s">
        <v>678</v>
      </c>
      <c r="C10" t="s">
        <v>679</v>
      </c>
      <c r="D10" t="s">
        <v>667</v>
      </c>
      <c r="E10" s="1">
        <v>45404</v>
      </c>
      <c r="F10" t="s">
        <v>657</v>
      </c>
      <c r="G10" s="13">
        <v>45408</v>
      </c>
      <c r="H10" t="s">
        <v>657</v>
      </c>
      <c r="I10">
        <v>20</v>
      </c>
      <c r="J10" t="s">
        <v>680</v>
      </c>
      <c r="K10">
        <v>82000</v>
      </c>
    </row>
    <row r="11" spans="1:11" x14ac:dyDescent="0.3">
      <c r="A11" t="s">
        <v>677</v>
      </c>
      <c r="B11" t="s">
        <v>678</v>
      </c>
      <c r="C11" t="s">
        <v>679</v>
      </c>
      <c r="D11" t="s">
        <v>681</v>
      </c>
      <c r="E11" s="1">
        <v>45404</v>
      </c>
      <c r="F11" t="s">
        <v>657</v>
      </c>
      <c r="G11" s="13">
        <v>45408</v>
      </c>
      <c r="H11" t="s">
        <v>657</v>
      </c>
      <c r="I11">
        <v>10</v>
      </c>
      <c r="J11" t="s">
        <v>680</v>
      </c>
      <c r="K11">
        <v>134000</v>
      </c>
    </row>
    <row r="12" spans="1:11" x14ac:dyDescent="0.3">
      <c r="A12" t="s">
        <v>677</v>
      </c>
      <c r="B12" t="s">
        <v>678</v>
      </c>
      <c r="C12" t="s">
        <v>682</v>
      </c>
      <c r="D12" t="s">
        <v>683</v>
      </c>
      <c r="E12" s="1">
        <v>45404</v>
      </c>
      <c r="F12" t="s">
        <v>657</v>
      </c>
      <c r="G12" s="13">
        <v>45408</v>
      </c>
      <c r="H12" t="s">
        <v>657</v>
      </c>
      <c r="I12">
        <v>15</v>
      </c>
      <c r="J12" t="s">
        <v>680</v>
      </c>
      <c r="K12">
        <v>20550</v>
      </c>
    </row>
    <row r="13" spans="1:11" x14ac:dyDescent="0.3">
      <c r="A13" t="s">
        <v>684</v>
      </c>
      <c r="B13" t="s">
        <v>685</v>
      </c>
      <c r="C13" t="s">
        <v>655</v>
      </c>
      <c r="D13" t="s">
        <v>656</v>
      </c>
      <c r="E13" s="1">
        <v>45394</v>
      </c>
      <c r="F13" t="s">
        <v>657</v>
      </c>
      <c r="G13" s="13">
        <v>45427</v>
      </c>
      <c r="H13" t="s">
        <v>657</v>
      </c>
      <c r="I13">
        <v>1</v>
      </c>
      <c r="J13" t="s">
        <v>658</v>
      </c>
      <c r="K13">
        <v>349800</v>
      </c>
    </row>
    <row r="14" spans="1:11" x14ac:dyDescent="0.3">
      <c r="A14" t="s">
        <v>686</v>
      </c>
      <c r="B14" t="s">
        <v>687</v>
      </c>
      <c r="C14" t="s">
        <v>675</v>
      </c>
      <c r="D14" t="s">
        <v>676</v>
      </c>
      <c r="E14" s="1">
        <v>45387</v>
      </c>
      <c r="F14" t="s">
        <v>670</v>
      </c>
      <c r="G14" s="13">
        <v>45429</v>
      </c>
      <c r="H14" t="s">
        <v>670</v>
      </c>
      <c r="I14">
        <v>1</v>
      </c>
      <c r="J14" t="s">
        <v>658</v>
      </c>
      <c r="K14">
        <v>96000</v>
      </c>
    </row>
    <row r="15" spans="1:11" x14ac:dyDescent="0.3">
      <c r="A15" t="s">
        <v>688</v>
      </c>
      <c r="B15" t="s">
        <v>689</v>
      </c>
      <c r="C15" t="s">
        <v>675</v>
      </c>
      <c r="D15" t="s">
        <v>676</v>
      </c>
      <c r="E15" s="1">
        <v>45377</v>
      </c>
      <c r="F15" t="s">
        <v>670</v>
      </c>
      <c r="G15" s="13">
        <v>45429</v>
      </c>
      <c r="H15" t="s">
        <v>670</v>
      </c>
      <c r="I15">
        <v>1</v>
      </c>
      <c r="J15" t="s">
        <v>658</v>
      </c>
      <c r="K15">
        <v>96000</v>
      </c>
    </row>
    <row r="16" spans="1:11" x14ac:dyDescent="0.3">
      <c r="A16" t="s">
        <v>690</v>
      </c>
      <c r="B16" t="s">
        <v>691</v>
      </c>
      <c r="C16" t="s">
        <v>692</v>
      </c>
      <c r="D16" t="s">
        <v>448</v>
      </c>
      <c r="E16" s="1">
        <v>45431</v>
      </c>
      <c r="F16" t="s">
        <v>657</v>
      </c>
      <c r="G16" s="13">
        <v>45431</v>
      </c>
      <c r="H16" t="s">
        <v>657</v>
      </c>
      <c r="I16">
        <v>20</v>
      </c>
      <c r="J16" t="s">
        <v>680</v>
      </c>
      <c r="K16">
        <v>9800</v>
      </c>
    </row>
    <row r="17" spans="1:11" x14ac:dyDescent="0.3">
      <c r="A17" t="s">
        <v>690</v>
      </c>
      <c r="B17" t="s">
        <v>691</v>
      </c>
      <c r="C17" t="s">
        <v>679</v>
      </c>
      <c r="D17" t="s">
        <v>667</v>
      </c>
      <c r="E17" s="1">
        <v>45431</v>
      </c>
      <c r="F17" t="s">
        <v>657</v>
      </c>
      <c r="G17" s="13">
        <v>45431</v>
      </c>
      <c r="H17" t="s">
        <v>657</v>
      </c>
      <c r="I17">
        <v>15</v>
      </c>
      <c r="J17" t="s">
        <v>680</v>
      </c>
      <c r="K17">
        <v>29850</v>
      </c>
    </row>
    <row r="18" spans="1:11" x14ac:dyDescent="0.3">
      <c r="A18" t="s">
        <v>690</v>
      </c>
      <c r="B18" t="s">
        <v>691</v>
      </c>
      <c r="C18" t="s">
        <v>693</v>
      </c>
      <c r="D18" t="s">
        <v>447</v>
      </c>
      <c r="E18" s="1">
        <v>45431</v>
      </c>
      <c r="F18" t="s">
        <v>657</v>
      </c>
      <c r="G18" s="13">
        <v>45431</v>
      </c>
      <c r="H18" t="s">
        <v>657</v>
      </c>
      <c r="I18">
        <v>10</v>
      </c>
      <c r="J18" t="s">
        <v>680</v>
      </c>
      <c r="K18">
        <v>2900</v>
      </c>
    </row>
    <row r="19" spans="1:11" x14ac:dyDescent="0.3">
      <c r="A19" t="s">
        <v>690</v>
      </c>
      <c r="B19" t="s">
        <v>691</v>
      </c>
      <c r="C19" t="s">
        <v>694</v>
      </c>
      <c r="D19" t="s">
        <v>695</v>
      </c>
      <c r="E19" s="1">
        <v>45431</v>
      </c>
      <c r="F19" t="s">
        <v>657</v>
      </c>
      <c r="G19" s="13">
        <v>45431</v>
      </c>
      <c r="H19" t="s">
        <v>657</v>
      </c>
      <c r="I19">
        <v>10</v>
      </c>
      <c r="J19" t="s">
        <v>680</v>
      </c>
      <c r="K19">
        <v>2500</v>
      </c>
    </row>
    <row r="20" spans="1:11" x14ac:dyDescent="0.3">
      <c r="A20" t="s">
        <v>690</v>
      </c>
      <c r="B20" t="s">
        <v>691</v>
      </c>
      <c r="C20" t="s">
        <v>696</v>
      </c>
      <c r="D20" t="s">
        <v>697</v>
      </c>
      <c r="E20" s="1">
        <v>45431</v>
      </c>
      <c r="F20" t="s">
        <v>657</v>
      </c>
      <c r="G20" s="13">
        <v>45431</v>
      </c>
      <c r="H20" t="s">
        <v>657</v>
      </c>
      <c r="I20">
        <v>2</v>
      </c>
      <c r="J20" t="s">
        <v>680</v>
      </c>
      <c r="K20">
        <v>28500</v>
      </c>
    </row>
    <row r="21" spans="1:11" x14ac:dyDescent="0.3">
      <c r="A21" t="s">
        <v>698</v>
      </c>
      <c r="B21" t="s">
        <v>699</v>
      </c>
      <c r="C21" t="s">
        <v>696</v>
      </c>
      <c r="D21" t="s">
        <v>697</v>
      </c>
      <c r="E21" s="1">
        <v>45432</v>
      </c>
      <c r="F21" t="s">
        <v>657</v>
      </c>
      <c r="G21" s="13">
        <v>45432</v>
      </c>
      <c r="H21" t="s">
        <v>657</v>
      </c>
      <c r="I21">
        <v>10</v>
      </c>
      <c r="J21" t="s">
        <v>680</v>
      </c>
      <c r="K21">
        <v>119900</v>
      </c>
    </row>
    <row r="22" spans="1:11" x14ac:dyDescent="0.3">
      <c r="A22" t="s">
        <v>698</v>
      </c>
      <c r="B22" t="s">
        <v>699</v>
      </c>
      <c r="C22" t="s">
        <v>700</v>
      </c>
      <c r="D22" t="s">
        <v>701</v>
      </c>
      <c r="E22" s="1">
        <v>45432</v>
      </c>
      <c r="F22" t="s">
        <v>657</v>
      </c>
      <c r="G22" s="13">
        <v>45432</v>
      </c>
      <c r="H22" t="s">
        <v>657</v>
      </c>
      <c r="I22">
        <v>10</v>
      </c>
      <c r="J22" t="s">
        <v>680</v>
      </c>
      <c r="K22">
        <v>14900</v>
      </c>
    </row>
    <row r="23" spans="1:11" x14ac:dyDescent="0.3">
      <c r="A23" t="s">
        <v>698</v>
      </c>
      <c r="B23" t="s">
        <v>699</v>
      </c>
      <c r="C23" t="s">
        <v>693</v>
      </c>
      <c r="D23" t="s">
        <v>702</v>
      </c>
      <c r="E23" s="1">
        <v>45432</v>
      </c>
      <c r="F23" t="s">
        <v>657</v>
      </c>
      <c r="G23" s="13">
        <v>45432</v>
      </c>
      <c r="H23" t="s">
        <v>657</v>
      </c>
      <c r="I23">
        <v>10</v>
      </c>
      <c r="J23" t="s">
        <v>680</v>
      </c>
      <c r="K23">
        <v>8500</v>
      </c>
    </row>
    <row r="24" spans="1:11" x14ac:dyDescent="0.3">
      <c r="A24" t="s">
        <v>698</v>
      </c>
      <c r="B24" t="s">
        <v>699</v>
      </c>
      <c r="C24" t="s">
        <v>703</v>
      </c>
      <c r="D24" t="s">
        <v>704</v>
      </c>
      <c r="E24" s="1">
        <v>45432</v>
      </c>
      <c r="F24" t="s">
        <v>657</v>
      </c>
      <c r="G24" s="13">
        <v>45432</v>
      </c>
      <c r="H24" t="s">
        <v>657</v>
      </c>
      <c r="I24">
        <v>1</v>
      </c>
      <c r="J24" t="s">
        <v>680</v>
      </c>
      <c r="K24">
        <v>6300</v>
      </c>
    </row>
    <row r="25" spans="1:11" x14ac:dyDescent="0.3">
      <c r="A25" s="2">
        <v>64</v>
      </c>
      <c r="B25" t="s">
        <v>1363</v>
      </c>
      <c r="C25" t="s">
        <v>703</v>
      </c>
      <c r="D25" t="s">
        <v>704</v>
      </c>
      <c r="E25" s="1">
        <v>45439</v>
      </c>
      <c r="F25" t="s">
        <v>657</v>
      </c>
      <c r="G25" s="13">
        <v>45439</v>
      </c>
      <c r="H25" t="s">
        <v>657</v>
      </c>
      <c r="I25">
        <v>1</v>
      </c>
    </row>
    <row r="26" spans="1:11" x14ac:dyDescent="0.3">
      <c r="A26" t="s">
        <v>705</v>
      </c>
      <c r="B26" t="s">
        <v>706</v>
      </c>
      <c r="C26" t="s">
        <v>675</v>
      </c>
      <c r="D26" t="s">
        <v>676</v>
      </c>
      <c r="E26" s="1">
        <v>45525</v>
      </c>
      <c r="F26" t="s">
        <v>707</v>
      </c>
      <c r="G26" s="13">
        <v>45546</v>
      </c>
      <c r="H26" t="s">
        <v>707</v>
      </c>
      <c r="I26">
        <v>20</v>
      </c>
      <c r="J26" t="s">
        <v>658</v>
      </c>
      <c r="K26">
        <v>1745000</v>
      </c>
    </row>
    <row r="27" spans="1:11" x14ac:dyDescent="0.3">
      <c r="A27" t="s">
        <v>708</v>
      </c>
      <c r="B27" t="s">
        <v>709</v>
      </c>
      <c r="C27" t="s">
        <v>655</v>
      </c>
      <c r="D27" t="s">
        <v>656</v>
      </c>
      <c r="E27" s="1">
        <v>45533</v>
      </c>
      <c r="F27" t="s">
        <v>707</v>
      </c>
      <c r="G27" s="13">
        <v>45574</v>
      </c>
      <c r="H27" t="s">
        <v>707</v>
      </c>
      <c r="I27">
        <v>4</v>
      </c>
      <c r="J27" t="s">
        <v>658</v>
      </c>
      <c r="K27">
        <v>1276000</v>
      </c>
    </row>
    <row r="28" spans="1:11" x14ac:dyDescent="0.3">
      <c r="A28" t="s">
        <v>710</v>
      </c>
      <c r="B28" t="s">
        <v>711</v>
      </c>
      <c r="C28" t="s">
        <v>655</v>
      </c>
      <c r="D28" t="s">
        <v>656</v>
      </c>
      <c r="E28" s="1">
        <v>45533</v>
      </c>
      <c r="F28" t="s">
        <v>707</v>
      </c>
      <c r="G28" s="13">
        <v>45574</v>
      </c>
      <c r="H28" t="s">
        <v>707</v>
      </c>
      <c r="I28">
        <v>6</v>
      </c>
      <c r="J28" t="s">
        <v>658</v>
      </c>
      <c r="K28">
        <v>1560000</v>
      </c>
    </row>
    <row r="29" spans="1:11" x14ac:dyDescent="0.3">
      <c r="A29" t="s">
        <v>712</v>
      </c>
      <c r="B29" t="s">
        <v>713</v>
      </c>
      <c r="C29" t="s">
        <v>693</v>
      </c>
      <c r="D29" t="s">
        <v>702</v>
      </c>
      <c r="E29" s="1">
        <v>45653</v>
      </c>
      <c r="F29" t="s">
        <v>714</v>
      </c>
      <c r="G29" s="13">
        <v>45653</v>
      </c>
      <c r="H29" t="s">
        <v>707</v>
      </c>
      <c r="I29">
        <v>15</v>
      </c>
      <c r="J29" t="s">
        <v>680</v>
      </c>
      <c r="K29">
        <v>43500</v>
      </c>
    </row>
    <row r="30" spans="1:11" x14ac:dyDescent="0.3">
      <c r="A30" t="s">
        <v>712</v>
      </c>
      <c r="B30" t="s">
        <v>713</v>
      </c>
      <c r="C30" t="s">
        <v>715</v>
      </c>
      <c r="D30" t="s">
        <v>716</v>
      </c>
      <c r="E30" s="1">
        <v>45653</v>
      </c>
      <c r="F30" t="s">
        <v>714</v>
      </c>
      <c r="G30" s="13">
        <v>45653</v>
      </c>
      <c r="H30" t="s">
        <v>707</v>
      </c>
      <c r="I30">
        <v>20</v>
      </c>
      <c r="J30" t="s">
        <v>680</v>
      </c>
      <c r="K30">
        <v>24800</v>
      </c>
    </row>
    <row r="31" spans="1:11" x14ac:dyDescent="0.3">
      <c r="A31" t="s">
        <v>717</v>
      </c>
      <c r="B31" t="s">
        <v>718</v>
      </c>
      <c r="C31" t="s">
        <v>719</v>
      </c>
      <c r="D31" t="s">
        <v>720</v>
      </c>
      <c r="E31" s="1">
        <v>45674</v>
      </c>
      <c r="F31" t="s">
        <v>714</v>
      </c>
      <c r="G31" s="13">
        <v>45674</v>
      </c>
      <c r="H31" t="s">
        <v>707</v>
      </c>
      <c r="I31">
        <v>30</v>
      </c>
      <c r="J31" t="s">
        <v>680</v>
      </c>
      <c r="K31">
        <v>257700</v>
      </c>
    </row>
    <row r="32" spans="1:11" x14ac:dyDescent="0.3">
      <c r="A32" t="s">
        <v>721</v>
      </c>
      <c r="B32" t="s">
        <v>722</v>
      </c>
      <c r="C32" t="s">
        <v>723</v>
      </c>
      <c r="D32" t="s">
        <v>450</v>
      </c>
      <c r="E32" s="1">
        <v>45668</v>
      </c>
      <c r="F32" t="s">
        <v>714</v>
      </c>
      <c r="G32" s="13">
        <v>45685</v>
      </c>
      <c r="H32" t="s">
        <v>707</v>
      </c>
      <c r="I32">
        <v>18</v>
      </c>
      <c r="J32" t="s">
        <v>664</v>
      </c>
      <c r="K32">
        <v>558000</v>
      </c>
    </row>
    <row r="33" spans="1:11" x14ac:dyDescent="0.3">
      <c r="A33" t="s">
        <v>721</v>
      </c>
      <c r="B33" t="s">
        <v>722</v>
      </c>
      <c r="C33" t="s">
        <v>679</v>
      </c>
      <c r="D33" t="s">
        <v>681</v>
      </c>
      <c r="E33" s="1">
        <v>45668</v>
      </c>
      <c r="F33" t="s">
        <v>714</v>
      </c>
      <c r="G33" s="13">
        <v>45685</v>
      </c>
      <c r="H33" t="s">
        <v>707</v>
      </c>
      <c r="I33">
        <v>30</v>
      </c>
      <c r="J33" t="s">
        <v>664</v>
      </c>
      <c r="K33">
        <v>351000</v>
      </c>
    </row>
    <row r="34" spans="1:11" x14ac:dyDescent="0.3">
      <c r="A34" t="s">
        <v>721</v>
      </c>
      <c r="B34" t="s">
        <v>722</v>
      </c>
      <c r="C34" t="s">
        <v>700</v>
      </c>
      <c r="D34" t="s">
        <v>701</v>
      </c>
      <c r="E34" s="1">
        <v>45668</v>
      </c>
      <c r="F34" t="s">
        <v>714</v>
      </c>
      <c r="G34" s="13">
        <v>45685</v>
      </c>
      <c r="H34" t="s">
        <v>707</v>
      </c>
      <c r="I34">
        <v>20</v>
      </c>
      <c r="J34" t="s">
        <v>664</v>
      </c>
      <c r="K34" s="12">
        <v>102000</v>
      </c>
    </row>
    <row r="35" spans="1:11" x14ac:dyDescent="0.3">
      <c r="A35" t="s">
        <v>724</v>
      </c>
      <c r="B35" t="s">
        <v>725</v>
      </c>
      <c r="C35" t="s">
        <v>655</v>
      </c>
      <c r="D35" t="s">
        <v>656</v>
      </c>
      <c r="E35" s="11">
        <v>45649</v>
      </c>
      <c r="F35" t="s">
        <v>714</v>
      </c>
      <c r="G35" s="13">
        <v>45693</v>
      </c>
      <c r="H35" t="s">
        <v>663</v>
      </c>
      <c r="I35">
        <v>1</v>
      </c>
      <c r="J35" t="s">
        <v>658</v>
      </c>
      <c r="K35">
        <v>341000</v>
      </c>
    </row>
    <row r="36" spans="1:11" x14ac:dyDescent="0.3">
      <c r="A36" t="s">
        <v>726</v>
      </c>
      <c r="B36" t="s">
        <v>727</v>
      </c>
      <c r="C36" t="s">
        <v>719</v>
      </c>
      <c r="D36" t="s">
        <v>720</v>
      </c>
      <c r="E36" s="1">
        <v>45702</v>
      </c>
      <c r="F36" t="s">
        <v>714</v>
      </c>
      <c r="G36" s="13">
        <v>45702</v>
      </c>
      <c r="H36" t="s">
        <v>707</v>
      </c>
      <c r="I36">
        <v>36</v>
      </c>
      <c r="J36" t="s">
        <v>680</v>
      </c>
      <c r="K36">
        <v>309240</v>
      </c>
    </row>
    <row r="37" spans="1:11" x14ac:dyDescent="0.3">
      <c r="A37" t="s">
        <v>726</v>
      </c>
      <c r="B37" t="s">
        <v>728</v>
      </c>
      <c r="C37" t="s">
        <v>729</v>
      </c>
      <c r="D37" t="s">
        <v>730</v>
      </c>
      <c r="E37" s="1">
        <v>45702</v>
      </c>
      <c r="F37" t="s">
        <v>731</v>
      </c>
      <c r="G37" s="13">
        <v>45702</v>
      </c>
      <c r="H37" t="s">
        <v>663</v>
      </c>
      <c r="I37">
        <v>2</v>
      </c>
      <c r="J37" t="s">
        <v>680</v>
      </c>
      <c r="K37">
        <v>15980</v>
      </c>
    </row>
    <row r="38" spans="1:11" x14ac:dyDescent="0.3">
      <c r="A38" t="s">
        <v>732</v>
      </c>
      <c r="B38" t="s">
        <v>733</v>
      </c>
      <c r="C38" t="s">
        <v>734</v>
      </c>
      <c r="D38" t="s">
        <v>704</v>
      </c>
      <c r="E38" s="1">
        <v>45701</v>
      </c>
      <c r="F38" t="s">
        <v>714</v>
      </c>
      <c r="G38" s="13">
        <v>45702</v>
      </c>
      <c r="H38" t="s">
        <v>707</v>
      </c>
      <c r="I38">
        <v>1</v>
      </c>
      <c r="J38" t="s">
        <v>680</v>
      </c>
      <c r="K38">
        <v>3950</v>
      </c>
    </row>
    <row r="39" spans="1:11" x14ac:dyDescent="0.3">
      <c r="A39" t="s">
        <v>726</v>
      </c>
      <c r="B39" t="s">
        <v>728</v>
      </c>
      <c r="C39" t="s">
        <v>729</v>
      </c>
      <c r="D39" t="s">
        <v>730</v>
      </c>
      <c r="E39" s="1">
        <v>45702</v>
      </c>
      <c r="F39" t="s">
        <v>731</v>
      </c>
      <c r="G39" s="13">
        <v>45703</v>
      </c>
      <c r="H39" t="s">
        <v>663</v>
      </c>
      <c r="I39">
        <v>2</v>
      </c>
      <c r="J39" t="s">
        <v>680</v>
      </c>
      <c r="K39">
        <v>18200</v>
      </c>
    </row>
    <row r="40" spans="1:11" x14ac:dyDescent="0.3">
      <c r="A40" t="s">
        <v>726</v>
      </c>
      <c r="B40" t="s">
        <v>728</v>
      </c>
      <c r="C40" t="s">
        <v>729</v>
      </c>
      <c r="D40" t="s">
        <v>730</v>
      </c>
      <c r="E40" s="1">
        <v>45702</v>
      </c>
      <c r="F40" t="s">
        <v>731</v>
      </c>
      <c r="G40" s="13">
        <v>45704</v>
      </c>
      <c r="H40" t="s">
        <v>663</v>
      </c>
      <c r="I40">
        <v>2</v>
      </c>
      <c r="J40" t="s">
        <v>680</v>
      </c>
      <c r="K40">
        <v>18200</v>
      </c>
    </row>
    <row r="41" spans="1:11" x14ac:dyDescent="0.3">
      <c r="A41" t="s">
        <v>726</v>
      </c>
      <c r="B41" t="s">
        <v>728</v>
      </c>
      <c r="C41" t="s">
        <v>729</v>
      </c>
      <c r="D41" t="s">
        <v>730</v>
      </c>
      <c r="E41" s="1">
        <v>45702</v>
      </c>
      <c r="F41" t="s">
        <v>731</v>
      </c>
      <c r="G41" s="13">
        <v>45705</v>
      </c>
      <c r="H41" t="s">
        <v>663</v>
      </c>
      <c r="I41">
        <v>2</v>
      </c>
      <c r="J41" t="s">
        <v>680</v>
      </c>
      <c r="K41">
        <v>18200</v>
      </c>
    </row>
    <row r="42" spans="1:11" x14ac:dyDescent="0.3">
      <c r="A42" t="s">
        <v>735</v>
      </c>
      <c r="B42" t="s">
        <v>736</v>
      </c>
      <c r="C42" t="s">
        <v>675</v>
      </c>
      <c r="D42" t="s">
        <v>676</v>
      </c>
      <c r="E42" s="1">
        <v>45707</v>
      </c>
      <c r="F42" t="s">
        <v>714</v>
      </c>
      <c r="G42" s="13">
        <v>45730</v>
      </c>
      <c r="H42" t="s">
        <v>663</v>
      </c>
      <c r="I42">
        <v>20</v>
      </c>
      <c r="J42" t="s">
        <v>658</v>
      </c>
      <c r="K42">
        <v>1745000</v>
      </c>
    </row>
    <row r="43" spans="1:11" x14ac:dyDescent="0.3">
      <c r="A43" t="s">
        <v>737</v>
      </c>
      <c r="B43" t="s">
        <v>1363</v>
      </c>
      <c r="C43" t="s">
        <v>734</v>
      </c>
      <c r="D43" t="s">
        <v>501</v>
      </c>
      <c r="E43" s="1">
        <v>45744</v>
      </c>
      <c r="F43" t="s">
        <v>714</v>
      </c>
      <c r="G43" s="13">
        <v>45748</v>
      </c>
      <c r="H43" t="s">
        <v>738</v>
      </c>
      <c r="I43">
        <v>10</v>
      </c>
      <c r="J43" t="s">
        <v>658</v>
      </c>
      <c r="K43">
        <v>12000</v>
      </c>
    </row>
    <row r="44" spans="1:11" x14ac:dyDescent="0.3">
      <c r="A44" t="s">
        <v>737</v>
      </c>
      <c r="B44" t="s">
        <v>733</v>
      </c>
      <c r="C44" t="s">
        <v>703</v>
      </c>
      <c r="D44" t="s">
        <v>704</v>
      </c>
      <c r="E44" s="1">
        <v>45744</v>
      </c>
      <c r="F44" t="s">
        <v>714</v>
      </c>
      <c r="G44" s="13">
        <v>45748</v>
      </c>
      <c r="H44" t="s">
        <v>738</v>
      </c>
      <c r="I44">
        <v>7</v>
      </c>
      <c r="J44" t="s">
        <v>658</v>
      </c>
      <c r="K44">
        <v>19600</v>
      </c>
    </row>
    <row r="45" spans="1:11" x14ac:dyDescent="0.3">
      <c r="A45" t="s">
        <v>739</v>
      </c>
      <c r="B45" t="s">
        <v>740</v>
      </c>
      <c r="C45" t="s">
        <v>675</v>
      </c>
      <c r="D45" t="s">
        <v>676</v>
      </c>
      <c r="E45" s="1">
        <v>45728</v>
      </c>
      <c r="F45" t="s">
        <v>714</v>
      </c>
      <c r="G45" s="13">
        <v>45748</v>
      </c>
      <c r="H45" t="s">
        <v>738</v>
      </c>
      <c r="I45">
        <v>10</v>
      </c>
      <c r="J45" t="s">
        <v>658</v>
      </c>
      <c r="K45">
        <v>872500</v>
      </c>
    </row>
    <row r="46" spans="1:11" x14ac:dyDescent="0.3">
      <c r="A46" t="s">
        <v>739</v>
      </c>
      <c r="B46" t="s">
        <v>740</v>
      </c>
      <c r="C46" t="s">
        <v>675</v>
      </c>
      <c r="D46" t="s">
        <v>676</v>
      </c>
      <c r="E46" s="1">
        <v>45728</v>
      </c>
      <c r="F46" t="s">
        <v>714</v>
      </c>
      <c r="G46" s="13">
        <v>45748</v>
      </c>
      <c r="H46" t="s">
        <v>738</v>
      </c>
      <c r="I46">
        <v>10</v>
      </c>
      <c r="J46" t="s">
        <v>658</v>
      </c>
      <c r="K46">
        <v>872500</v>
      </c>
    </row>
    <row r="47" spans="1:11" x14ac:dyDescent="0.3">
      <c r="A47" t="s">
        <v>741</v>
      </c>
      <c r="B47" t="s">
        <v>742</v>
      </c>
      <c r="C47" t="s">
        <v>679</v>
      </c>
      <c r="D47" t="s">
        <v>681</v>
      </c>
      <c r="E47" s="1">
        <v>45742</v>
      </c>
      <c r="F47" t="s">
        <v>714</v>
      </c>
      <c r="G47" s="13">
        <v>45803</v>
      </c>
      <c r="H47" t="s">
        <v>738</v>
      </c>
      <c r="I47">
        <v>30</v>
      </c>
      <c r="J47" t="s">
        <v>680</v>
      </c>
      <c r="K47">
        <v>432000</v>
      </c>
    </row>
    <row r="48" spans="1:11" x14ac:dyDescent="0.3">
      <c r="A48" t="s">
        <v>741</v>
      </c>
      <c r="B48" t="s">
        <v>742</v>
      </c>
      <c r="C48" t="s">
        <v>693</v>
      </c>
      <c r="D48" t="s">
        <v>702</v>
      </c>
      <c r="E48" s="1">
        <v>45742</v>
      </c>
      <c r="F48" t="s">
        <v>714</v>
      </c>
      <c r="G48" s="13">
        <v>45803</v>
      </c>
      <c r="H48" t="s">
        <v>738</v>
      </c>
      <c r="I48">
        <v>30</v>
      </c>
      <c r="J48" t="s">
        <v>680</v>
      </c>
      <c r="K48">
        <v>87000</v>
      </c>
    </row>
    <row r="49" spans="1:11" x14ac:dyDescent="0.3">
      <c r="A49" t="s">
        <v>741</v>
      </c>
      <c r="B49" t="s">
        <v>742</v>
      </c>
      <c r="C49" t="s">
        <v>743</v>
      </c>
      <c r="D49" t="s">
        <v>683</v>
      </c>
      <c r="E49" s="1">
        <v>45742</v>
      </c>
      <c r="F49" t="s">
        <v>714</v>
      </c>
      <c r="G49" s="13">
        <v>45803</v>
      </c>
      <c r="H49" t="s">
        <v>738</v>
      </c>
      <c r="I49">
        <v>10</v>
      </c>
      <c r="J49" t="s">
        <v>680</v>
      </c>
      <c r="K49">
        <v>3000</v>
      </c>
    </row>
    <row r="50" spans="1:11" x14ac:dyDescent="0.3">
      <c r="A50" s="2" t="s">
        <v>744</v>
      </c>
      <c r="B50" t="s">
        <v>745</v>
      </c>
      <c r="C50" t="s">
        <v>723</v>
      </c>
      <c r="D50" t="s">
        <v>450</v>
      </c>
      <c r="E50" s="1">
        <v>45824</v>
      </c>
      <c r="F50" t="s">
        <v>714</v>
      </c>
      <c r="G50" s="13">
        <v>45839</v>
      </c>
      <c r="H50" t="s">
        <v>738</v>
      </c>
      <c r="I50">
        <v>7</v>
      </c>
      <c r="J50" t="s">
        <v>680</v>
      </c>
      <c r="K50">
        <v>286630</v>
      </c>
    </row>
    <row r="51" spans="1:11" x14ac:dyDescent="0.3">
      <c r="A51" s="2" t="s">
        <v>746</v>
      </c>
      <c r="B51" t="s">
        <v>747</v>
      </c>
      <c r="C51" t="s">
        <v>734</v>
      </c>
      <c r="D51" t="s">
        <v>748</v>
      </c>
      <c r="E51" s="1">
        <v>45838</v>
      </c>
      <c r="G51" s="13">
        <v>45840</v>
      </c>
      <c r="H51" t="s">
        <v>738</v>
      </c>
      <c r="I51">
        <v>2</v>
      </c>
      <c r="J51" t="s">
        <v>680</v>
      </c>
      <c r="K51">
        <v>11918</v>
      </c>
    </row>
    <row r="52" spans="1:11" x14ac:dyDescent="0.3">
      <c r="A52" t="s">
        <v>749</v>
      </c>
      <c r="B52" t="s">
        <v>745</v>
      </c>
      <c r="C52" t="s">
        <v>723</v>
      </c>
      <c r="D52" t="s">
        <v>450</v>
      </c>
      <c r="E52" s="1">
        <v>45824</v>
      </c>
      <c r="F52" t="s">
        <v>714</v>
      </c>
      <c r="G52" s="13">
        <v>45847</v>
      </c>
      <c r="H52" t="s">
        <v>738</v>
      </c>
      <c r="I52">
        <v>3</v>
      </c>
      <c r="J52" t="s">
        <v>680</v>
      </c>
      <c r="K52">
        <v>122842</v>
      </c>
    </row>
    <row r="53" spans="1:11" x14ac:dyDescent="0.3">
      <c r="A53" t="s">
        <v>750</v>
      </c>
      <c r="B53" t="s">
        <v>751</v>
      </c>
      <c r="C53" t="s">
        <v>729</v>
      </c>
      <c r="D53" t="s">
        <v>730</v>
      </c>
      <c r="E53" s="1">
        <v>45805</v>
      </c>
      <c r="F53" t="s">
        <v>731</v>
      </c>
      <c r="G53" s="2" t="s">
        <v>752</v>
      </c>
      <c r="H53" t="s">
        <v>663</v>
      </c>
      <c r="I53">
        <v>2</v>
      </c>
      <c r="J53" t="s">
        <v>680</v>
      </c>
      <c r="K53">
        <v>26243</v>
      </c>
    </row>
    <row r="54" spans="1:11" x14ac:dyDescent="0.3">
      <c r="A54" t="s">
        <v>753</v>
      </c>
      <c r="B54" t="s">
        <v>754</v>
      </c>
      <c r="C54" t="s">
        <v>675</v>
      </c>
      <c r="D54" t="s">
        <v>676</v>
      </c>
      <c r="E54" s="1">
        <v>45132</v>
      </c>
      <c r="F54" t="s">
        <v>657</v>
      </c>
      <c r="G54" s="13">
        <v>45503</v>
      </c>
      <c r="H54" t="s">
        <v>670</v>
      </c>
      <c r="I54">
        <v>20</v>
      </c>
      <c r="J54" t="s">
        <v>658</v>
      </c>
      <c r="K54">
        <v>1691280</v>
      </c>
    </row>
    <row r="55" spans="1:11" x14ac:dyDescent="0.3">
      <c r="A55" t="s">
        <v>755</v>
      </c>
      <c r="B55" t="s">
        <v>756</v>
      </c>
      <c r="C55" t="s">
        <v>679</v>
      </c>
      <c r="D55" t="s">
        <v>757</v>
      </c>
      <c r="E55" s="1">
        <v>45505</v>
      </c>
      <c r="F55" t="s">
        <v>707</v>
      </c>
      <c r="G55" s="13">
        <v>45524</v>
      </c>
      <c r="H55" t="s">
        <v>707</v>
      </c>
      <c r="I55">
        <v>15</v>
      </c>
      <c r="J55" t="s">
        <v>680</v>
      </c>
      <c r="K55">
        <v>61500</v>
      </c>
    </row>
    <row r="56" spans="1:11" x14ac:dyDescent="0.3">
      <c r="A56" t="s">
        <v>755</v>
      </c>
      <c r="B56" t="s">
        <v>756</v>
      </c>
      <c r="C56" t="s">
        <v>693</v>
      </c>
      <c r="D56" t="s">
        <v>702</v>
      </c>
      <c r="E56" s="1">
        <v>45505</v>
      </c>
      <c r="F56" t="s">
        <v>707</v>
      </c>
      <c r="G56" s="13">
        <v>45524</v>
      </c>
      <c r="H56" t="s">
        <v>707</v>
      </c>
      <c r="I56">
        <v>20</v>
      </c>
      <c r="J56" t="s">
        <v>680</v>
      </c>
      <c r="K56">
        <v>72500</v>
      </c>
    </row>
    <row r="57" spans="1:11" x14ac:dyDescent="0.3">
      <c r="A57" t="s">
        <v>755</v>
      </c>
      <c r="B57" t="s">
        <v>756</v>
      </c>
      <c r="C57" t="s">
        <v>715</v>
      </c>
      <c r="D57" t="s">
        <v>701</v>
      </c>
      <c r="E57" s="1">
        <v>45505</v>
      </c>
      <c r="F57" t="s">
        <v>707</v>
      </c>
      <c r="G57" s="13">
        <v>45524</v>
      </c>
      <c r="H57" t="s">
        <v>707</v>
      </c>
      <c r="I57">
        <v>20</v>
      </c>
      <c r="J57" t="s">
        <v>680</v>
      </c>
      <c r="K57">
        <v>24800</v>
      </c>
    </row>
    <row r="58" spans="1:11" x14ac:dyDescent="0.3">
      <c r="A58" t="s">
        <v>755</v>
      </c>
      <c r="B58" t="s">
        <v>756</v>
      </c>
      <c r="C58" t="s">
        <v>758</v>
      </c>
      <c r="D58" t="s">
        <v>759</v>
      </c>
      <c r="E58" s="1">
        <v>45505</v>
      </c>
      <c r="F58" t="s">
        <v>760</v>
      </c>
      <c r="G58" s="13">
        <v>45524</v>
      </c>
      <c r="H58" t="s">
        <v>707</v>
      </c>
      <c r="I58">
        <v>25</v>
      </c>
      <c r="J58" t="s">
        <v>680</v>
      </c>
      <c r="K58">
        <v>10000</v>
      </c>
    </row>
    <row r="59" spans="1:11" x14ac:dyDescent="0.3">
      <c r="A59" t="s">
        <v>755</v>
      </c>
      <c r="B59" t="s">
        <v>756</v>
      </c>
      <c r="C59" t="s">
        <v>761</v>
      </c>
      <c r="D59" t="s">
        <v>762</v>
      </c>
      <c r="E59" s="1">
        <v>45505</v>
      </c>
      <c r="F59" t="s">
        <v>760</v>
      </c>
      <c r="G59" s="13">
        <v>45524</v>
      </c>
      <c r="H59" t="s">
        <v>707</v>
      </c>
      <c r="I59">
        <v>50</v>
      </c>
      <c r="J59" t="s">
        <v>680</v>
      </c>
      <c r="K59">
        <v>6500</v>
      </c>
    </row>
    <row r="60" spans="1:11" x14ac:dyDescent="0.3">
      <c r="A60" s="2" t="s">
        <v>763</v>
      </c>
      <c r="B60" t="s">
        <v>725</v>
      </c>
      <c r="C60" t="s">
        <v>655</v>
      </c>
      <c r="D60" t="s">
        <v>656</v>
      </c>
      <c r="E60" s="1">
        <v>45405</v>
      </c>
      <c r="F60" t="s">
        <v>657</v>
      </c>
      <c r="G60" s="13">
        <v>45417</v>
      </c>
      <c r="H60" t="s">
        <v>670</v>
      </c>
      <c r="I60">
        <v>1</v>
      </c>
      <c r="J60" t="s">
        <v>680</v>
      </c>
      <c r="K60">
        <v>260000</v>
      </c>
    </row>
    <row r="61" spans="1:11" x14ac:dyDescent="0.3">
      <c r="A61" s="2" t="s">
        <v>764</v>
      </c>
      <c r="B61" t="s">
        <v>754</v>
      </c>
      <c r="C61" t="s">
        <v>675</v>
      </c>
      <c r="D61" t="s">
        <v>676</v>
      </c>
      <c r="E61" s="1">
        <v>45401</v>
      </c>
      <c r="F61" t="s">
        <v>657</v>
      </c>
      <c r="G61" s="13">
        <v>45407</v>
      </c>
      <c r="H61" t="s">
        <v>670</v>
      </c>
      <c r="I61">
        <v>1</v>
      </c>
      <c r="J61" t="s">
        <v>680</v>
      </c>
      <c r="K61">
        <v>25000</v>
      </c>
    </row>
    <row r="62" spans="1:11" x14ac:dyDescent="0.3">
      <c r="A62" s="2" t="s">
        <v>765</v>
      </c>
      <c r="B62" t="s">
        <v>766</v>
      </c>
      <c r="C62" t="s">
        <v>679</v>
      </c>
      <c r="D62" t="s">
        <v>667</v>
      </c>
      <c r="E62" s="1">
        <v>45386</v>
      </c>
      <c r="F62" t="s">
        <v>657</v>
      </c>
      <c r="G62" s="13">
        <v>45407</v>
      </c>
      <c r="H62" t="s">
        <v>670</v>
      </c>
      <c r="I62">
        <v>10</v>
      </c>
      <c r="J62" t="s">
        <v>680</v>
      </c>
      <c r="K62">
        <v>0</v>
      </c>
    </row>
    <row r="63" spans="1:11" x14ac:dyDescent="0.3">
      <c r="A63" s="2" t="s">
        <v>1416</v>
      </c>
      <c r="B63" t="s">
        <v>784</v>
      </c>
      <c r="C63" t="s">
        <v>719</v>
      </c>
      <c r="D63" t="s">
        <v>720</v>
      </c>
      <c r="E63" s="1"/>
      <c r="F63" t="s">
        <v>714</v>
      </c>
      <c r="G63" s="1">
        <v>45834</v>
      </c>
      <c r="H63" t="s">
        <v>663</v>
      </c>
      <c r="I63">
        <v>20</v>
      </c>
      <c r="J63" t="s">
        <v>680</v>
      </c>
      <c r="K63" t="s">
        <v>1415</v>
      </c>
    </row>
    <row r="64" spans="1:11" x14ac:dyDescent="0.3">
      <c r="A64" s="2" t="s">
        <v>1416</v>
      </c>
      <c r="B64" t="s">
        <v>784</v>
      </c>
      <c r="C64" t="s">
        <v>666</v>
      </c>
      <c r="D64" t="s">
        <v>757</v>
      </c>
      <c r="E64" s="1"/>
      <c r="F64" t="s">
        <v>714</v>
      </c>
      <c r="G64" s="1">
        <v>45834</v>
      </c>
      <c r="H64" t="s">
        <v>663</v>
      </c>
      <c r="I64">
        <v>10</v>
      </c>
      <c r="J64" t="s">
        <v>680</v>
      </c>
      <c r="K64" t="s">
        <v>1414</v>
      </c>
    </row>
    <row r="65" spans="1:11" x14ac:dyDescent="0.3">
      <c r="A65" s="2" t="s">
        <v>1416</v>
      </c>
      <c r="B65" t="s">
        <v>784</v>
      </c>
      <c r="C65" t="s">
        <v>853</v>
      </c>
      <c r="D65" t="s">
        <v>447</v>
      </c>
      <c r="E65" s="1"/>
      <c r="F65" t="s">
        <v>714</v>
      </c>
      <c r="G65" s="1">
        <v>45834</v>
      </c>
      <c r="H65" t="s">
        <v>663</v>
      </c>
      <c r="I65">
        <v>10</v>
      </c>
      <c r="J65" t="s">
        <v>680</v>
      </c>
      <c r="K65">
        <v>2900</v>
      </c>
    </row>
  </sheetData>
  <dataValidations count="4">
    <dataValidation type="list" allowBlank="1" showInputMessage="1" showErrorMessage="1" sqref="F67:F1048576 F63:F65" xr:uid="{90CFFE53-8393-4E5C-A0FF-DEEF70304D2E}">
      <formula1>"Monisha , Jeeva"</formula1>
    </dataValidation>
    <dataValidation type="list" allowBlank="1" showInputMessage="1" showErrorMessage="1" sqref="H67:H1048576 H63:H65" xr:uid="{96792BAF-0387-4970-87D4-4925D9AA6D39}">
      <formula1>"Monisha, Jeeva, PKR, Nivetha"</formula1>
    </dataValidation>
    <dataValidation type="list" allowBlank="1" showInputMessage="1" showErrorMessage="1" sqref="F2:F62" xr:uid="{EF37FB99-4F2A-4C3F-A746-CB3B636FF975}">
      <formula1>"Monisha ,Jeeva , PKRA , Sudarshan"</formula1>
    </dataValidation>
    <dataValidation type="list" allowBlank="1" showInputMessage="1" showErrorMessage="1" sqref="H2:H62" xr:uid="{DD1E69A0-3085-41D6-83CC-0AFC4024EDCF}">
      <formula1>"Monisha, Jeeva, PKR, Nivetha, Sudarshan"</formula1>
    </dataValidation>
  </dataValidations>
  <pageMargins left="0.7" right="0.7" top="0.75" bottom="0.75" header="0.3" footer="0.3"/>
  <pageSetup orientation="portrait" r:id="rId1"/>
  <ignoredErrors>
    <ignoredError sqref="F3:F38 F54:F59 F42:F52 F39:F41 F53 F63:F65" listDataValidation="1"/>
  </ignoredErrors>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5DC54876-2C5F-48DC-886A-D6834264433E}">
          <x14:formula1>
            <xm:f>'Asset details'!$B$2:$B$22</xm:f>
          </x14:formula1>
          <xm:sqref>D67:D1048576 D63:D65</xm:sqref>
        </x14:dataValidation>
        <x14:dataValidation type="list" allowBlank="1" showInputMessage="1" showErrorMessage="1" xr:uid="{4069E089-EAA2-47C6-BF5F-A678CC2193B2}">
          <x14:formula1>
            <xm:f>'Asset details'!$A$2:$A$22</xm:f>
          </x14:formula1>
          <xm:sqref>C67:C1048576 C63:C65</xm:sqref>
        </x14:dataValidation>
        <x14:dataValidation type="list" allowBlank="1" showInputMessage="1" showErrorMessage="1" xr:uid="{BE528B1C-54EA-48A4-85FC-D06F3CC99EF2}">
          <x14:formula1>
            <xm:f>'Asset details'!$A$2:$A$31</xm:f>
          </x14:formula1>
          <xm:sqref>C2:C62</xm:sqref>
        </x14:dataValidation>
        <x14:dataValidation type="list" allowBlank="1" showInputMessage="1" showErrorMessage="1" xr:uid="{39CC8CF2-CF29-4F22-9903-6C614EDAFA42}">
          <x14:formula1>
            <xm:f>'Asset details'!$B$2:$B$31</xm:f>
          </x14:formula1>
          <xm:sqref>D2:D62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14D3C-A4ED-4291-88F3-AB4574743546}">
  <dimension ref="A1:G10"/>
  <sheetViews>
    <sheetView workbookViewId="0">
      <selection activeCell="C1" sqref="C1"/>
    </sheetView>
  </sheetViews>
  <sheetFormatPr defaultRowHeight="14.4" x14ac:dyDescent="0.3"/>
  <cols>
    <col min="1" max="1" width="9.33203125" customWidth="1"/>
    <col min="2" max="2" width="16" customWidth="1"/>
    <col min="3" max="3" width="61.5546875" customWidth="1"/>
    <col min="4" max="4" width="30.5546875" customWidth="1"/>
    <col min="5" max="5" width="14.44140625" customWidth="1"/>
    <col min="6" max="6" width="14.33203125" customWidth="1"/>
    <col min="7" max="7" width="28.88671875" bestFit="1" customWidth="1"/>
  </cols>
  <sheetData>
    <row r="1" spans="1:7" x14ac:dyDescent="0.3">
      <c r="A1" t="s">
        <v>1385</v>
      </c>
      <c r="B1" s="283" t="s">
        <v>1364</v>
      </c>
      <c r="C1" s="284" t="s">
        <v>1365</v>
      </c>
      <c r="D1" s="284" t="s">
        <v>1372</v>
      </c>
      <c r="E1" s="284" t="s">
        <v>1366</v>
      </c>
      <c r="F1" s="284" t="s">
        <v>1367</v>
      </c>
      <c r="G1" s="284" t="s">
        <v>1061</v>
      </c>
    </row>
    <row r="2" spans="1:7" x14ac:dyDescent="0.3">
      <c r="A2" t="s">
        <v>1386</v>
      </c>
      <c r="B2" s="285">
        <v>45811</v>
      </c>
      <c r="C2" s="118" t="s">
        <v>1368</v>
      </c>
      <c r="D2" s="118">
        <v>8</v>
      </c>
      <c r="E2" s="118" t="s">
        <v>738</v>
      </c>
      <c r="F2" s="118" t="s">
        <v>1369</v>
      </c>
      <c r="G2" s="118" t="s">
        <v>1370</v>
      </c>
    </row>
    <row r="3" spans="1:7" x14ac:dyDescent="0.3">
      <c r="A3" t="s">
        <v>1387</v>
      </c>
      <c r="B3" s="286">
        <v>45854</v>
      </c>
      <c r="C3" s="122" t="s">
        <v>1371</v>
      </c>
      <c r="D3" s="122">
        <v>12</v>
      </c>
      <c r="E3" s="122" t="s">
        <v>738</v>
      </c>
      <c r="F3" s="122" t="s">
        <v>20</v>
      </c>
      <c r="G3" s="122" t="s">
        <v>1375</v>
      </c>
    </row>
    <row r="4" spans="1:7" x14ac:dyDescent="0.3">
      <c r="A4" t="s">
        <v>1387</v>
      </c>
      <c r="B4" s="285">
        <v>45854</v>
      </c>
      <c r="C4" s="118" t="s">
        <v>1373</v>
      </c>
      <c r="D4" s="118">
        <v>12</v>
      </c>
      <c r="E4" s="118" t="s">
        <v>738</v>
      </c>
      <c r="F4" s="118" t="s">
        <v>20</v>
      </c>
      <c r="G4" s="118" t="s">
        <v>1375</v>
      </c>
    </row>
    <row r="5" spans="1:7" x14ac:dyDescent="0.3">
      <c r="A5" t="s">
        <v>1387</v>
      </c>
      <c r="B5" s="286">
        <v>45854</v>
      </c>
      <c r="C5" s="122" t="s">
        <v>1374</v>
      </c>
      <c r="D5" s="122">
        <v>11</v>
      </c>
      <c r="E5" s="122" t="s">
        <v>738</v>
      </c>
      <c r="F5" s="122" t="s">
        <v>20</v>
      </c>
      <c r="G5" s="122" t="s">
        <v>1375</v>
      </c>
    </row>
    <row r="6" spans="1:7" x14ac:dyDescent="0.3">
      <c r="A6" t="s">
        <v>1387</v>
      </c>
      <c r="B6" s="285">
        <v>45854</v>
      </c>
      <c r="C6" s="118" t="s">
        <v>1376</v>
      </c>
      <c r="D6" s="118">
        <v>5</v>
      </c>
      <c r="E6" s="118" t="s">
        <v>738</v>
      </c>
      <c r="F6" s="118" t="s">
        <v>19</v>
      </c>
      <c r="G6" s="118" t="s">
        <v>1370</v>
      </c>
    </row>
    <row r="7" spans="1:7" x14ac:dyDescent="0.3">
      <c r="A7" t="s">
        <v>1387</v>
      </c>
      <c r="B7" s="286">
        <v>45854</v>
      </c>
      <c r="C7" s="122" t="s">
        <v>1377</v>
      </c>
      <c r="D7" s="122">
        <v>20</v>
      </c>
      <c r="E7" s="122" t="s">
        <v>738</v>
      </c>
      <c r="F7" s="122" t="s">
        <v>14</v>
      </c>
      <c r="G7" s="122" t="s">
        <v>1370</v>
      </c>
    </row>
    <row r="8" spans="1:7" x14ac:dyDescent="0.3">
      <c r="A8" t="s">
        <v>1387</v>
      </c>
      <c r="B8" s="285">
        <v>45854</v>
      </c>
      <c r="C8" s="118" t="s">
        <v>1378</v>
      </c>
      <c r="D8" s="118">
        <v>5</v>
      </c>
      <c r="E8" s="118" t="s">
        <v>738</v>
      </c>
      <c r="F8" s="118" t="s">
        <v>14</v>
      </c>
      <c r="G8" s="118" t="s">
        <v>1370</v>
      </c>
    </row>
    <row r="9" spans="1:7" x14ac:dyDescent="0.3">
      <c r="A9" t="s">
        <v>1387</v>
      </c>
      <c r="B9" s="286">
        <v>45854</v>
      </c>
      <c r="C9" s="122" t="s">
        <v>1379</v>
      </c>
      <c r="D9" s="122">
        <v>5</v>
      </c>
      <c r="E9" s="122" t="s">
        <v>738</v>
      </c>
      <c r="F9" s="122" t="s">
        <v>19</v>
      </c>
      <c r="G9" s="122" t="s">
        <v>1370</v>
      </c>
    </row>
    <row r="10" spans="1:7" x14ac:dyDescent="0.3">
      <c r="A10" t="s">
        <v>1388</v>
      </c>
      <c r="B10" s="287">
        <v>45847</v>
      </c>
      <c r="C10" s="282" t="s">
        <v>1380</v>
      </c>
      <c r="D10" s="282">
        <v>1</v>
      </c>
      <c r="E10" s="282" t="s">
        <v>738</v>
      </c>
      <c r="F10" s="282" t="s">
        <v>19</v>
      </c>
      <c r="G10" s="282" t="s">
        <v>1412</v>
      </c>
    </row>
  </sheetData>
  <phoneticPr fontId="1"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D9883-FF76-42ED-BBB3-98A63460214A}">
  <dimension ref="A1:L61"/>
  <sheetViews>
    <sheetView topLeftCell="A46" workbookViewId="0">
      <selection activeCell="C63" sqref="C63"/>
    </sheetView>
  </sheetViews>
  <sheetFormatPr defaultRowHeight="14.4" x14ac:dyDescent="0.3"/>
  <cols>
    <col min="1" max="1" width="13" customWidth="1"/>
    <col min="2" max="2" width="28.109375" bestFit="1" customWidth="1"/>
    <col min="3" max="3" width="16" customWidth="1"/>
    <col min="4" max="4" width="18.88671875" bestFit="1" customWidth="1"/>
    <col min="5" max="5" width="15.5546875" bestFit="1" customWidth="1"/>
    <col min="6" max="6" width="17.33203125" style="178" bestFit="1" customWidth="1"/>
    <col min="7" max="7" width="20.5546875" style="2" customWidth="1"/>
    <col min="8" max="8" width="16.44140625" customWidth="1"/>
    <col min="9" max="9" width="16.44140625" style="2" customWidth="1"/>
    <col min="10" max="10" width="16" customWidth="1"/>
    <col min="11" max="11" width="30.6640625" bestFit="1" customWidth="1"/>
    <col min="12" max="12" width="15.88671875" bestFit="1" customWidth="1"/>
  </cols>
  <sheetData>
    <row r="1" spans="1:12" x14ac:dyDescent="0.3">
      <c r="A1" s="168" t="s">
        <v>934</v>
      </c>
      <c r="B1" s="170" t="s">
        <v>935</v>
      </c>
      <c r="C1" s="170" t="s">
        <v>936</v>
      </c>
      <c r="D1" s="60" t="s">
        <v>6</v>
      </c>
      <c r="E1" s="171" t="s">
        <v>937</v>
      </c>
      <c r="F1" s="177" t="s">
        <v>938</v>
      </c>
      <c r="G1" s="60" t="s">
        <v>939</v>
      </c>
      <c r="H1" s="61" t="s">
        <v>940</v>
      </c>
      <c r="I1" s="75" t="s">
        <v>941</v>
      </c>
      <c r="J1" s="61" t="s">
        <v>942</v>
      </c>
      <c r="K1" s="61" t="s">
        <v>943</v>
      </c>
      <c r="L1" s="309" t="s">
        <v>1418</v>
      </c>
    </row>
    <row r="2" spans="1:12" x14ac:dyDescent="0.3">
      <c r="A2" s="248">
        <v>17416</v>
      </c>
      <c r="B2" s="62" t="s">
        <v>919</v>
      </c>
      <c r="C2" s="62" t="s">
        <v>16</v>
      </c>
      <c r="D2" s="62" t="s">
        <v>920</v>
      </c>
      <c r="E2" s="63">
        <v>2019</v>
      </c>
      <c r="F2" s="63">
        <f>Table7[[#This Row],[Year purchased]]+5</f>
        <v>2024</v>
      </c>
      <c r="G2" s="186">
        <v>45505</v>
      </c>
      <c r="H2" s="204" t="s">
        <v>944</v>
      </c>
      <c r="I2" s="202"/>
      <c r="J2" s="74" t="s">
        <v>945</v>
      </c>
      <c r="K2" s="64" t="s">
        <v>946</v>
      </c>
      <c r="L2" s="310" t="s">
        <v>1419</v>
      </c>
    </row>
    <row r="3" spans="1:12" x14ac:dyDescent="0.3">
      <c r="A3" s="248">
        <v>17416</v>
      </c>
      <c r="B3" s="62" t="s">
        <v>919</v>
      </c>
      <c r="C3" s="62" t="s">
        <v>16</v>
      </c>
      <c r="D3" s="62" t="s">
        <v>920</v>
      </c>
      <c r="E3" s="63">
        <v>2024</v>
      </c>
      <c r="F3" s="63">
        <f>Table7[[#This Row],[Year purchased]]+5</f>
        <v>2029</v>
      </c>
      <c r="G3" s="186">
        <v>45323</v>
      </c>
      <c r="H3" s="205"/>
      <c r="I3" s="199" t="s">
        <v>947</v>
      </c>
      <c r="J3" s="87" t="s">
        <v>948</v>
      </c>
      <c r="K3" s="64" t="s">
        <v>949</v>
      </c>
      <c r="L3" s="310" t="s">
        <v>1420</v>
      </c>
    </row>
    <row r="4" spans="1:12" x14ac:dyDescent="0.3">
      <c r="A4" s="249">
        <v>7284</v>
      </c>
      <c r="B4" s="59" t="s">
        <v>225</v>
      </c>
      <c r="C4" s="62" t="s">
        <v>16</v>
      </c>
      <c r="D4" s="65" t="s">
        <v>567</v>
      </c>
      <c r="E4" s="63">
        <v>2020</v>
      </c>
      <c r="F4" s="63">
        <f>Table7[[#This Row],[Year purchased]]+5</f>
        <v>2025</v>
      </c>
      <c r="G4" s="187">
        <v>45444</v>
      </c>
      <c r="H4" s="204" t="s">
        <v>950</v>
      </c>
      <c r="I4" s="9"/>
      <c r="J4" s="66" t="s">
        <v>951</v>
      </c>
      <c r="K4" s="172" t="s">
        <v>952</v>
      </c>
      <c r="L4" s="310" t="s">
        <v>1421</v>
      </c>
    </row>
    <row r="5" spans="1:12" x14ac:dyDescent="0.3">
      <c r="A5" s="249">
        <v>7284</v>
      </c>
      <c r="B5" s="59" t="s">
        <v>225</v>
      </c>
      <c r="C5" s="62" t="s">
        <v>16</v>
      </c>
      <c r="D5" s="65" t="s">
        <v>567</v>
      </c>
      <c r="E5" s="190">
        <v>2024</v>
      </c>
      <c r="F5" s="63">
        <f>Table7[[#This Row],[Year purchased]]+5</f>
        <v>2029</v>
      </c>
      <c r="G5" s="185">
        <v>45323</v>
      </c>
      <c r="H5" s="205"/>
      <c r="I5" s="70" t="s">
        <v>953</v>
      </c>
      <c r="J5" s="85" t="s">
        <v>948</v>
      </c>
      <c r="K5" s="213" t="s">
        <v>949</v>
      </c>
      <c r="L5" s="310" t="s">
        <v>1420</v>
      </c>
    </row>
    <row r="6" spans="1:12" x14ac:dyDescent="0.3">
      <c r="A6" s="250">
        <v>32094</v>
      </c>
      <c r="B6" s="59" t="s">
        <v>848</v>
      </c>
      <c r="C6" s="62" t="s">
        <v>16</v>
      </c>
      <c r="D6" s="59" t="s">
        <v>896</v>
      </c>
      <c r="E6" s="63">
        <v>2019</v>
      </c>
      <c r="F6" s="63">
        <f>Table7[[#This Row],[Year purchased]]+5</f>
        <v>2024</v>
      </c>
      <c r="G6" s="187">
        <v>45536</v>
      </c>
      <c r="H6" s="204" t="s">
        <v>954</v>
      </c>
      <c r="I6" s="9"/>
      <c r="J6" s="74" t="s">
        <v>945</v>
      </c>
      <c r="K6" s="64" t="s">
        <v>946</v>
      </c>
      <c r="L6" s="310" t="s">
        <v>1419</v>
      </c>
    </row>
    <row r="7" spans="1:12" x14ac:dyDescent="0.3">
      <c r="A7" s="250">
        <v>32094</v>
      </c>
      <c r="B7" s="59" t="s">
        <v>848</v>
      </c>
      <c r="C7" s="62" t="s">
        <v>16</v>
      </c>
      <c r="D7" s="59" t="s">
        <v>896</v>
      </c>
      <c r="E7" s="63">
        <v>2022</v>
      </c>
      <c r="F7" s="63">
        <f>Table7[[#This Row],[Year purchased]]+5</f>
        <v>2027</v>
      </c>
      <c r="G7" s="187">
        <v>45536</v>
      </c>
      <c r="H7" s="205"/>
      <c r="I7" s="59" t="s">
        <v>956</v>
      </c>
      <c r="J7" s="87" t="s">
        <v>948</v>
      </c>
      <c r="K7" s="64" t="s">
        <v>949</v>
      </c>
      <c r="L7" s="310" t="s">
        <v>1420</v>
      </c>
    </row>
    <row r="8" spans="1:12" x14ac:dyDescent="0.3">
      <c r="A8" s="251">
        <v>30132</v>
      </c>
      <c r="B8" s="62" t="s">
        <v>796</v>
      </c>
      <c r="C8" s="62" t="s">
        <v>16</v>
      </c>
      <c r="D8" s="68" t="s">
        <v>444</v>
      </c>
      <c r="E8" s="63">
        <v>2022</v>
      </c>
      <c r="F8" s="63">
        <f>Table7[[#This Row],[Year purchased]]+5</f>
        <v>2027</v>
      </c>
      <c r="G8" s="187">
        <v>45536</v>
      </c>
      <c r="H8" s="204" t="s">
        <v>957</v>
      </c>
      <c r="I8" s="9"/>
      <c r="J8" s="74" t="s">
        <v>945</v>
      </c>
      <c r="K8" s="64" t="s">
        <v>946</v>
      </c>
      <c r="L8" s="310" t="s">
        <v>1419</v>
      </c>
    </row>
    <row r="9" spans="1:12" s="214" customFormat="1" x14ac:dyDescent="0.3">
      <c r="A9" s="251">
        <v>30132</v>
      </c>
      <c r="B9" s="62" t="s">
        <v>796</v>
      </c>
      <c r="C9" s="62" t="s">
        <v>16</v>
      </c>
      <c r="D9" s="68" t="s">
        <v>444</v>
      </c>
      <c r="E9" s="192">
        <v>2022</v>
      </c>
      <c r="F9" s="63">
        <f>Table7[[#This Row],[Year purchased]]+5</f>
        <v>2027</v>
      </c>
      <c r="G9" s="185">
        <v>45839</v>
      </c>
      <c r="H9" s="68"/>
      <c r="I9" s="62" t="s">
        <v>958</v>
      </c>
      <c r="J9" s="193" t="s">
        <v>948</v>
      </c>
      <c r="K9" s="213" t="s">
        <v>949</v>
      </c>
      <c r="L9" s="310" t="s">
        <v>1420</v>
      </c>
    </row>
    <row r="10" spans="1:12" x14ac:dyDescent="0.3">
      <c r="A10" s="251">
        <v>30132</v>
      </c>
      <c r="B10" s="62" t="s">
        <v>959</v>
      </c>
      <c r="C10" s="62" t="s">
        <v>16</v>
      </c>
      <c r="D10" s="68" t="s">
        <v>387</v>
      </c>
      <c r="E10" s="63">
        <v>2024</v>
      </c>
      <c r="F10" s="63">
        <f>Table7[[#This Row],[Year purchased]]+5</f>
        <v>2029</v>
      </c>
      <c r="G10" s="187">
        <v>45383</v>
      </c>
      <c r="H10" s="204" t="s">
        <v>960</v>
      </c>
      <c r="I10" s="59"/>
      <c r="J10" s="87" t="s">
        <v>948</v>
      </c>
      <c r="K10" s="64" t="s">
        <v>949</v>
      </c>
      <c r="L10" s="310" t="s">
        <v>1420</v>
      </c>
    </row>
    <row r="11" spans="1:12" x14ac:dyDescent="0.3">
      <c r="A11" s="251">
        <v>29868</v>
      </c>
      <c r="B11" s="69" t="s">
        <v>961</v>
      </c>
      <c r="C11" s="62" t="s">
        <v>16</v>
      </c>
      <c r="D11" s="68" t="s">
        <v>827</v>
      </c>
      <c r="E11" s="63">
        <v>2022</v>
      </c>
      <c r="F11" s="63">
        <f>Table7[[#This Row],[Year purchased]]+5</f>
        <v>2027</v>
      </c>
      <c r="G11" s="187">
        <v>44835</v>
      </c>
      <c r="H11" s="204" t="s">
        <v>962</v>
      </c>
      <c r="I11" s="9"/>
      <c r="J11" s="191" t="s">
        <v>955</v>
      </c>
      <c r="K11" s="173" t="s">
        <v>949</v>
      </c>
      <c r="L11" s="310" t="s">
        <v>1420</v>
      </c>
    </row>
    <row r="12" spans="1:12" x14ac:dyDescent="0.3">
      <c r="A12" s="251">
        <v>29868</v>
      </c>
      <c r="B12" s="69" t="s">
        <v>961</v>
      </c>
      <c r="C12" s="62" t="s">
        <v>16</v>
      </c>
      <c r="D12" s="68" t="s">
        <v>827</v>
      </c>
      <c r="E12" s="63">
        <v>2024</v>
      </c>
      <c r="F12" s="63">
        <f>Table7[[#This Row],[Year purchased]]+5</f>
        <v>2029</v>
      </c>
      <c r="G12" s="187">
        <v>45566</v>
      </c>
      <c r="H12" s="205"/>
      <c r="I12" s="59" t="s">
        <v>963</v>
      </c>
      <c r="J12" s="87" t="s">
        <v>948</v>
      </c>
      <c r="K12" s="64" t="s">
        <v>949</v>
      </c>
      <c r="L12" s="310" t="s">
        <v>1420</v>
      </c>
    </row>
    <row r="13" spans="1:12" x14ac:dyDescent="0.3">
      <c r="A13" s="252">
        <v>30834</v>
      </c>
      <c r="B13" s="70" t="s">
        <v>390</v>
      </c>
      <c r="C13" s="60" t="s">
        <v>626</v>
      </c>
      <c r="D13" s="71" t="s">
        <v>812</v>
      </c>
      <c r="E13" s="63">
        <v>2023</v>
      </c>
      <c r="F13" s="63">
        <f>Table7[[#This Row],[Year purchased]]+5</f>
        <v>2028</v>
      </c>
      <c r="G13" s="187">
        <v>45597</v>
      </c>
      <c r="H13" s="204" t="s">
        <v>964</v>
      </c>
      <c r="I13" s="59"/>
      <c r="J13" s="74" t="s">
        <v>1355</v>
      </c>
      <c r="K13" s="64" t="s">
        <v>946</v>
      </c>
      <c r="L13" s="310" t="s">
        <v>1419</v>
      </c>
    </row>
    <row r="14" spans="1:12" x14ac:dyDescent="0.3">
      <c r="A14" s="253">
        <v>34157</v>
      </c>
      <c r="B14" s="64" t="s">
        <v>392</v>
      </c>
      <c r="C14" s="60" t="s">
        <v>626</v>
      </c>
      <c r="D14" s="59" t="s">
        <v>393</v>
      </c>
      <c r="E14" s="63">
        <v>2024</v>
      </c>
      <c r="F14" s="63">
        <f>Table7[[#This Row],[Year purchased]]+5</f>
        <v>2029</v>
      </c>
      <c r="G14" s="187">
        <v>45597</v>
      </c>
      <c r="H14" s="204" t="s">
        <v>965</v>
      </c>
      <c r="I14" s="59"/>
      <c r="J14" s="191" t="s">
        <v>955</v>
      </c>
      <c r="K14" s="173" t="s">
        <v>949</v>
      </c>
      <c r="L14" s="310" t="s">
        <v>1420</v>
      </c>
    </row>
    <row r="15" spans="1:12" x14ac:dyDescent="0.3">
      <c r="A15" s="254">
        <v>29750</v>
      </c>
      <c r="B15" s="72" t="s">
        <v>394</v>
      </c>
      <c r="C15" s="60" t="s">
        <v>626</v>
      </c>
      <c r="D15" s="59" t="s">
        <v>822</v>
      </c>
      <c r="E15" s="63">
        <v>2023</v>
      </c>
      <c r="F15" s="63">
        <f>Table7[[#This Row],[Year purchased]]+5</f>
        <v>2028</v>
      </c>
      <c r="G15" s="187">
        <v>45627</v>
      </c>
      <c r="H15" s="204" t="s">
        <v>966</v>
      </c>
      <c r="I15" s="59"/>
      <c r="J15" s="191" t="s">
        <v>955</v>
      </c>
      <c r="K15" s="173" t="s">
        <v>949</v>
      </c>
      <c r="L15" s="310" t="s">
        <v>1420</v>
      </c>
    </row>
    <row r="16" spans="1:12" x14ac:dyDescent="0.3">
      <c r="A16" s="250">
        <v>19304</v>
      </c>
      <c r="B16" s="59" t="s">
        <v>404</v>
      </c>
      <c r="C16" s="59" t="s">
        <v>16</v>
      </c>
      <c r="D16" s="59" t="s">
        <v>567</v>
      </c>
      <c r="E16" s="63">
        <v>2020</v>
      </c>
      <c r="F16" s="63">
        <f>Table7[[#This Row],[Year purchased]]+5</f>
        <v>2025</v>
      </c>
      <c r="G16" s="187">
        <v>45707</v>
      </c>
      <c r="H16" s="224" t="s">
        <v>967</v>
      </c>
      <c r="I16" s="59"/>
      <c r="J16" s="222" t="s">
        <v>945</v>
      </c>
      <c r="K16" s="64" t="s">
        <v>946</v>
      </c>
      <c r="L16" s="310" t="s">
        <v>1419</v>
      </c>
    </row>
    <row r="17" spans="1:12" x14ac:dyDescent="0.3">
      <c r="A17" s="250">
        <v>19304</v>
      </c>
      <c r="B17" s="59" t="s">
        <v>404</v>
      </c>
      <c r="C17" s="59" t="s">
        <v>16</v>
      </c>
      <c r="D17" s="59" t="s">
        <v>567</v>
      </c>
      <c r="E17" s="63">
        <v>2024</v>
      </c>
      <c r="F17" s="63">
        <f>Table7[[#This Row],[Year purchased]]+5</f>
        <v>2029</v>
      </c>
      <c r="G17" s="187">
        <v>45536</v>
      </c>
      <c r="H17" s="205"/>
      <c r="I17" s="59" t="s">
        <v>968</v>
      </c>
      <c r="J17" s="87" t="s">
        <v>948</v>
      </c>
      <c r="K17" s="64" t="s">
        <v>949</v>
      </c>
      <c r="L17" s="310" t="s">
        <v>1420</v>
      </c>
    </row>
    <row r="18" spans="1:12" x14ac:dyDescent="0.3">
      <c r="A18" s="250">
        <v>33763</v>
      </c>
      <c r="B18" s="59" t="s">
        <v>969</v>
      </c>
      <c r="C18" s="59" t="s">
        <v>16</v>
      </c>
      <c r="D18" s="59" t="s">
        <v>96</v>
      </c>
      <c r="E18" s="63">
        <v>2021</v>
      </c>
      <c r="F18" s="63">
        <f>Table7[[#This Row],[Year purchased]]+5</f>
        <v>2026</v>
      </c>
      <c r="G18" s="187">
        <v>45707</v>
      </c>
      <c r="H18" s="204" t="s">
        <v>970</v>
      </c>
      <c r="I18" s="59"/>
      <c r="J18" s="74" t="s">
        <v>945</v>
      </c>
      <c r="K18" s="64" t="s">
        <v>946</v>
      </c>
      <c r="L18" s="310" t="s">
        <v>1419</v>
      </c>
    </row>
    <row r="19" spans="1:12" x14ac:dyDescent="0.3">
      <c r="A19" s="250">
        <v>33763</v>
      </c>
      <c r="B19" s="59" t="s">
        <v>969</v>
      </c>
      <c r="C19" s="59" t="s">
        <v>16</v>
      </c>
      <c r="D19" s="59" t="s">
        <v>96</v>
      </c>
      <c r="E19" s="63">
        <v>2024</v>
      </c>
      <c r="F19" s="63">
        <f>Table7[[#This Row],[Year purchased]]+5</f>
        <v>2029</v>
      </c>
      <c r="G19" s="187">
        <v>45748</v>
      </c>
      <c r="H19" s="205"/>
      <c r="I19" s="59" t="s">
        <v>971</v>
      </c>
      <c r="J19" s="87" t="s">
        <v>948</v>
      </c>
      <c r="K19" s="64" t="s">
        <v>949</v>
      </c>
      <c r="L19" s="310" t="s">
        <v>1420</v>
      </c>
    </row>
    <row r="20" spans="1:12" x14ac:dyDescent="0.3">
      <c r="A20" s="255">
        <v>30793</v>
      </c>
      <c r="B20" s="73" t="s">
        <v>395</v>
      </c>
      <c r="C20" s="60" t="s">
        <v>626</v>
      </c>
      <c r="D20" s="73" t="s">
        <v>821</v>
      </c>
      <c r="E20" s="63">
        <v>2022</v>
      </c>
      <c r="F20" s="63">
        <f>Table7[[#This Row],[Year purchased]]+5</f>
        <v>2027</v>
      </c>
      <c r="G20" s="187">
        <v>45707</v>
      </c>
      <c r="H20" s="204" t="s">
        <v>972</v>
      </c>
      <c r="I20" s="59"/>
      <c r="J20" s="74" t="s">
        <v>945</v>
      </c>
      <c r="K20" s="64" t="s">
        <v>949</v>
      </c>
      <c r="L20" s="310" t="s">
        <v>1420</v>
      </c>
    </row>
    <row r="21" spans="1:12" x14ac:dyDescent="0.3">
      <c r="A21" s="250">
        <v>31828</v>
      </c>
      <c r="B21" s="59" t="s">
        <v>785</v>
      </c>
      <c r="C21" s="59" t="s">
        <v>16</v>
      </c>
      <c r="D21" s="59" t="s">
        <v>27</v>
      </c>
      <c r="E21" s="63">
        <v>2020</v>
      </c>
      <c r="F21" s="63">
        <f>Table7[[#This Row],[Year purchased]]+5</f>
        <v>2025</v>
      </c>
      <c r="G21" s="187">
        <v>45689</v>
      </c>
      <c r="H21" s="204" t="s">
        <v>973</v>
      </c>
      <c r="I21" s="59"/>
      <c r="J21" s="66" t="s">
        <v>951</v>
      </c>
      <c r="K21" s="174" t="s">
        <v>952</v>
      </c>
      <c r="L21" s="310" t="s">
        <v>1421</v>
      </c>
    </row>
    <row r="22" spans="1:12" x14ac:dyDescent="0.3">
      <c r="A22" s="250">
        <v>31828</v>
      </c>
      <c r="B22" s="59" t="s">
        <v>785</v>
      </c>
      <c r="C22" s="59" t="s">
        <v>16</v>
      </c>
      <c r="D22" s="59" t="s">
        <v>27</v>
      </c>
      <c r="E22" s="63">
        <v>2023</v>
      </c>
      <c r="F22" s="63">
        <f>Table7[[#This Row],[Year purchased]]+5</f>
        <v>2028</v>
      </c>
      <c r="G22" s="187">
        <v>45839</v>
      </c>
      <c r="H22" s="205"/>
      <c r="I22" s="59" t="s">
        <v>974</v>
      </c>
      <c r="J22" s="87" t="s">
        <v>948</v>
      </c>
      <c r="K22" s="64" t="s">
        <v>949</v>
      </c>
      <c r="L22" s="310" t="s">
        <v>1420</v>
      </c>
    </row>
    <row r="23" spans="1:12" x14ac:dyDescent="0.3">
      <c r="A23" s="250">
        <v>33807</v>
      </c>
      <c r="B23" s="76" t="s">
        <v>975</v>
      </c>
      <c r="C23" s="59" t="s">
        <v>16</v>
      </c>
      <c r="D23" s="59" t="s">
        <v>976</v>
      </c>
      <c r="E23" s="63">
        <v>2020</v>
      </c>
      <c r="F23" s="63">
        <f>Table7[[#This Row],[Year purchased]]+5</f>
        <v>2025</v>
      </c>
      <c r="G23" s="187">
        <v>45689</v>
      </c>
      <c r="H23" s="204" t="s">
        <v>977</v>
      </c>
      <c r="I23" s="59"/>
      <c r="J23" s="74" t="s">
        <v>945</v>
      </c>
      <c r="K23" s="64" t="s">
        <v>946</v>
      </c>
      <c r="L23" s="310" t="s">
        <v>1419</v>
      </c>
    </row>
    <row r="24" spans="1:12" x14ac:dyDescent="0.3">
      <c r="A24" s="250">
        <v>33807</v>
      </c>
      <c r="B24" s="76" t="s">
        <v>975</v>
      </c>
      <c r="C24" s="59" t="s">
        <v>16</v>
      </c>
      <c r="D24" s="59" t="s">
        <v>976</v>
      </c>
      <c r="E24" s="63">
        <v>2024</v>
      </c>
      <c r="F24" s="63">
        <f>Table7[[#This Row],[Year purchased]]+5</f>
        <v>2029</v>
      </c>
      <c r="G24" s="187">
        <v>45689</v>
      </c>
      <c r="H24" s="205"/>
      <c r="I24" s="59" t="s">
        <v>978</v>
      </c>
      <c r="J24" s="87" t="s">
        <v>948</v>
      </c>
      <c r="K24" s="64" t="s">
        <v>949</v>
      </c>
      <c r="L24" s="310" t="s">
        <v>1420</v>
      </c>
    </row>
    <row r="25" spans="1:12" x14ac:dyDescent="0.3">
      <c r="A25" s="251">
        <v>30798</v>
      </c>
      <c r="B25" s="69" t="s">
        <v>149</v>
      </c>
      <c r="C25" s="59" t="s">
        <v>626</v>
      </c>
      <c r="D25" s="59" t="s">
        <v>821</v>
      </c>
      <c r="E25" s="63">
        <v>2024</v>
      </c>
      <c r="F25" s="63">
        <f>Table7[[#This Row],[Year purchased]]+5</f>
        <v>2029</v>
      </c>
      <c r="G25" s="187">
        <v>45689</v>
      </c>
      <c r="H25" s="204" t="s">
        <v>979</v>
      </c>
      <c r="I25" s="59"/>
      <c r="J25" s="74" t="s">
        <v>945</v>
      </c>
      <c r="K25" s="64" t="s">
        <v>946</v>
      </c>
      <c r="L25" s="310" t="s">
        <v>1419</v>
      </c>
    </row>
    <row r="26" spans="1:12" x14ac:dyDescent="0.3">
      <c r="A26" s="251">
        <v>30798</v>
      </c>
      <c r="B26" s="69" t="s">
        <v>149</v>
      </c>
      <c r="C26" s="59" t="s">
        <v>626</v>
      </c>
      <c r="D26" s="59" t="s">
        <v>821</v>
      </c>
      <c r="E26" s="63">
        <v>2022</v>
      </c>
      <c r="F26" s="63">
        <f>Table7[[#This Row],[Year purchased]]+5</f>
        <v>2027</v>
      </c>
      <c r="G26" s="187">
        <v>45413</v>
      </c>
      <c r="H26" s="205"/>
      <c r="I26" s="59" t="s">
        <v>980</v>
      </c>
      <c r="J26" s="87" t="s">
        <v>948</v>
      </c>
      <c r="K26" s="64" t="s">
        <v>949</v>
      </c>
      <c r="L26" s="310" t="s">
        <v>1420</v>
      </c>
    </row>
    <row r="27" spans="1:12" x14ac:dyDescent="0.3">
      <c r="A27" s="251">
        <v>31971</v>
      </c>
      <c r="B27" s="69" t="s">
        <v>981</v>
      </c>
      <c r="C27" s="59" t="s">
        <v>16</v>
      </c>
      <c r="D27" s="59" t="s">
        <v>821</v>
      </c>
      <c r="E27" s="63">
        <v>2022</v>
      </c>
      <c r="F27" s="63">
        <f>Table7[[#This Row],[Year purchased]]+5</f>
        <v>2027</v>
      </c>
      <c r="G27" s="187">
        <v>44682</v>
      </c>
      <c r="H27" s="204" t="s">
        <v>982</v>
      </c>
      <c r="I27" s="70"/>
      <c r="J27" s="74" t="s">
        <v>945</v>
      </c>
      <c r="K27" s="64" t="s">
        <v>946</v>
      </c>
      <c r="L27" s="310" t="s">
        <v>1419</v>
      </c>
    </row>
    <row r="28" spans="1:12" x14ac:dyDescent="0.3">
      <c r="A28" s="251">
        <v>31971</v>
      </c>
      <c r="B28" s="69" t="s">
        <v>981</v>
      </c>
      <c r="C28" s="59" t="s">
        <v>16</v>
      </c>
      <c r="D28" s="59" t="s">
        <v>821</v>
      </c>
      <c r="E28" s="63">
        <v>2022</v>
      </c>
      <c r="F28" s="63">
        <f>Table7[[#This Row],[Year purchased]]+5</f>
        <v>2027</v>
      </c>
      <c r="G28" s="187">
        <v>45474</v>
      </c>
      <c r="H28" s="205"/>
      <c r="I28" s="70" t="s">
        <v>983</v>
      </c>
      <c r="J28" s="87" t="s">
        <v>948</v>
      </c>
      <c r="K28" s="64" t="s">
        <v>949</v>
      </c>
      <c r="L28" s="310" t="s">
        <v>1420</v>
      </c>
    </row>
    <row r="29" spans="1:12" x14ac:dyDescent="0.3">
      <c r="A29" s="250">
        <v>15985</v>
      </c>
      <c r="B29" s="59" t="s">
        <v>984</v>
      </c>
      <c r="C29" s="59" t="s">
        <v>16</v>
      </c>
      <c r="D29" s="59" t="s">
        <v>444</v>
      </c>
      <c r="E29" s="63">
        <v>2019</v>
      </c>
      <c r="F29" s="63">
        <f>Table7[[#This Row],[Year purchased]]+5</f>
        <v>2024</v>
      </c>
      <c r="G29" s="187">
        <v>45748</v>
      </c>
      <c r="H29" s="204" t="s">
        <v>985</v>
      </c>
      <c r="I29" s="9"/>
      <c r="J29" s="74" t="s">
        <v>945</v>
      </c>
      <c r="K29" s="64" t="s">
        <v>946</v>
      </c>
      <c r="L29" s="310" t="s">
        <v>1419</v>
      </c>
    </row>
    <row r="30" spans="1:12" x14ac:dyDescent="0.3">
      <c r="A30" s="250">
        <v>15985</v>
      </c>
      <c r="B30" s="59" t="s">
        <v>984</v>
      </c>
      <c r="C30" s="59" t="s">
        <v>16</v>
      </c>
      <c r="D30" s="59" t="s">
        <v>444</v>
      </c>
      <c r="E30" s="63">
        <v>2024</v>
      </c>
      <c r="F30" s="63">
        <f>Table7[[#This Row],[Year purchased]]+5</f>
        <v>2029</v>
      </c>
      <c r="G30" s="187">
        <v>45597</v>
      </c>
      <c r="H30" s="205"/>
      <c r="I30" s="59" t="s">
        <v>986</v>
      </c>
      <c r="J30" s="87" t="s">
        <v>948</v>
      </c>
      <c r="K30" s="64" t="s">
        <v>949</v>
      </c>
      <c r="L30" s="310" t="s">
        <v>1420</v>
      </c>
    </row>
    <row r="31" spans="1:12" x14ac:dyDescent="0.3">
      <c r="A31" s="254">
        <v>30486</v>
      </c>
      <c r="B31" s="84" t="s">
        <v>929</v>
      </c>
      <c r="C31" s="75" t="s">
        <v>626</v>
      </c>
      <c r="D31" s="59" t="s">
        <v>987</v>
      </c>
      <c r="E31" s="63">
        <v>2022</v>
      </c>
      <c r="F31" s="63">
        <f>Table7[[#This Row],[Year purchased]]+5</f>
        <v>2027</v>
      </c>
      <c r="G31" s="187">
        <v>45748</v>
      </c>
      <c r="H31" s="224" t="s">
        <v>988</v>
      </c>
      <c r="I31" s="59"/>
      <c r="J31" s="222" t="s">
        <v>945</v>
      </c>
      <c r="K31" s="64" t="s">
        <v>946</v>
      </c>
      <c r="L31" s="310" t="s">
        <v>1419</v>
      </c>
    </row>
    <row r="32" spans="1:12" x14ac:dyDescent="0.3">
      <c r="A32" s="250">
        <v>32337</v>
      </c>
      <c r="B32" s="84" t="s">
        <v>989</v>
      </c>
      <c r="C32" s="59" t="s">
        <v>16</v>
      </c>
      <c r="D32" s="59" t="s">
        <v>384</v>
      </c>
      <c r="E32" s="63">
        <v>2023</v>
      </c>
      <c r="F32" s="63">
        <f>Table7[[#This Row],[Year purchased]]+5</f>
        <v>2028</v>
      </c>
      <c r="G32" s="187">
        <v>45748</v>
      </c>
      <c r="H32" s="224" t="s">
        <v>990</v>
      </c>
      <c r="I32" s="59"/>
      <c r="J32" s="222" t="s">
        <v>945</v>
      </c>
      <c r="K32" s="64" t="s">
        <v>946</v>
      </c>
      <c r="L32" s="310" t="s">
        <v>1419</v>
      </c>
    </row>
    <row r="33" spans="1:12" x14ac:dyDescent="0.3">
      <c r="A33" s="250">
        <v>22913</v>
      </c>
      <c r="B33" s="59" t="s">
        <v>923</v>
      </c>
      <c r="C33" s="59" t="s">
        <v>16</v>
      </c>
      <c r="D33" s="59" t="s">
        <v>444</v>
      </c>
      <c r="E33" s="63">
        <v>2020</v>
      </c>
      <c r="F33" s="63">
        <f>Table7[[#This Row],[Year purchased]]+5</f>
        <v>2025</v>
      </c>
      <c r="G33" s="187">
        <v>45748</v>
      </c>
      <c r="H33" s="204" t="s">
        <v>991</v>
      </c>
      <c r="I33" s="59"/>
      <c r="J33" s="86" t="s">
        <v>951</v>
      </c>
      <c r="K33" s="64" t="s">
        <v>952</v>
      </c>
      <c r="L33" s="310" t="s">
        <v>1421</v>
      </c>
    </row>
    <row r="34" spans="1:12" x14ac:dyDescent="0.3">
      <c r="A34" s="250">
        <v>22913</v>
      </c>
      <c r="B34" s="59" t="s">
        <v>923</v>
      </c>
      <c r="C34" s="59" t="s">
        <v>16</v>
      </c>
      <c r="D34" s="59" t="s">
        <v>444</v>
      </c>
      <c r="E34" s="63">
        <v>2025</v>
      </c>
      <c r="F34" s="63">
        <f>Table7[[#This Row],[Year purchased]]+5</f>
        <v>2030</v>
      </c>
      <c r="G34" s="187">
        <v>45748</v>
      </c>
      <c r="H34" s="205"/>
      <c r="I34" s="59" t="s">
        <v>992</v>
      </c>
      <c r="J34" s="87" t="s">
        <v>948</v>
      </c>
      <c r="K34" s="64" t="s">
        <v>949</v>
      </c>
      <c r="L34" s="310" t="s">
        <v>1420</v>
      </c>
    </row>
    <row r="35" spans="1:12" x14ac:dyDescent="0.3">
      <c r="A35" s="250">
        <v>21290</v>
      </c>
      <c r="B35" s="59" t="s">
        <v>993</v>
      </c>
      <c r="C35" s="59" t="s">
        <v>16</v>
      </c>
      <c r="D35" s="59" t="s">
        <v>444</v>
      </c>
      <c r="E35" s="63">
        <v>2020</v>
      </c>
      <c r="F35" s="63">
        <f>Table7[[#This Row],[Year purchased]]+5</f>
        <v>2025</v>
      </c>
      <c r="G35" s="187">
        <v>45778</v>
      </c>
      <c r="H35" s="204" t="s">
        <v>994</v>
      </c>
      <c r="I35" s="59"/>
      <c r="J35" s="86" t="s">
        <v>951</v>
      </c>
      <c r="K35" s="64" t="s">
        <v>952</v>
      </c>
      <c r="L35" s="310" t="s">
        <v>1421</v>
      </c>
    </row>
    <row r="36" spans="1:12" x14ac:dyDescent="0.3">
      <c r="A36" s="250">
        <v>21290</v>
      </c>
      <c r="B36" s="59" t="s">
        <v>993</v>
      </c>
      <c r="C36" s="59" t="s">
        <v>16</v>
      </c>
      <c r="D36" s="59" t="s">
        <v>444</v>
      </c>
      <c r="E36" s="63">
        <v>2024</v>
      </c>
      <c r="F36" s="63">
        <f>Table7[[#This Row],[Year purchased]]+5</f>
        <v>2029</v>
      </c>
      <c r="G36" s="187">
        <v>45778</v>
      </c>
      <c r="H36" s="205"/>
      <c r="I36" s="59" t="s">
        <v>995</v>
      </c>
      <c r="J36" s="87" t="s">
        <v>948</v>
      </c>
      <c r="K36" s="64" t="s">
        <v>949</v>
      </c>
      <c r="L36" s="310" t="s">
        <v>1420</v>
      </c>
    </row>
    <row r="37" spans="1:12" x14ac:dyDescent="0.3">
      <c r="A37" s="251">
        <v>7704</v>
      </c>
      <c r="B37" s="76" t="s">
        <v>400</v>
      </c>
      <c r="C37" s="75" t="s">
        <v>626</v>
      </c>
      <c r="D37" s="59" t="s">
        <v>24</v>
      </c>
      <c r="E37" s="63">
        <v>2023</v>
      </c>
      <c r="F37" s="63">
        <f>Table7[[#This Row],[Year purchased]]+5</f>
        <v>2028</v>
      </c>
      <c r="G37" s="187">
        <v>45778</v>
      </c>
      <c r="H37" s="204" t="s">
        <v>996</v>
      </c>
      <c r="I37" s="59"/>
      <c r="J37" s="221" t="s">
        <v>1354</v>
      </c>
      <c r="K37" s="64" t="s">
        <v>946</v>
      </c>
      <c r="L37" s="310" t="s">
        <v>1419</v>
      </c>
    </row>
    <row r="38" spans="1:12" x14ac:dyDescent="0.3">
      <c r="A38" s="250">
        <v>34512</v>
      </c>
      <c r="B38" s="59" t="s">
        <v>411</v>
      </c>
      <c r="C38" s="59" t="s">
        <v>626</v>
      </c>
      <c r="D38" s="59" t="s">
        <v>444</v>
      </c>
      <c r="E38" s="63">
        <v>2024</v>
      </c>
      <c r="F38" s="63">
        <f>Table7[[#This Row],[Year purchased]]+5</f>
        <v>2029</v>
      </c>
      <c r="G38" s="187">
        <v>45839</v>
      </c>
      <c r="H38" s="204" t="s">
        <v>997</v>
      </c>
      <c r="I38" s="59"/>
      <c r="J38" s="85" t="s">
        <v>948</v>
      </c>
      <c r="K38" s="64" t="s">
        <v>949</v>
      </c>
      <c r="L38" s="310" t="s">
        <v>1420</v>
      </c>
    </row>
    <row r="39" spans="1:12" x14ac:dyDescent="0.3">
      <c r="A39" s="254">
        <v>34610</v>
      </c>
      <c r="B39" s="59" t="s">
        <v>413</v>
      </c>
      <c r="C39" s="59" t="s">
        <v>626</v>
      </c>
      <c r="D39" s="59" t="s">
        <v>998</v>
      </c>
      <c r="E39" s="63">
        <v>2022</v>
      </c>
      <c r="F39" s="63">
        <f>Table7[[#This Row],[Year purchased]]+5</f>
        <v>2027</v>
      </c>
      <c r="G39" s="188">
        <v>45839</v>
      </c>
      <c r="H39" s="206" t="s">
        <v>999</v>
      </c>
      <c r="I39" s="9"/>
      <c r="J39" s="85" t="s">
        <v>948</v>
      </c>
      <c r="K39" s="64" t="s">
        <v>949</v>
      </c>
      <c r="L39" s="310" t="s">
        <v>1420</v>
      </c>
    </row>
    <row r="40" spans="1:12" x14ac:dyDescent="0.3">
      <c r="A40" s="254">
        <v>34596</v>
      </c>
      <c r="B40" s="59" t="s">
        <v>1000</v>
      </c>
      <c r="C40" s="59" t="s">
        <v>626</v>
      </c>
      <c r="D40" s="59" t="s">
        <v>998</v>
      </c>
      <c r="E40" s="63">
        <v>2024</v>
      </c>
      <c r="F40" s="63">
        <f>Table7[[#This Row],[Year purchased]]+5</f>
        <v>2029</v>
      </c>
      <c r="G40" s="188">
        <v>45839</v>
      </c>
      <c r="H40" s="207" t="s">
        <v>503</v>
      </c>
      <c r="I40" s="9"/>
      <c r="J40" s="85" t="s">
        <v>948</v>
      </c>
      <c r="K40" s="64" t="s">
        <v>949</v>
      </c>
      <c r="L40" s="310" t="s">
        <v>1420</v>
      </c>
    </row>
    <row r="41" spans="1:12" x14ac:dyDescent="0.3">
      <c r="A41" s="256">
        <v>33411</v>
      </c>
      <c r="B41" s="88" t="s">
        <v>924</v>
      </c>
      <c r="C41" s="3" t="s">
        <v>626</v>
      </c>
      <c r="D41" s="59" t="s">
        <v>1003</v>
      </c>
      <c r="E41" s="63">
        <v>2024</v>
      </c>
      <c r="F41" s="63">
        <f>Table7[[#This Row],[Year purchased]]+5</f>
        <v>2029</v>
      </c>
      <c r="G41" s="188">
        <v>45839</v>
      </c>
      <c r="H41" s="205" t="s">
        <v>1004</v>
      </c>
      <c r="I41" s="9"/>
      <c r="J41" s="85" t="s">
        <v>948</v>
      </c>
      <c r="K41" s="64" t="s">
        <v>949</v>
      </c>
      <c r="L41" s="310" t="s">
        <v>1419</v>
      </c>
    </row>
    <row r="42" spans="1:12" x14ac:dyDescent="0.3">
      <c r="A42" s="257">
        <v>5476</v>
      </c>
      <c r="B42" s="59" t="s">
        <v>806</v>
      </c>
      <c r="C42" s="59" t="s">
        <v>16</v>
      </c>
      <c r="D42" s="59" t="s">
        <v>113</v>
      </c>
      <c r="E42" s="67">
        <v>2020</v>
      </c>
      <c r="F42" s="63">
        <f>Table7[[#This Row],[Year purchased]]+5</f>
        <v>2025</v>
      </c>
      <c r="G42" s="188">
        <v>45839</v>
      </c>
      <c r="H42" s="205" t="s">
        <v>1005</v>
      </c>
      <c r="I42" s="9"/>
      <c r="J42" s="87" t="s">
        <v>951</v>
      </c>
      <c r="K42" s="64" t="s">
        <v>952</v>
      </c>
      <c r="L42" s="310" t="s">
        <v>1421</v>
      </c>
    </row>
    <row r="43" spans="1:12" x14ac:dyDescent="0.3">
      <c r="A43" s="258">
        <v>5476</v>
      </c>
      <c r="B43" s="89" t="s">
        <v>806</v>
      </c>
      <c r="C43" s="89" t="s">
        <v>16</v>
      </c>
      <c r="D43" s="89" t="s">
        <v>113</v>
      </c>
      <c r="E43" s="90">
        <v>2025</v>
      </c>
      <c r="F43" s="63">
        <f>Table7[[#This Row],[Year purchased]]+5</f>
        <v>2030</v>
      </c>
      <c r="G43" s="189">
        <v>45717</v>
      </c>
      <c r="H43" s="209"/>
      <c r="I43" s="9" t="s">
        <v>1013</v>
      </c>
      <c r="J43" s="91" t="s">
        <v>948</v>
      </c>
      <c r="K43" s="176" t="s">
        <v>949</v>
      </c>
      <c r="L43" s="310" t="s">
        <v>1420</v>
      </c>
    </row>
    <row r="44" spans="1:12" x14ac:dyDescent="0.3">
      <c r="A44" s="259">
        <v>6574</v>
      </c>
      <c r="B44" s="59" t="s">
        <v>1351</v>
      </c>
      <c r="C44" s="59" t="s">
        <v>16</v>
      </c>
      <c r="D44" s="59" t="s">
        <v>24</v>
      </c>
      <c r="E44" s="63">
        <v>2020</v>
      </c>
      <c r="F44" s="63">
        <f>Table7[[#This Row],[Year purchased]]+5</f>
        <v>2025</v>
      </c>
      <c r="G44" s="188">
        <v>45839</v>
      </c>
      <c r="H44" s="205" t="s">
        <v>1006</v>
      </c>
      <c r="I44" s="9"/>
      <c r="J44" s="74" t="s">
        <v>1348</v>
      </c>
      <c r="K44" s="64" t="s">
        <v>946</v>
      </c>
      <c r="L44" s="310" t="s">
        <v>1419</v>
      </c>
    </row>
    <row r="45" spans="1:12" x14ac:dyDescent="0.3">
      <c r="A45" s="259">
        <v>6574</v>
      </c>
      <c r="B45" s="59" t="s">
        <v>1351</v>
      </c>
      <c r="C45" s="59" t="s">
        <v>16</v>
      </c>
      <c r="D45" s="59" t="s">
        <v>24</v>
      </c>
      <c r="E45" s="63">
        <v>2025</v>
      </c>
      <c r="F45" s="63">
        <f>Table7[[#This Row],[Year purchased]]+5</f>
        <v>2030</v>
      </c>
      <c r="G45" s="188">
        <v>45778</v>
      </c>
      <c r="H45" s="205"/>
      <c r="I45" s="9" t="s">
        <v>1350</v>
      </c>
      <c r="J45" s="87" t="s">
        <v>948</v>
      </c>
      <c r="K45" s="64" t="s">
        <v>949</v>
      </c>
      <c r="L45" s="310" t="s">
        <v>1420</v>
      </c>
    </row>
    <row r="46" spans="1:12" ht="12.6" customHeight="1" x14ac:dyDescent="0.3">
      <c r="A46" s="260">
        <v>33778</v>
      </c>
      <c r="B46" s="59" t="s">
        <v>845</v>
      </c>
      <c r="C46" s="59" t="s">
        <v>626</v>
      </c>
      <c r="D46" s="59" t="s">
        <v>407</v>
      </c>
      <c r="E46" s="63">
        <v>2016</v>
      </c>
      <c r="F46" s="63">
        <f>Table7[[#This Row],[Year purchased]]+5</f>
        <v>2021</v>
      </c>
      <c r="G46" s="188">
        <v>45839</v>
      </c>
      <c r="H46" s="210" t="s">
        <v>1007</v>
      </c>
      <c r="I46" s="9"/>
      <c r="J46" s="87" t="s">
        <v>951</v>
      </c>
      <c r="K46" s="64" t="s">
        <v>952</v>
      </c>
      <c r="L46" s="310" t="s">
        <v>1421</v>
      </c>
    </row>
    <row r="47" spans="1:12" x14ac:dyDescent="0.3">
      <c r="A47" s="261">
        <v>34512</v>
      </c>
      <c r="B47" s="59" t="s">
        <v>411</v>
      </c>
      <c r="C47" s="59" t="s">
        <v>626</v>
      </c>
      <c r="D47" s="59" t="s">
        <v>444</v>
      </c>
      <c r="E47" s="63">
        <v>2024</v>
      </c>
      <c r="F47" s="63">
        <f>Table7[[#This Row],[Year purchased]]+5</f>
        <v>2029</v>
      </c>
      <c r="G47" s="188">
        <v>45536</v>
      </c>
      <c r="H47" s="37" t="s">
        <v>997</v>
      </c>
      <c r="I47" s="9"/>
      <c r="J47" s="87" t="s">
        <v>948</v>
      </c>
      <c r="K47" s="59" t="s">
        <v>949</v>
      </c>
      <c r="L47" s="310" t="s">
        <v>1420</v>
      </c>
    </row>
    <row r="48" spans="1:12" x14ac:dyDescent="0.3">
      <c r="A48" s="262">
        <v>34331</v>
      </c>
      <c r="B48" s="175" t="s">
        <v>401</v>
      </c>
      <c r="C48" s="59" t="s">
        <v>626</v>
      </c>
      <c r="D48" s="59" t="s">
        <v>20</v>
      </c>
      <c r="E48" s="63">
        <v>2024</v>
      </c>
      <c r="F48" s="63">
        <f>Table7[[#This Row],[Year purchased]]+5</f>
        <v>2029</v>
      </c>
      <c r="G48" s="188">
        <v>45597</v>
      </c>
      <c r="H48" s="210" t="s">
        <v>1349</v>
      </c>
      <c r="I48" s="9"/>
      <c r="J48" s="87" t="s">
        <v>948</v>
      </c>
      <c r="K48" s="64" t="s">
        <v>949</v>
      </c>
      <c r="L48" s="310" t="s">
        <v>1420</v>
      </c>
    </row>
    <row r="49" spans="1:12" x14ac:dyDescent="0.3">
      <c r="A49" s="256">
        <v>19355</v>
      </c>
      <c r="B49" s="3" t="s">
        <v>574</v>
      </c>
      <c r="C49" s="59" t="s">
        <v>16</v>
      </c>
      <c r="D49" s="59" t="s">
        <v>113</v>
      </c>
      <c r="E49" s="63">
        <v>2020</v>
      </c>
      <c r="F49" s="63">
        <f>Table7[[#This Row],[Year purchased]]+5</f>
        <v>2025</v>
      </c>
      <c r="G49" s="188">
        <v>45802</v>
      </c>
      <c r="H49" s="205" t="s">
        <v>1008</v>
      </c>
      <c r="I49" s="9"/>
      <c r="J49" s="66" t="s">
        <v>951</v>
      </c>
      <c r="K49" s="64" t="s">
        <v>952</v>
      </c>
      <c r="L49" s="310" t="s">
        <v>1421</v>
      </c>
    </row>
    <row r="50" spans="1:12" x14ac:dyDescent="0.3">
      <c r="A50" s="256">
        <v>19355</v>
      </c>
      <c r="B50" s="3" t="s">
        <v>574</v>
      </c>
      <c r="C50" s="59" t="s">
        <v>16</v>
      </c>
      <c r="D50" s="59" t="s">
        <v>113</v>
      </c>
      <c r="E50" s="63">
        <v>2025</v>
      </c>
      <c r="F50" s="63">
        <f>Table7[[#This Row],[Year purchased]]+5</f>
        <v>2030</v>
      </c>
      <c r="G50" s="188">
        <v>45778</v>
      </c>
      <c r="H50" s="205"/>
      <c r="I50" s="9" t="s">
        <v>1009</v>
      </c>
      <c r="J50" s="87" t="s">
        <v>948</v>
      </c>
      <c r="K50" s="64" t="s">
        <v>949</v>
      </c>
      <c r="L50" s="310" t="s">
        <v>1420</v>
      </c>
    </row>
    <row r="51" spans="1:12" x14ac:dyDescent="0.3">
      <c r="A51" s="263">
        <v>35258</v>
      </c>
      <c r="B51" s="59" t="s">
        <v>1010</v>
      </c>
      <c r="C51" s="59" t="s">
        <v>16</v>
      </c>
      <c r="D51" s="59" t="s">
        <v>24</v>
      </c>
      <c r="E51" s="63">
        <v>2024</v>
      </c>
      <c r="F51" s="63">
        <f>Table7[[#This Row],[Year purchased]]+5</f>
        <v>2029</v>
      </c>
      <c r="G51" s="188">
        <v>45536</v>
      </c>
      <c r="H51" s="205"/>
      <c r="I51" s="9" t="s">
        <v>997</v>
      </c>
      <c r="J51" s="87" t="s">
        <v>948</v>
      </c>
      <c r="K51" s="64" t="s">
        <v>949</v>
      </c>
      <c r="L51" s="310" t="s">
        <v>1420</v>
      </c>
    </row>
    <row r="52" spans="1:12" x14ac:dyDescent="0.3">
      <c r="A52" s="263">
        <v>35421</v>
      </c>
      <c r="B52" s="18" t="s">
        <v>425</v>
      </c>
      <c r="C52" s="89" t="s">
        <v>16</v>
      </c>
      <c r="D52" s="89" t="s">
        <v>407</v>
      </c>
      <c r="E52" s="90">
        <v>2022</v>
      </c>
      <c r="F52" s="63">
        <f>Table7[[#This Row],[Year purchased]]+5</f>
        <v>2027</v>
      </c>
      <c r="G52" s="189">
        <v>45870</v>
      </c>
      <c r="H52" s="209"/>
      <c r="I52" s="201" t="s">
        <v>1011</v>
      </c>
      <c r="J52" s="91" t="s">
        <v>948</v>
      </c>
      <c r="K52" s="176" t="s">
        <v>949</v>
      </c>
      <c r="L52" s="310" t="s">
        <v>1420</v>
      </c>
    </row>
    <row r="53" spans="1:12" x14ac:dyDescent="0.3">
      <c r="A53" s="264">
        <v>11326</v>
      </c>
      <c r="B53" s="89" t="s">
        <v>1001</v>
      </c>
      <c r="C53" s="89" t="s">
        <v>16</v>
      </c>
      <c r="D53" s="89" t="s">
        <v>264</v>
      </c>
      <c r="E53" s="90">
        <v>2025</v>
      </c>
      <c r="F53" s="63">
        <f>Table7[[#This Row],[Year purchased]]+5</f>
        <v>2030</v>
      </c>
      <c r="G53" s="189">
        <v>45717</v>
      </c>
      <c r="H53" s="209"/>
      <c r="I53" s="200" t="s">
        <v>1012</v>
      </c>
      <c r="J53" s="91" t="s">
        <v>948</v>
      </c>
      <c r="K53" s="176" t="s">
        <v>949</v>
      </c>
      <c r="L53" s="310" t="s">
        <v>1420</v>
      </c>
    </row>
    <row r="54" spans="1:12" x14ac:dyDescent="0.3">
      <c r="A54" s="254">
        <v>11326</v>
      </c>
      <c r="B54" s="59" t="s">
        <v>1001</v>
      </c>
      <c r="C54" s="59" t="s">
        <v>16</v>
      </c>
      <c r="D54" s="59" t="s">
        <v>264</v>
      </c>
      <c r="E54" s="63">
        <v>2020</v>
      </c>
      <c r="F54" s="63">
        <f>Table7[[#This Row],[Year purchased]]+5</f>
        <v>2025</v>
      </c>
      <c r="G54" s="188">
        <v>45839</v>
      </c>
      <c r="H54" s="208" t="s">
        <v>1002</v>
      </c>
      <c r="I54" s="200"/>
      <c r="J54" s="74" t="s">
        <v>945</v>
      </c>
      <c r="K54" s="64" t="s">
        <v>946</v>
      </c>
      <c r="L54" s="310" t="s">
        <v>1419</v>
      </c>
    </row>
    <row r="55" spans="1:12" x14ac:dyDescent="0.3">
      <c r="A55" s="264">
        <v>30024</v>
      </c>
      <c r="B55" s="212" t="s">
        <v>191</v>
      </c>
      <c r="C55" s="89" t="s">
        <v>16</v>
      </c>
      <c r="D55" s="89" t="s">
        <v>1353</v>
      </c>
      <c r="E55" s="90">
        <v>2022</v>
      </c>
      <c r="F55" s="63">
        <f>Table7[[#This Row],[Year purchased]]+5</f>
        <v>2027</v>
      </c>
      <c r="G55" s="189">
        <v>45870</v>
      </c>
      <c r="H55" s="209"/>
      <c r="I55" s="201" t="s">
        <v>1014</v>
      </c>
      <c r="J55" s="91" t="s">
        <v>948</v>
      </c>
      <c r="K55" s="176" t="s">
        <v>949</v>
      </c>
      <c r="L55" s="310" t="s">
        <v>1420</v>
      </c>
    </row>
    <row r="56" spans="1:12" x14ac:dyDescent="0.3">
      <c r="A56" s="264">
        <v>35276</v>
      </c>
      <c r="B56" s="89" t="s">
        <v>1015</v>
      </c>
      <c r="C56" s="89" t="s">
        <v>16</v>
      </c>
      <c r="D56" s="89" t="s">
        <v>444</v>
      </c>
      <c r="E56" s="90">
        <v>2022</v>
      </c>
      <c r="F56" s="90">
        <f>Table7[[#This Row],[Year purchased]]+5</f>
        <v>2027</v>
      </c>
      <c r="G56" s="189">
        <v>45839</v>
      </c>
      <c r="H56" s="209"/>
      <c r="I56" s="201" t="s">
        <v>980</v>
      </c>
      <c r="J56" s="91" t="s">
        <v>948</v>
      </c>
      <c r="K56" s="176" t="s">
        <v>949</v>
      </c>
      <c r="L56" s="310" t="s">
        <v>1420</v>
      </c>
    </row>
    <row r="57" spans="1:12" x14ac:dyDescent="0.3">
      <c r="A57" s="264">
        <v>35146</v>
      </c>
      <c r="B57" s="211" t="s">
        <v>1352</v>
      </c>
      <c r="C57" s="89" t="s">
        <v>16</v>
      </c>
      <c r="D57" s="89" t="s">
        <v>812</v>
      </c>
      <c r="E57" s="90">
        <v>2024</v>
      </c>
      <c r="F57" s="90">
        <f>Table7[[#This Row],[Year purchased]]+5</f>
        <v>2029</v>
      </c>
      <c r="G57" s="189">
        <v>45809</v>
      </c>
      <c r="H57" s="209"/>
      <c r="I57" s="203" t="s">
        <v>1349</v>
      </c>
      <c r="J57" s="91" t="s">
        <v>948</v>
      </c>
      <c r="K57" s="176" t="s">
        <v>949</v>
      </c>
      <c r="L57" s="310" t="s">
        <v>1420</v>
      </c>
    </row>
    <row r="58" spans="1:12" x14ac:dyDescent="0.3">
      <c r="A58" s="264">
        <v>34714</v>
      </c>
      <c r="B58" s="89" t="s">
        <v>74</v>
      </c>
      <c r="C58" s="89" t="s">
        <v>16</v>
      </c>
      <c r="D58" s="89" t="s">
        <v>567</v>
      </c>
      <c r="E58" s="90">
        <v>2022</v>
      </c>
      <c r="F58" s="90">
        <f>Table7[[#This Row],[Year purchased]]+5</f>
        <v>2027</v>
      </c>
      <c r="G58" s="223">
        <v>45717</v>
      </c>
      <c r="H58" s="209" t="s">
        <v>972</v>
      </c>
      <c r="I58" s="93"/>
      <c r="J58" s="91" t="s">
        <v>948</v>
      </c>
      <c r="K58" s="176" t="s">
        <v>949</v>
      </c>
      <c r="L58" s="310" t="s">
        <v>1420</v>
      </c>
    </row>
    <row r="59" spans="1:12" x14ac:dyDescent="0.3">
      <c r="A59" s="295">
        <v>15551</v>
      </c>
      <c r="B59" s="139" t="s">
        <v>214</v>
      </c>
      <c r="C59" s="89" t="s">
        <v>16</v>
      </c>
      <c r="D59" s="89" t="s">
        <v>567</v>
      </c>
      <c r="E59" s="90">
        <v>2020</v>
      </c>
      <c r="F59" s="90">
        <f>Table7[[#This Row],[Year purchased]]+5</f>
        <v>2025</v>
      </c>
      <c r="G59" s="223">
        <v>45782</v>
      </c>
      <c r="H59" s="209" t="s">
        <v>1396</v>
      </c>
      <c r="I59" s="93"/>
      <c r="J59" s="74" t="s">
        <v>945</v>
      </c>
      <c r="K59" s="176" t="s">
        <v>946</v>
      </c>
      <c r="L59" s="310" t="s">
        <v>1419</v>
      </c>
    </row>
    <row r="60" spans="1:12" x14ac:dyDescent="0.3">
      <c r="A60" s="251">
        <v>29868</v>
      </c>
      <c r="B60" s="69" t="s">
        <v>961</v>
      </c>
      <c r="C60" s="89" t="s">
        <v>16</v>
      </c>
      <c r="D60" s="89" t="s">
        <v>828</v>
      </c>
      <c r="E60" s="90">
        <v>2024</v>
      </c>
      <c r="F60" s="90">
        <f>Table7[[#This Row],[Year purchased]]+5</f>
        <v>2029</v>
      </c>
      <c r="G60" s="223">
        <v>45870</v>
      </c>
      <c r="H60" s="209"/>
      <c r="I60" s="311" t="s">
        <v>1426</v>
      </c>
      <c r="J60" s="91" t="s">
        <v>948</v>
      </c>
      <c r="K60" s="176" t="s">
        <v>946</v>
      </c>
      <c r="L60" s="310" t="s">
        <v>1420</v>
      </c>
    </row>
    <row r="61" spans="1:12" x14ac:dyDescent="0.3">
      <c r="A61" s="219">
        <v>26345</v>
      </c>
      <c r="B61" s="89" t="s">
        <v>1430</v>
      </c>
      <c r="C61" s="89" t="s">
        <v>16</v>
      </c>
      <c r="D61" s="89" t="s">
        <v>20</v>
      </c>
      <c r="E61" s="90">
        <v>2020</v>
      </c>
      <c r="F61" s="90">
        <f>Table7[[#This Row],[Year purchased]]+5</f>
        <v>2025</v>
      </c>
      <c r="G61" s="223"/>
      <c r="H61" s="209" t="s">
        <v>1431</v>
      </c>
      <c r="I61" s="93"/>
      <c r="J61" s="91" t="s">
        <v>945</v>
      </c>
      <c r="K61" s="176"/>
      <c r="L61" s="310" t="s">
        <v>1419</v>
      </c>
    </row>
  </sheetData>
  <conditionalFormatting sqref="A42:A43">
    <cfRule type="containsText" dxfId="10" priority="5" operator="containsText" text="Resigned">
      <formula>NOT(ISERROR(SEARCH("Resigned",A42)))</formula>
    </cfRule>
  </conditionalFormatting>
  <conditionalFormatting sqref="A48">
    <cfRule type="containsText" dxfId="9" priority="9" operator="containsText" text="Resigned">
      <formula>NOT(ISERROR(SEARCH("Resigned",A48)))</formula>
    </cfRule>
  </conditionalFormatting>
  <conditionalFormatting sqref="A59">
    <cfRule type="containsText" dxfId="8" priority="4" operator="containsText" text="Resigned">
      <formula>NOT(ISERROR(SEARCH("Resigned",A59)))</formula>
    </cfRule>
  </conditionalFormatting>
  <conditionalFormatting sqref="A61">
    <cfRule type="duplicateValues" dxfId="7" priority="1"/>
    <cfRule type="containsText" dxfId="6" priority="2" operator="containsText" text="Resigned">
      <formula>NOT(ISERROR(SEARCH("Resigned",A61)))</formula>
    </cfRule>
  </conditionalFormatting>
  <conditionalFormatting sqref="B59">
    <cfRule type="containsText" dxfId="5" priority="3" operator="containsText" text="Resigned">
      <formula>NOT(ISERROR(SEARCH("Resigned",B59)))</formula>
    </cfRule>
  </conditionalFormatting>
  <conditionalFormatting sqref="C1:C114 G5 K5 O5 S5 W5 AA5 AE5 AI5 AM5 AQ5 AU5 AY5 BC5 BG5 BK5 BO5 BS5 BW5 CA5 CE5 CI5 CM5 CQ5 CU5 CY5 DC5 DG5 DK5 DO5 DS5 DW5 EA5 EE5 EI5 EM5 EQ5 EU5 EY5 FC5 FG5 FK5 FO5 FS5 FW5 GA5 GE5 GI5 GM5 GQ5 GU5 GY5 HC5 HG5 HK5 HO5 HS5 HW5 IA5 IE5 II5 IM5 IQ5 IU5 IY5 JC5 JG5 JK5 JO5 JS5 JW5 KA5 KE5 KI5 KM5 KQ5 KU5 KY5 LC5 LG5 LK5 LO5 LS5 LW5 MA5 ME5 MI5 MM5 MQ5 MU5 MY5 NC5 NG5 NK5 NO5 NS5 NW5 OA5 OE5 OI5 OM5 OQ5 OU5 OY5 PC5 PG5 PK5 PO5 PS5 PW5 QA5 QE5 QI5 QM5 QQ5 QU5 QY5 RC5 RG5 RK5 RO5 RS5 RW5 SA5 SE5 SI5 SM5 SQ5 SU5 SY5 TC5 TG5 TK5 TO5 TS5 TW5 UA5 UE5 UI5 UM5 UQ5 UU5 UY5 VC5 VG5 VK5 VO5 VS5 VW5 WA5 WE5 WI5 WM5 WQ5 WU5 WY5 XC5 XG5 XK5 XO5 XS5 XW5 YA5 YE5 YI5 YM5 YQ5 YU5 YY5 ZC5 ZG5 ZK5 ZO5 ZS5 ZW5 AAA5 AAE5 AAI5 AAM5 AAQ5 AAU5 AAY5 ABC5 ABG5 ABK5 ABO5 ABS5 ABW5 ACA5 ACE5 ACI5 ACM5 ACQ5 ACU5 ACY5 ADC5 ADG5 ADK5 ADO5 ADS5 ADW5 AEA5 AEE5 AEI5 AEM5 AEQ5 AEU5 AEY5 AFC5 AFG5 AFK5 AFO5 AFS5 AFW5 AGA5 AGE5 AGI5 AGM5 AGQ5 AGU5 AGY5 AHC5 AHG5 AHK5 AHO5 AHS5 AHW5 AIA5 AIE5 AII5 AIM5 AIQ5 AIU5 AIY5 AJC5 AJG5 AJK5 AJO5 AJS5 AJW5 AKA5 AKE5 AKI5 AKM5 AKQ5 AKU5 AKY5 ALC5 ALG5 ALK5 ALO5 ALS5 ALW5 AMA5 AME5 AMI5 AMM5 AMQ5 AMU5 AMY5 ANC5 ANG5 ANK5 ANO5 ANS5 ANW5 AOA5 AOE5 AOI5 AOM5 AOQ5 AOU5 AOY5 APC5 APG5 APK5 APO5 APS5 APW5 AQA5 AQE5 AQI5 AQM5 AQQ5 AQU5 AQY5 ARC5 ARG5 ARK5 ARO5 ARS5 ARW5 ASA5 ASE5 ASI5 ASM5 ASQ5 ASU5 ASY5 ATC5 ATG5 ATK5 ATO5 ATS5 ATW5 AUA5 AUE5 AUI5 AUM5 AUQ5 AUU5 AUY5 AVC5 AVG5 AVK5 AVO5 AVS5 AVW5 AWA5 AWE5 AWI5 AWM5 AWQ5 AWU5 AWY5 AXC5 AXG5 AXK5 AXO5 AXS5 AXW5 AYA5 AYE5 AYI5 AYM5 AYQ5 AYU5 AYY5 AZC5 AZG5 AZK5 AZO5 AZS5 AZW5 BAA5 BAE5 BAI5 BAM5 BAQ5 BAU5 BAY5 BBC5 BBG5 BBK5 BBO5 BBS5 BBW5 BCA5 BCE5 BCI5 BCM5 BCQ5 BCU5 BCY5 BDC5 BDG5 BDK5 BDO5 BDS5 BDW5 BEA5 BEE5 BEI5 BEM5 BEQ5 BEU5 BEY5 BFC5 BFG5 BFK5 BFO5 BFS5 BFW5 BGA5 BGE5 BGI5 BGM5 BGQ5 BGU5 BGY5 BHC5 BHG5 BHK5 BHO5 BHS5 BHW5 BIA5 BIE5 BII5 BIM5 BIQ5 BIU5 BIY5 BJC5 BJG5 BJK5 BJO5 BJS5 BJW5 BKA5 BKE5 BKI5 BKM5 BKQ5 BKU5 BKY5 BLC5 BLG5 BLK5 BLO5 BLS5 BLW5 BMA5 BME5 BMI5 BMM5 BMQ5 BMU5 BMY5 BNC5 BNG5 BNK5 BNO5 BNS5 BNW5 BOA5 BOE5 BOI5 BOM5 BOQ5 BOU5 BOY5 BPC5 BPG5 BPK5 BPO5 BPS5 BPW5 BQA5 BQE5 BQI5 BQM5 BQQ5 BQU5 BQY5 BRC5 BRG5 BRK5 BRO5 BRS5 BRW5 BSA5 BSE5 BSI5 BSM5 BSQ5 BSU5 BSY5 BTC5 BTG5 BTK5 BTO5 BTS5 BTW5 BUA5 BUE5 BUI5 BUM5 BUQ5 BUU5 BUY5 BVC5 BVG5 BVK5 BVO5 BVS5 BVW5 BWA5 BWE5 BWI5 BWM5 BWQ5 BWU5 BWY5 BXC5 BXG5 BXK5 BXO5 BXS5 BXW5 BYA5 BYE5 BYI5 BYM5 BYQ5 BYU5 BYY5 BZC5 BZG5 BZK5 BZO5 BZS5 BZW5 CAA5 CAE5 CAI5 CAM5 CAQ5 CAU5 CAY5 CBC5 CBG5 CBK5 CBO5 CBS5 CBW5 CCA5 CCE5 CCI5 CCM5 CCQ5 CCU5 CCY5 CDC5 CDG5 CDK5 CDO5 CDS5 CDW5 CEA5 CEE5 CEI5 CEM5 CEQ5 CEU5 CEY5 CFC5 CFG5 CFK5 CFO5 CFS5 CFW5 CGA5 CGE5 CGI5 CGM5 CGQ5 CGU5 CGY5 CHC5 CHG5 CHK5 CHO5 CHS5 CHW5 CIA5 CIE5 CII5 CIM5 CIQ5 CIU5 CIY5 CJC5 CJG5 CJK5 CJO5 CJS5 CJW5 CKA5 CKE5 CKI5 CKM5 CKQ5 CKU5 CKY5 CLC5 CLG5 CLK5 CLO5 CLS5 CLW5 CMA5 CME5 CMI5 CMM5 CMQ5 CMU5 CMY5 CNC5 CNG5 CNK5 CNO5 CNS5 CNW5 COA5 COE5 COI5 COM5 COQ5 COU5 COY5 CPC5 CPG5 CPK5 CPO5 CPS5 CPW5 CQA5 CQE5 CQI5 CQM5 CQQ5 CQU5 CQY5 CRC5 CRG5 CRK5 CRO5 CRS5 CRW5 CSA5 CSE5 CSI5 CSM5 CSQ5 CSU5 CSY5 CTC5 CTG5 CTK5 CTO5 CTS5 CTW5 CUA5 CUE5 CUI5 CUM5 CUQ5 CUU5 CUY5 CVC5 CVG5 CVK5 CVO5 CVS5 CVW5 CWA5 CWE5 CWI5 CWM5 CWQ5 CWU5 CWY5 CXC5 CXG5 CXK5 CXO5 CXS5 CXW5 CYA5 CYE5 CYI5 CYM5 CYQ5 CYU5 CYY5 CZC5 CZG5 CZK5 CZO5 CZS5 CZW5 DAA5 DAE5 DAI5 DAM5 DAQ5 DAU5 DAY5 DBC5 DBG5 DBK5 DBO5 DBS5 DBW5 DCA5 DCE5 DCI5 DCM5 DCQ5 DCU5 DCY5 DDC5 DDG5 DDK5 DDO5 DDS5 DDW5 DEA5 DEE5 DEI5 DEM5 DEQ5 DEU5 DEY5 DFC5 DFG5 DFK5 DFO5 DFS5 DFW5 DGA5 DGE5 DGI5 DGM5 DGQ5 DGU5 DGY5 DHC5 DHG5 DHK5 DHO5 DHS5 DHW5 DIA5 DIE5 DII5 DIM5 DIQ5 DIU5 DIY5 DJC5 DJG5 DJK5 DJO5 DJS5 DJW5 DKA5 DKE5 DKI5 DKM5 DKQ5 DKU5 DKY5 DLC5 DLG5 DLK5 DLO5 DLS5 DLW5 DMA5 DME5 DMI5 DMM5 DMQ5 DMU5 DMY5 DNC5 DNG5 DNK5 DNO5 DNS5 DNW5 DOA5 DOE5 DOI5 DOM5 DOQ5 DOU5 DOY5 DPC5 DPG5 DPK5 DPO5 DPS5 DPW5 DQA5 DQE5 DQI5 DQM5 DQQ5 DQU5 DQY5 DRC5 DRG5 DRK5 DRO5 DRS5 DRW5 DSA5 DSE5 DSI5 DSM5 DSQ5 DSU5 DSY5 DTC5 DTG5 DTK5 DTO5 DTS5 DTW5 DUA5 DUE5 DUI5 DUM5 DUQ5 DUU5 DUY5 DVC5 DVG5 DVK5 DVO5 DVS5 DVW5 DWA5 DWE5 DWI5 DWM5 DWQ5 DWU5 DWY5 DXC5 DXG5 DXK5 DXO5 DXS5 DXW5 DYA5 DYE5 DYI5 DYM5 DYQ5 DYU5 DYY5 DZC5 DZG5 DZK5 DZO5 DZS5 DZW5 EAA5 EAE5 EAI5 EAM5 EAQ5 EAU5 EAY5 EBC5 EBG5 EBK5 EBO5 EBS5 EBW5 ECA5 ECE5 ECI5 ECM5 ECQ5 ECU5 ECY5 EDC5 EDG5 EDK5 EDO5 EDS5 EDW5 EEA5 EEE5 EEI5 EEM5 EEQ5 EEU5 EEY5 EFC5 EFG5 EFK5 EFO5 EFS5 EFW5 EGA5 EGE5 EGI5 EGM5 EGQ5 EGU5 EGY5 EHC5 EHG5 EHK5 EHO5 EHS5 EHW5 EIA5 EIE5 EII5 EIM5 EIQ5 EIU5 EIY5 EJC5 EJG5 EJK5 EJO5 EJS5 EJW5 EKA5 EKE5 EKI5 EKM5 EKQ5 EKU5 EKY5 ELC5 ELG5 ELK5 ELO5 ELS5 ELW5 EMA5 EME5 EMI5 EMM5 EMQ5 EMU5 EMY5 ENC5 ENG5 ENK5 ENO5 ENS5 ENW5 EOA5 EOE5 EOI5 EOM5 EOQ5 EOU5 EOY5 EPC5 EPG5 EPK5 EPO5 EPS5 EPW5 EQA5 EQE5 EQI5 EQM5 EQQ5 EQU5 EQY5 ERC5 ERG5 ERK5 ERO5 ERS5 ERW5 ESA5 ESE5 ESI5 ESM5 ESQ5 ESU5 ESY5 ETC5 ETG5 ETK5 ETO5 ETS5 ETW5 EUA5 EUE5 EUI5 EUM5 EUQ5 EUU5 EUY5 EVC5 EVG5 EVK5 EVO5 EVS5 EVW5 EWA5 EWE5 EWI5 EWM5 EWQ5 EWU5 EWY5 EXC5 EXG5 EXK5 EXO5 EXS5 EXW5 EYA5 EYE5 EYI5 EYM5 EYQ5 EYU5 EYY5 EZC5 EZG5 EZK5 EZO5 EZS5 EZW5 FAA5 FAE5 FAI5 FAM5 FAQ5 FAU5 FAY5 FBC5 FBG5 FBK5 FBO5 FBS5 FBW5 FCA5 FCE5 FCI5 FCM5 FCQ5 FCU5 FCY5 FDC5 FDG5 FDK5 FDO5 FDS5 FDW5 FEA5 FEE5 FEI5 FEM5 FEQ5 FEU5 FEY5 FFC5 FFG5 FFK5 FFO5 FFS5 FFW5 FGA5 FGE5 FGI5 FGM5 FGQ5 FGU5 FGY5 FHC5 FHG5 FHK5 FHO5 FHS5 FHW5 FIA5 FIE5 FII5 FIM5 FIQ5 FIU5 FIY5 FJC5 FJG5 FJK5 FJO5 FJS5 FJW5 FKA5 FKE5 FKI5 FKM5 FKQ5 FKU5 FKY5 FLC5 FLG5 FLK5 FLO5 FLS5 FLW5 FMA5 FME5 FMI5 FMM5 FMQ5 FMU5 FMY5 FNC5 FNG5 FNK5 FNO5 FNS5 FNW5 FOA5 FOE5 FOI5 FOM5 FOQ5 FOU5 FOY5 FPC5 FPG5 FPK5 FPO5 FPS5 FPW5 FQA5 FQE5 FQI5 FQM5 FQQ5 FQU5 FQY5 FRC5 FRG5 FRK5 FRO5 FRS5 FRW5 FSA5 FSE5 FSI5 FSM5 FSQ5 FSU5 FSY5 FTC5 FTG5 FTK5 FTO5 FTS5 FTW5 FUA5 FUE5 FUI5 FUM5 FUQ5 FUU5 FUY5 FVC5 FVG5 FVK5 FVO5 FVS5 FVW5 FWA5 FWE5 FWI5 FWM5 FWQ5 FWU5 FWY5 FXC5 FXG5 FXK5 FXO5 FXS5 FXW5 FYA5 FYE5 FYI5 FYM5 FYQ5 FYU5 FYY5 FZC5 FZG5 FZK5 FZO5 FZS5 FZW5 GAA5 GAE5 GAI5 GAM5 GAQ5 GAU5 GAY5 GBC5 GBG5 GBK5 GBO5 GBS5 GBW5 GCA5 GCE5 GCI5 GCM5 GCQ5 GCU5 GCY5 GDC5 GDG5 GDK5 GDO5 GDS5 GDW5 GEA5 GEE5 GEI5 GEM5 GEQ5 GEU5 GEY5 GFC5 GFG5 GFK5 GFO5 GFS5 GFW5 GGA5 GGE5 GGI5 GGM5 GGQ5 GGU5 GGY5 GHC5 GHG5 GHK5 GHO5 GHS5 GHW5 GIA5 GIE5 GII5 GIM5 GIQ5 GIU5 GIY5 GJC5 GJG5 GJK5 GJO5 GJS5 GJW5 GKA5 GKE5 GKI5 GKM5 GKQ5 GKU5 GKY5 GLC5 GLG5 GLK5 GLO5 GLS5 GLW5 GMA5 GME5 GMI5 GMM5 GMQ5 GMU5 GMY5 GNC5 GNG5 GNK5 GNO5 GNS5 GNW5 GOA5 GOE5 GOI5 GOM5 GOQ5 GOU5 GOY5 GPC5 GPG5 GPK5 GPO5 GPS5 GPW5 GQA5 GQE5 GQI5 GQM5 GQQ5 GQU5 GQY5 GRC5 GRG5 GRK5 GRO5 GRS5 GRW5 GSA5 GSE5 GSI5 GSM5 GSQ5 GSU5 GSY5 GTC5 GTG5 GTK5 GTO5 GTS5 GTW5 GUA5 GUE5 GUI5 GUM5 GUQ5 GUU5 GUY5 GVC5 GVG5 GVK5 GVO5 GVS5 GVW5 GWA5 GWE5 GWI5 GWM5 GWQ5 GWU5 GWY5 GXC5 GXG5 GXK5 GXO5 GXS5 GXW5 GYA5 GYE5 GYI5 GYM5 GYQ5 GYU5 GYY5 GZC5 GZG5 GZK5 GZO5 GZS5 GZW5 HAA5 HAE5 HAI5 HAM5 HAQ5 HAU5 HAY5 HBC5 HBG5 HBK5 HBO5 HBS5 HBW5 HCA5 HCE5 HCI5 HCM5 HCQ5 HCU5 HCY5 HDC5 HDG5 HDK5 HDO5 HDS5 HDW5 HEA5 HEE5 HEI5 HEM5 HEQ5 HEU5 HEY5 HFC5 HFG5 HFK5 HFO5 HFS5 HFW5 HGA5 HGE5 HGI5 HGM5 HGQ5 HGU5 HGY5 HHC5 HHG5 HHK5 HHO5 HHS5 HHW5 HIA5 HIE5 HII5 HIM5 HIQ5 HIU5 HIY5 HJC5 HJG5 HJK5 HJO5 HJS5 HJW5 HKA5 HKE5 HKI5 HKM5 HKQ5 HKU5 HKY5 HLC5 HLG5 HLK5 HLO5 HLS5 HLW5 HMA5 HME5 HMI5 HMM5 HMQ5 HMU5 HMY5 HNC5 HNG5 HNK5 HNO5 HNS5 HNW5 HOA5 HOE5 HOI5 HOM5 HOQ5 HOU5 HOY5 HPC5 HPG5 HPK5 HPO5 HPS5 HPW5 HQA5 HQE5 HQI5 HQM5 HQQ5 HQU5 HQY5 HRC5 HRG5 HRK5 HRO5 HRS5 HRW5 HSA5 HSE5 HSI5 HSM5 HSQ5 HSU5 HSY5 HTC5 HTG5 HTK5 HTO5 HTS5 HTW5 HUA5 HUE5 HUI5 HUM5 HUQ5 HUU5 HUY5 HVC5 HVG5 HVK5 HVO5 HVS5 HVW5 HWA5 HWE5 HWI5 HWM5 HWQ5 HWU5 HWY5 HXC5 HXG5 HXK5 HXO5 HXS5 HXW5 HYA5 HYE5 HYI5 HYM5 HYQ5 HYU5 HYY5 HZC5 HZG5 HZK5 HZO5 HZS5 HZW5 IAA5 IAE5 IAI5 IAM5 IAQ5 IAU5 IAY5 IBC5 IBG5 IBK5 IBO5 IBS5 IBW5 ICA5 ICE5 ICI5 ICM5 ICQ5 ICU5 ICY5 IDC5 IDG5 IDK5 IDO5 IDS5 IDW5 IEA5 IEE5 IEI5 IEM5 IEQ5 IEU5 IEY5 IFC5 IFG5 IFK5 IFO5 IFS5 IFW5 IGA5 IGE5 IGI5 IGM5 IGQ5 IGU5 IGY5 IHC5 IHG5 IHK5 IHO5 IHS5 IHW5 IIA5 IIE5 III5 IIM5 IIQ5 IIU5 IIY5 IJC5 IJG5 IJK5 IJO5 IJS5 IJW5 IKA5 IKE5 IKI5 IKM5 IKQ5 IKU5 IKY5 ILC5 ILG5 ILK5 ILO5 ILS5 ILW5 IMA5 IME5 IMI5 IMM5 IMQ5 IMU5 IMY5 INC5 ING5 INK5 INO5 INS5 INW5 IOA5 IOE5 IOI5 IOM5 IOQ5 IOU5 IOY5 IPC5 IPG5 IPK5 IPO5 IPS5 IPW5 IQA5 IQE5 IQI5 IQM5 IQQ5 IQU5 IQY5 IRC5 IRG5 IRK5 IRO5 IRS5 IRW5 ISA5 ISE5 ISI5 ISM5 ISQ5 ISU5 ISY5 ITC5 ITG5 ITK5 ITO5 ITS5 ITW5 IUA5 IUE5 IUI5 IUM5 IUQ5 IUU5 IUY5 IVC5 IVG5 IVK5 IVO5 IVS5 IVW5 IWA5 IWE5 IWI5 IWM5 IWQ5 IWU5 IWY5 IXC5 IXG5 IXK5 IXO5 IXS5 IXW5 IYA5 IYE5 IYI5 IYM5 IYQ5 IYU5 IYY5 IZC5 IZG5 IZK5 IZO5 IZS5 IZW5 JAA5 JAE5 JAI5 JAM5 JAQ5 JAU5 JAY5 JBC5 JBG5 JBK5 JBO5 JBS5 JBW5 JCA5 JCE5 JCI5 JCM5 JCQ5 JCU5 JCY5 JDC5 JDG5 JDK5 JDO5 JDS5 JDW5 JEA5 JEE5 JEI5 JEM5 JEQ5 JEU5 JEY5 JFC5 JFG5 JFK5 JFO5 JFS5 JFW5 JGA5 JGE5 JGI5 JGM5 JGQ5 JGU5 JGY5 JHC5 JHG5 JHK5 JHO5 JHS5 JHW5 JIA5 JIE5 JII5 JIM5 JIQ5 JIU5 JIY5 JJC5 JJG5 JJK5 JJO5 JJS5 JJW5 JKA5 JKE5 JKI5 JKM5 JKQ5 JKU5 JKY5 JLC5 JLG5 JLK5 JLO5 JLS5 JLW5 JMA5 JME5 JMI5 JMM5 JMQ5 JMU5 JMY5 JNC5 JNG5 JNK5 JNO5 JNS5 JNW5 JOA5 JOE5 JOI5 JOM5 JOQ5 JOU5 JOY5 JPC5 JPG5 JPK5 JPO5 JPS5 JPW5 JQA5 JQE5 JQI5 JQM5 JQQ5 JQU5 JQY5 JRC5 JRG5 JRK5 JRO5 JRS5 JRW5 JSA5 JSE5 JSI5 JSM5 JSQ5 JSU5 JSY5 JTC5 JTG5 JTK5 JTO5 JTS5 JTW5 JUA5 JUE5 JUI5 JUM5 JUQ5 JUU5 JUY5 JVC5 JVG5 JVK5 JVO5 JVS5 JVW5 JWA5 JWE5 JWI5 JWM5 JWQ5 JWU5 JWY5 JXC5 JXG5 JXK5 JXO5 JXS5 JXW5 JYA5 JYE5 JYI5 JYM5 JYQ5 JYU5 JYY5 JZC5 JZG5 JZK5 JZO5 JZS5 JZW5 KAA5 KAE5 KAI5 KAM5 KAQ5 KAU5 KAY5 KBC5 KBG5 KBK5 KBO5 KBS5 KBW5 KCA5 KCE5 KCI5 KCM5 KCQ5 KCU5 KCY5 KDC5 KDG5 KDK5 KDO5 KDS5 KDW5 KEA5 KEE5 KEI5 KEM5 KEQ5 KEU5 KEY5 KFC5 KFG5 KFK5 KFO5 KFS5 KFW5 KGA5 KGE5 KGI5 KGM5 KGQ5 KGU5 KGY5 KHC5 KHG5 KHK5 KHO5 KHS5 KHW5 KIA5 KIE5 KII5 KIM5 KIQ5 KIU5 KIY5 KJC5 KJG5 KJK5 KJO5 KJS5 KJW5 KKA5 KKE5 KKI5 KKM5 KKQ5 KKU5 KKY5 KLC5 KLG5 KLK5 KLO5 KLS5 KLW5 KMA5 KME5 KMI5 KMM5 KMQ5 KMU5 KMY5 KNC5 KNG5 KNK5 KNO5 KNS5 KNW5 KOA5 KOE5 KOI5 KOM5 KOQ5 KOU5 KOY5 KPC5 KPG5 KPK5 KPO5 KPS5 KPW5 KQA5 KQE5 KQI5 KQM5 KQQ5 KQU5 KQY5 KRC5 KRG5 KRK5 KRO5 KRS5 KRW5 KSA5 KSE5 KSI5 KSM5 KSQ5 KSU5 KSY5 KTC5 KTG5 KTK5 KTO5 KTS5 KTW5 KUA5 KUE5 KUI5 KUM5 KUQ5 KUU5 KUY5 KVC5 KVG5 KVK5 KVO5 KVS5 KVW5 KWA5 KWE5 KWI5 KWM5 KWQ5 KWU5 KWY5 KXC5 KXG5 KXK5 KXO5 KXS5 KXW5 KYA5 KYE5 KYI5 KYM5 KYQ5 KYU5 KYY5 KZC5 KZG5 KZK5 KZO5 KZS5 KZW5 LAA5 LAE5 LAI5 LAM5 LAQ5 LAU5 LAY5 LBC5 LBG5 LBK5 LBO5 LBS5 LBW5 LCA5 LCE5 LCI5 LCM5 LCQ5 LCU5 LCY5 LDC5 LDG5 LDK5 LDO5 LDS5 LDW5 LEA5 LEE5 LEI5 LEM5 LEQ5 LEU5 LEY5 LFC5 LFG5 LFK5 LFO5 LFS5 LFW5 LGA5 LGE5 LGI5 LGM5 LGQ5 LGU5 LGY5 LHC5 LHG5 LHK5 LHO5 LHS5 LHW5 LIA5 LIE5 LII5 LIM5 LIQ5 LIU5 LIY5 LJC5 LJG5 LJK5 LJO5 LJS5 LJW5 LKA5 LKE5 LKI5 LKM5 LKQ5 LKU5 LKY5 LLC5 LLG5 LLK5 LLO5 LLS5 LLW5 LMA5 LME5 LMI5 LMM5 LMQ5 LMU5 LMY5 LNC5 LNG5 LNK5 LNO5 LNS5 LNW5 LOA5 LOE5 LOI5 LOM5 LOQ5 LOU5 LOY5 LPC5 LPG5 LPK5 LPO5 LPS5 LPW5 LQA5 LQE5 LQI5 LQM5 LQQ5 LQU5 LQY5 LRC5 LRG5 LRK5 LRO5 LRS5 LRW5 LSA5 LSE5 LSI5 LSM5 LSQ5 LSU5 LSY5 LTC5 LTG5 LTK5 LTO5 LTS5 LTW5 LUA5 LUE5 LUI5 LUM5 LUQ5 LUU5 LUY5 LVC5 LVG5 LVK5 LVO5 LVS5 LVW5 LWA5 LWE5 LWI5 LWM5 LWQ5 LWU5 LWY5 LXC5 LXG5 LXK5 LXO5 LXS5 LXW5 LYA5 LYE5 LYI5 LYM5 LYQ5 LYU5 LYY5 LZC5 LZG5 LZK5 LZO5 LZS5 LZW5 MAA5 MAE5 MAI5 MAM5 MAQ5 MAU5 MAY5 MBC5 MBG5 MBK5 MBO5 MBS5 MBW5 MCA5 MCE5 MCI5 MCM5 MCQ5 MCU5 MCY5 MDC5 MDG5 MDK5 MDO5 MDS5 MDW5 MEA5 MEE5 MEI5 MEM5 MEQ5 MEU5 MEY5 MFC5 MFG5 MFK5 MFO5 MFS5 MFW5 MGA5 MGE5 MGI5 MGM5 MGQ5 MGU5 MGY5 MHC5 MHG5 MHK5 MHO5 MHS5 MHW5 MIA5 MIE5 MII5 MIM5 MIQ5 MIU5 MIY5 MJC5 MJG5 MJK5 MJO5 MJS5 MJW5 MKA5 MKE5 MKI5 MKM5 MKQ5 MKU5 MKY5 MLC5 MLG5 MLK5 MLO5 MLS5 MLW5 MMA5 MME5 MMI5 MMM5 MMQ5 MMU5 MMY5 MNC5 MNG5 MNK5 MNO5 MNS5 MNW5 MOA5 MOE5 MOI5 MOM5 MOQ5 MOU5 MOY5 MPC5 MPG5 MPK5 MPO5 MPS5 MPW5 MQA5 MQE5 MQI5 MQM5 MQQ5 MQU5 MQY5 MRC5 MRG5 MRK5 MRO5 MRS5 MRW5 MSA5 MSE5 MSI5 MSM5 MSQ5 MSU5 MSY5 MTC5 MTG5 MTK5 MTO5 MTS5 MTW5 MUA5 MUE5 MUI5 MUM5 MUQ5 MUU5 MUY5 MVC5 MVG5 MVK5 MVO5 MVS5 MVW5 MWA5 MWE5 MWI5 MWM5 MWQ5 MWU5 MWY5 MXC5 MXG5 MXK5 MXO5 MXS5 MXW5 MYA5 MYE5 MYI5 MYM5 MYQ5 MYU5 MYY5 MZC5 MZG5 MZK5 MZO5 MZS5 MZW5 NAA5 NAE5 NAI5 NAM5 NAQ5 NAU5 NAY5 NBC5 NBG5 NBK5 NBO5 NBS5 NBW5 NCA5 NCE5 NCI5 NCM5 NCQ5 NCU5 NCY5 NDC5 NDG5 NDK5 NDO5 NDS5 NDW5 NEA5 NEE5 NEI5 NEM5 NEQ5 NEU5 NEY5 NFC5 NFG5 NFK5 NFO5 NFS5 NFW5 NGA5 NGE5 NGI5 NGM5 NGQ5 NGU5 NGY5 NHC5 NHG5 NHK5 NHO5 NHS5 NHW5 NIA5 NIE5 NII5 NIM5 NIQ5 NIU5 NIY5 NJC5 NJG5 NJK5 NJO5 NJS5 NJW5 NKA5 NKE5 NKI5 NKM5 NKQ5 NKU5 NKY5 NLC5 NLG5 NLK5 NLO5 NLS5 NLW5 NMA5 NME5 NMI5 NMM5 NMQ5 NMU5 NMY5 NNC5 NNG5 NNK5 NNO5 NNS5 NNW5 NOA5 NOE5 NOI5 NOM5 NOQ5 NOU5 NOY5 NPC5 NPG5 NPK5 NPO5 NPS5 NPW5 NQA5 NQE5 NQI5 NQM5 NQQ5 NQU5 NQY5 NRC5 NRG5 NRK5 NRO5 NRS5 NRW5 NSA5 NSE5 NSI5 NSM5 NSQ5 NSU5 NSY5 NTC5 NTG5 NTK5 NTO5 NTS5 NTW5 NUA5 NUE5 NUI5 NUM5 NUQ5 NUU5 NUY5 NVC5 NVG5 NVK5 NVO5 NVS5 NVW5 NWA5 NWE5 NWI5 NWM5 NWQ5 NWU5 NWY5 NXC5 NXG5 NXK5 NXO5 NXS5 NXW5 NYA5 NYE5 NYI5 NYM5 NYQ5 NYU5 NYY5 NZC5 NZG5 NZK5 NZO5 NZS5 NZW5 OAA5 OAE5 OAI5 OAM5 OAQ5 OAU5 OAY5 OBC5 OBG5 OBK5 OBO5 OBS5 OBW5 OCA5 OCE5 OCI5 OCM5 OCQ5 OCU5 OCY5 ODC5 ODG5 ODK5 ODO5 ODS5 ODW5 OEA5 OEE5 OEI5 OEM5 OEQ5 OEU5 OEY5 OFC5 OFG5 OFK5 OFO5 OFS5 OFW5 OGA5 OGE5 OGI5 OGM5 OGQ5 OGU5 OGY5 OHC5 OHG5 OHK5 OHO5 OHS5 OHW5 OIA5 OIE5 OII5 OIM5 OIQ5 OIU5 OIY5 OJC5 OJG5 OJK5 OJO5 OJS5 OJW5 OKA5 OKE5 OKI5 OKM5 OKQ5 OKU5 OKY5 OLC5 OLG5 OLK5 OLO5 OLS5 OLW5 OMA5 OME5 OMI5 OMM5 OMQ5 OMU5 OMY5 ONC5 ONG5 ONK5 ONO5 ONS5 ONW5 OOA5 OOE5 OOI5 OOM5 OOQ5 OOU5 OOY5 OPC5 OPG5 OPK5 OPO5 OPS5 OPW5 OQA5 OQE5 OQI5 OQM5 OQQ5 OQU5 OQY5 ORC5 ORG5 ORK5 ORO5 ORS5 ORW5 OSA5 OSE5 OSI5 OSM5 OSQ5 OSU5 OSY5 OTC5 OTG5 OTK5 OTO5 OTS5 OTW5 OUA5 OUE5 OUI5 OUM5 OUQ5 OUU5 OUY5 OVC5 OVG5 OVK5 OVO5 OVS5 OVW5 OWA5 OWE5 OWI5 OWM5 OWQ5 OWU5 OWY5 OXC5 OXG5 OXK5 OXO5 OXS5 OXW5 OYA5 OYE5 OYI5 OYM5 OYQ5 OYU5 OYY5 OZC5 OZG5 OZK5 OZO5 OZS5 OZW5 PAA5 PAE5 PAI5 PAM5 PAQ5 PAU5 PAY5 PBC5 PBG5 PBK5 PBO5 PBS5 PBW5 PCA5 PCE5 PCI5 PCM5 PCQ5 PCU5 PCY5 PDC5 PDG5 PDK5 PDO5 PDS5 PDW5 PEA5 PEE5 PEI5 PEM5 PEQ5 PEU5 PEY5 PFC5 PFG5 PFK5 PFO5 PFS5 PFW5 PGA5 PGE5 PGI5 PGM5 PGQ5 PGU5 PGY5 PHC5 PHG5 PHK5 PHO5 PHS5 PHW5 PIA5 PIE5 PII5 PIM5 PIQ5 PIU5 PIY5 PJC5 PJG5 PJK5 PJO5 PJS5 PJW5 PKA5 PKE5 PKI5 PKM5 PKQ5 PKU5 PKY5 PLC5 PLG5 PLK5 PLO5 PLS5 PLW5 PMA5 PME5 PMI5 PMM5 PMQ5 PMU5 PMY5 PNC5 PNG5 PNK5 PNO5 PNS5 PNW5 POA5 POE5 POI5 POM5 POQ5 POU5 POY5 PPC5 PPG5 PPK5 PPO5 PPS5 PPW5 PQA5 PQE5 PQI5 PQM5 PQQ5 PQU5 PQY5 PRC5 PRG5 PRK5 PRO5 PRS5 PRW5 PSA5 PSE5 PSI5 PSM5 PSQ5 PSU5 PSY5 PTC5 PTG5 PTK5 PTO5 PTS5 PTW5 PUA5 PUE5 PUI5 PUM5 PUQ5 PUU5 PUY5 PVC5 PVG5 PVK5 PVO5 PVS5 PVW5 PWA5 PWE5 PWI5 PWM5 PWQ5 PWU5 PWY5 PXC5 PXG5 PXK5 PXO5 PXS5 PXW5 PYA5 PYE5 PYI5 PYM5 PYQ5 PYU5 PYY5 PZC5 PZG5 PZK5 PZO5 PZS5 PZW5 QAA5 QAE5 QAI5 QAM5 QAQ5 QAU5 QAY5 QBC5 QBG5 QBK5 QBO5 QBS5 QBW5 QCA5 QCE5 QCI5 QCM5 QCQ5 QCU5 QCY5 QDC5 QDG5 QDK5 QDO5 QDS5 QDW5 QEA5 QEE5 QEI5 QEM5 QEQ5 QEU5 QEY5 QFC5 QFG5 QFK5 QFO5 QFS5 QFW5 QGA5 QGE5 QGI5 QGM5 QGQ5 QGU5 QGY5 QHC5 QHG5 QHK5 QHO5 QHS5 QHW5 QIA5 QIE5 QII5 QIM5 QIQ5 QIU5 QIY5 QJC5 QJG5 QJK5 QJO5 QJS5 QJW5 QKA5 QKE5 QKI5 QKM5 QKQ5 QKU5 QKY5 QLC5 QLG5 QLK5 QLO5 QLS5 QLW5 QMA5 QME5 QMI5 QMM5 QMQ5 QMU5 QMY5 QNC5 QNG5 QNK5 QNO5 QNS5 QNW5 QOA5 QOE5 QOI5 QOM5 QOQ5 QOU5 QOY5 QPC5 QPG5 QPK5 QPO5 QPS5 QPW5 QQA5 QQE5 QQI5 QQM5 QQQ5 QQU5 QQY5 QRC5 QRG5 QRK5 QRO5 QRS5 QRW5 QSA5 QSE5 QSI5 QSM5 QSQ5 QSU5 QSY5 QTC5 QTG5 QTK5 QTO5 QTS5 QTW5 QUA5 QUE5 QUI5 QUM5 QUQ5 QUU5 QUY5 QVC5 QVG5 QVK5 QVO5 QVS5 QVW5 QWA5 QWE5 QWI5 QWM5 QWQ5 QWU5 QWY5 QXC5 QXG5 QXK5 QXO5 QXS5 QXW5 QYA5 QYE5 QYI5 QYM5 QYQ5 QYU5 QYY5 QZC5 QZG5 QZK5 QZO5 QZS5 QZW5 RAA5 RAE5 RAI5 RAM5 RAQ5 RAU5 RAY5 RBC5 RBG5 RBK5 RBO5 RBS5 RBW5 RCA5 RCE5 RCI5 RCM5 RCQ5 RCU5 RCY5 RDC5 RDG5 RDK5 RDO5 RDS5 RDW5 REA5 REE5 REI5 REM5 REQ5 REU5 REY5 RFC5 RFG5 RFK5 RFO5 RFS5 RFW5 RGA5 RGE5 RGI5 RGM5 RGQ5 RGU5 RGY5 RHC5 RHG5 RHK5 RHO5 RHS5 RHW5 RIA5 RIE5 RII5 RIM5 RIQ5 RIU5 RIY5 RJC5 RJG5 RJK5 RJO5 RJS5 RJW5 RKA5 RKE5 RKI5 RKM5 RKQ5 RKU5 RKY5 RLC5 RLG5 RLK5 RLO5 RLS5 RLW5 RMA5 RME5 RMI5 RMM5 RMQ5 RMU5 RMY5 RNC5 RNG5 RNK5 RNO5 RNS5 RNW5 ROA5 ROE5 ROI5 ROM5 ROQ5 ROU5 ROY5 RPC5 RPG5 RPK5 RPO5 RPS5 RPW5 RQA5 RQE5 RQI5 RQM5 RQQ5 RQU5 RQY5 RRC5 RRG5 RRK5 RRO5 RRS5 RRW5 RSA5 RSE5 RSI5 RSM5 RSQ5 RSU5 RSY5 RTC5 RTG5 RTK5 RTO5 RTS5 RTW5 RUA5 RUE5 RUI5 RUM5 RUQ5 RUU5 RUY5 RVC5 RVG5 RVK5 RVO5 RVS5 RVW5 RWA5 RWE5 RWI5 RWM5 RWQ5 RWU5 RWY5 RXC5 RXG5 RXK5 RXO5 RXS5 RXW5 RYA5 RYE5 RYI5 RYM5 RYQ5 RYU5 RYY5 RZC5 RZG5 RZK5 RZO5 RZS5 RZW5 SAA5 SAE5 SAI5 SAM5 SAQ5 SAU5 SAY5 SBC5 SBG5 SBK5 SBO5 SBS5 SBW5 SCA5 SCE5 SCI5 SCM5 SCQ5 SCU5 SCY5 SDC5 SDG5 SDK5 SDO5 SDS5 SDW5 SEA5 SEE5 SEI5 SEM5 SEQ5 SEU5 SEY5 SFC5 SFG5 SFK5 SFO5 SFS5 SFW5 SGA5 SGE5 SGI5 SGM5 SGQ5 SGU5 SGY5 SHC5 SHG5 SHK5 SHO5 SHS5 SHW5 SIA5 SIE5 SII5 SIM5 SIQ5 SIU5 SIY5 SJC5 SJG5 SJK5 SJO5 SJS5 SJW5 SKA5 SKE5 SKI5 SKM5 SKQ5 SKU5 SKY5 SLC5 SLG5 SLK5 SLO5 SLS5 SLW5 SMA5 SME5 SMI5 SMM5 SMQ5 SMU5 SMY5 SNC5 SNG5 SNK5 SNO5 SNS5 SNW5 SOA5 SOE5 SOI5 SOM5 SOQ5 SOU5 SOY5 SPC5 SPG5 SPK5 SPO5 SPS5 SPW5 SQA5 SQE5 SQI5 SQM5 SQQ5 SQU5 SQY5 SRC5 SRG5 SRK5 SRO5 SRS5 SRW5 SSA5 SSE5 SSI5 SSM5 SSQ5 SSU5 SSY5 STC5 STG5 STK5 STO5 STS5 STW5 SUA5 SUE5 SUI5 SUM5 SUQ5 SUU5 SUY5 SVC5 SVG5 SVK5 SVO5 SVS5 SVW5 SWA5 SWE5 SWI5 SWM5 SWQ5 SWU5 SWY5 SXC5 SXG5 SXK5 SXO5 SXS5 SXW5 SYA5 SYE5 SYI5 SYM5 SYQ5 SYU5 SYY5 SZC5 SZG5 SZK5 SZO5 SZS5 SZW5 TAA5 TAE5 TAI5 TAM5 TAQ5 TAU5 TAY5 TBC5 TBG5 TBK5 TBO5 TBS5 TBW5 TCA5 TCE5 TCI5 TCM5 TCQ5 TCU5 TCY5 TDC5 TDG5 TDK5 TDO5 TDS5 TDW5 TEA5 TEE5 TEI5 TEM5 TEQ5 TEU5 TEY5 TFC5 TFG5 TFK5 TFO5 TFS5 TFW5 TGA5 TGE5 TGI5 TGM5 TGQ5 TGU5 TGY5 THC5 THG5 THK5 THO5 THS5 THW5 TIA5 TIE5 TII5 TIM5 TIQ5 TIU5 TIY5 TJC5 TJG5 TJK5 TJO5 TJS5 TJW5 TKA5 TKE5 TKI5 TKM5 TKQ5 TKU5 TKY5 TLC5 TLG5 TLK5 TLO5 TLS5 TLW5 TMA5 TME5 TMI5 TMM5 TMQ5 TMU5 TMY5 TNC5 TNG5 TNK5 TNO5 TNS5 TNW5 TOA5 TOE5 TOI5 TOM5 TOQ5 TOU5 TOY5 TPC5 TPG5 TPK5 TPO5 TPS5 TPW5 TQA5 TQE5 TQI5 TQM5 TQQ5 TQU5 TQY5 TRC5 TRG5 TRK5 TRO5 TRS5 TRW5 TSA5 TSE5 TSI5 TSM5 TSQ5 TSU5 TSY5 TTC5 TTG5 TTK5 TTO5 TTS5 TTW5 TUA5 TUE5 TUI5 TUM5 TUQ5 TUU5 TUY5 TVC5 TVG5 TVK5 TVO5 TVS5 TVW5 TWA5 TWE5 TWI5 TWM5 TWQ5 TWU5 TWY5 TXC5 TXG5 TXK5 TXO5 TXS5 TXW5 TYA5 TYE5 TYI5 TYM5 TYQ5 TYU5 TYY5 TZC5 TZG5 TZK5 TZO5 TZS5 TZW5 UAA5 UAE5 UAI5 UAM5 UAQ5 UAU5 UAY5 UBC5 UBG5 UBK5 UBO5 UBS5 UBW5 UCA5 UCE5 UCI5 UCM5 UCQ5 UCU5 UCY5 UDC5 UDG5 UDK5 UDO5 UDS5 UDW5 UEA5 UEE5 UEI5 UEM5 UEQ5 UEU5 UEY5 UFC5 UFG5 UFK5 UFO5 UFS5 UFW5 UGA5 UGE5 UGI5 UGM5 UGQ5 UGU5 UGY5 UHC5 UHG5 UHK5 UHO5 UHS5 UHW5 UIA5 UIE5 UII5 UIM5 UIQ5 UIU5 UIY5 UJC5 UJG5 UJK5 UJO5 UJS5 UJW5 UKA5 UKE5 UKI5 UKM5 UKQ5 UKU5 UKY5 ULC5 ULG5 ULK5 ULO5 ULS5 ULW5 UMA5 UME5 UMI5 UMM5 UMQ5 UMU5 UMY5 UNC5 UNG5 UNK5 UNO5 UNS5 UNW5 UOA5 UOE5 UOI5 UOM5 UOQ5 UOU5 UOY5 UPC5 UPG5 UPK5 UPO5 UPS5 UPW5 UQA5 UQE5 UQI5 UQM5 UQQ5 UQU5 UQY5 URC5 URG5 URK5 URO5 URS5 URW5 USA5 USE5 USI5 USM5 USQ5 USU5 USY5 UTC5 UTG5 UTK5 UTO5 UTS5 UTW5 UUA5 UUE5 UUI5 UUM5 UUQ5 UUU5 UUY5 UVC5 UVG5 UVK5 UVO5 UVS5 UVW5 UWA5 UWE5 UWI5 UWM5 UWQ5 UWU5 UWY5 UXC5 UXG5 UXK5 UXO5 UXS5 UXW5 UYA5 UYE5 UYI5 UYM5 UYQ5 UYU5 UYY5 UZC5 UZG5 UZK5 UZO5 UZS5 UZW5 VAA5 VAE5 VAI5 VAM5 VAQ5 VAU5 VAY5 VBC5 VBG5 VBK5 VBO5 VBS5 VBW5 VCA5 VCE5 VCI5 VCM5 VCQ5 VCU5 VCY5 VDC5 VDG5 VDK5 VDO5 VDS5 VDW5 VEA5 VEE5 VEI5 VEM5 VEQ5 VEU5 VEY5 VFC5 VFG5 VFK5 VFO5 VFS5 VFW5 VGA5 VGE5 VGI5 VGM5 VGQ5 VGU5 VGY5 VHC5 VHG5 VHK5 VHO5 VHS5 VHW5 VIA5 VIE5 VII5 VIM5 VIQ5 VIU5 VIY5 VJC5 VJG5 VJK5 VJO5 VJS5 VJW5 VKA5 VKE5 VKI5 VKM5 VKQ5 VKU5 VKY5 VLC5 VLG5 VLK5 VLO5 VLS5 VLW5 VMA5 VME5 VMI5 VMM5 VMQ5 VMU5 VMY5 VNC5 VNG5 VNK5 VNO5 VNS5 VNW5 VOA5 VOE5 VOI5 VOM5 VOQ5 VOU5 VOY5 VPC5 VPG5 VPK5 VPO5 VPS5 VPW5 VQA5 VQE5 VQI5 VQM5 VQQ5 VQU5 VQY5 VRC5 VRG5 VRK5 VRO5 VRS5 VRW5 VSA5 VSE5 VSI5 VSM5 VSQ5 VSU5 VSY5 VTC5 VTG5 VTK5 VTO5 VTS5 VTW5 VUA5 VUE5 VUI5 VUM5 VUQ5 VUU5 VUY5 VVC5 VVG5 VVK5 VVO5 VVS5 VVW5 VWA5 VWE5 VWI5 VWM5 VWQ5 VWU5 VWY5 VXC5 VXG5 VXK5 VXO5 VXS5 VXW5 VYA5 VYE5 VYI5 VYM5 VYQ5 VYU5 VYY5 VZC5 VZG5 VZK5 VZO5 VZS5 VZW5 WAA5 WAE5 WAI5 WAM5 WAQ5 WAU5 WAY5 WBC5 WBG5 WBK5 WBO5 WBS5 WBW5 WCA5 WCE5 WCI5 WCM5 WCQ5 WCU5 WCY5 WDC5 WDG5 WDK5 WDO5 WDS5 WDW5 WEA5 WEE5 WEI5 WEM5 WEQ5 WEU5 WEY5 WFC5 WFG5 WFK5 WFO5 WFS5 WFW5 WGA5 WGE5 WGI5 WGM5 WGQ5 WGU5 WGY5 WHC5 WHG5 WHK5 WHO5 WHS5 WHW5 WIA5 WIE5 WII5 WIM5 WIQ5 WIU5 WIY5 WJC5 WJG5 WJK5 WJO5 WJS5 WJW5 WKA5 WKE5 WKI5 WKM5 WKQ5 WKU5 WKY5 WLC5 WLG5 WLK5 WLO5 WLS5 WLW5 WMA5 WME5 WMI5 WMM5 WMQ5 WMU5 WMY5 WNC5 WNG5 WNK5 WNO5 WNS5 WNW5 WOA5 WOE5 WOI5 WOM5 WOQ5 WOU5 WOY5 WPC5 WPG5 WPK5 WPO5 WPS5 WPW5 WQA5 WQE5 WQI5 WQM5 WQQ5 WQU5 WQY5 WRC5 WRG5 WRK5 WRO5 WRS5 WRW5 WSA5 WSE5 WSI5 WSM5 WSQ5 WSU5 WSY5 WTC5 WTG5 WTK5 WTO5 WTS5 WTW5 WUA5 WUE5 WUI5 WUM5 WUQ5 WUU5 WUY5 WVC5 WVG5 WVK5 WVO5 WVS5 WVW5 WWA5 WWE5 WWI5 WWM5 WWQ5 WWU5 WWY5 WXC5 WXG5 WXK5 WXO5 WXS5 WXW5 WYA5 WYE5 WYI5 WYM5 WYQ5 WYU5 WYY5 WZC5 WZG5 WZK5 WZO5 WZS5 WZW5 XAA5 XAE5 XAI5 XAM5 XAQ5 XAU5 XAY5 XBC5 XBG5 XBK5 XBO5 XBS5 XBW5 XCA5 XCE5 XCI5 XCM5 XCQ5 XCU5 XCY5 XDC5 XDG5 XDK5 XDO5 XDS5 XDW5 XEA5 XEE5 XEI5 XEM5 XEQ5 XEU5 XEY5 XFC5">
    <cfRule type="cellIs" dxfId="4" priority="10" operator="equal">
      <formula>"Resigned"</formula>
    </cfRule>
  </conditionalFormatting>
  <conditionalFormatting sqref="J2:J4 J6:J8 J10:J1048576">
    <cfRule type="containsText" dxfId="3" priority="7" operator="containsText" text="Scrap">
      <formula>NOT(ISERROR(SEARCH("Scrap",J2)))</formula>
    </cfRule>
  </conditionalFormatting>
  <conditionalFormatting sqref="K2:K4 K6:K8 K10:K46 K48:K1048576">
    <cfRule type="containsText" dxfId="2" priority="6" operator="containsText" text="Disposed">
      <formula>NOT(ISERROR(SEARCH("Disposed",K2)))</formula>
    </cfRule>
  </conditionalFormatting>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027FD-C543-444D-A468-5D2B5942B7BF}">
  <dimension ref="A1:C35"/>
  <sheetViews>
    <sheetView workbookViewId="0">
      <selection activeCell="G16" sqref="G16"/>
    </sheetView>
  </sheetViews>
  <sheetFormatPr defaultRowHeight="14.4" x14ac:dyDescent="0.3"/>
  <cols>
    <col min="1" max="1" width="19.88671875" customWidth="1"/>
    <col min="2" max="2" width="33.33203125" customWidth="1"/>
    <col min="3" max="3" width="16" bestFit="1" customWidth="1"/>
  </cols>
  <sheetData>
    <row r="1" spans="1:3" x14ac:dyDescent="0.3">
      <c r="A1" s="6" t="s">
        <v>644</v>
      </c>
      <c r="B1" s="6" t="s">
        <v>645</v>
      </c>
      <c r="C1" s="5" t="s">
        <v>1016</v>
      </c>
    </row>
    <row r="2" spans="1:3" x14ac:dyDescent="0.3">
      <c r="A2" s="3" t="s">
        <v>719</v>
      </c>
      <c r="B2" s="3" t="s">
        <v>720</v>
      </c>
      <c r="C2" s="7" t="s">
        <v>1017</v>
      </c>
    </row>
    <row r="3" spans="1:3" x14ac:dyDescent="0.3">
      <c r="A3" s="3" t="s">
        <v>692</v>
      </c>
      <c r="B3" s="3" t="s">
        <v>448</v>
      </c>
      <c r="C3" s="7" t="s">
        <v>1018</v>
      </c>
    </row>
    <row r="4" spans="1:3" x14ac:dyDescent="0.3">
      <c r="A4" s="3" t="s">
        <v>700</v>
      </c>
      <c r="B4" s="3" t="s">
        <v>701</v>
      </c>
      <c r="C4" s="7" t="s">
        <v>1019</v>
      </c>
    </row>
    <row r="5" spans="1:3" x14ac:dyDescent="0.3">
      <c r="A5" s="3" t="s">
        <v>715</v>
      </c>
      <c r="B5" s="3" t="s">
        <v>716</v>
      </c>
      <c r="C5" s="7" t="s">
        <v>1020</v>
      </c>
    </row>
    <row r="6" spans="1:3" x14ac:dyDescent="0.3">
      <c r="A6" s="3" t="s">
        <v>693</v>
      </c>
      <c r="B6" s="3" t="s">
        <v>702</v>
      </c>
      <c r="C6" s="7" t="s">
        <v>1021</v>
      </c>
    </row>
    <row r="7" spans="1:3" x14ac:dyDescent="0.3">
      <c r="A7" s="3" t="s">
        <v>679</v>
      </c>
      <c r="B7" s="3" t="s">
        <v>681</v>
      </c>
      <c r="C7" s="7" t="s">
        <v>1022</v>
      </c>
    </row>
    <row r="8" spans="1:3" x14ac:dyDescent="0.3">
      <c r="A8" s="3" t="s">
        <v>723</v>
      </c>
      <c r="B8" s="3" t="s">
        <v>450</v>
      </c>
      <c r="C8" s="7" t="s">
        <v>1023</v>
      </c>
    </row>
    <row r="9" spans="1:3" x14ac:dyDescent="0.3">
      <c r="A9" s="3" t="s">
        <v>675</v>
      </c>
      <c r="B9" s="3" t="s">
        <v>676</v>
      </c>
      <c r="C9" s="7" t="s">
        <v>1024</v>
      </c>
    </row>
    <row r="10" spans="1:3" x14ac:dyDescent="0.3">
      <c r="A10" s="3" t="s">
        <v>655</v>
      </c>
      <c r="B10" s="3" t="s">
        <v>656</v>
      </c>
      <c r="C10" s="7" t="s">
        <v>1023</v>
      </c>
    </row>
    <row r="11" spans="1:3" x14ac:dyDescent="0.3">
      <c r="A11" s="3" t="s">
        <v>743</v>
      </c>
      <c r="B11" s="3" t="s">
        <v>683</v>
      </c>
      <c r="C11" s="7" t="s">
        <v>1025</v>
      </c>
    </row>
    <row r="12" spans="1:3" x14ac:dyDescent="0.3">
      <c r="A12" s="3" t="s">
        <v>661</v>
      </c>
      <c r="B12" s="3" t="s">
        <v>662</v>
      </c>
      <c r="C12" s="7" t="s">
        <v>1023</v>
      </c>
    </row>
    <row r="13" spans="1:3" x14ac:dyDescent="0.3">
      <c r="A13" s="3" t="s">
        <v>734</v>
      </c>
      <c r="B13" s="3" t="s">
        <v>501</v>
      </c>
      <c r="C13" s="7" t="s">
        <v>1023</v>
      </c>
    </row>
    <row r="14" spans="1:3" x14ac:dyDescent="0.3">
      <c r="A14" s="3" t="s">
        <v>703</v>
      </c>
      <c r="B14" s="3" t="s">
        <v>704</v>
      </c>
      <c r="C14" s="7" t="s">
        <v>1023</v>
      </c>
    </row>
    <row r="15" spans="1:3" x14ac:dyDescent="0.3">
      <c r="A15" s="3" t="s">
        <v>853</v>
      </c>
      <c r="B15" s="3" t="s">
        <v>447</v>
      </c>
      <c r="C15" s="7" t="s">
        <v>1023</v>
      </c>
    </row>
    <row r="16" spans="1:3" x14ac:dyDescent="0.3">
      <c r="A16" s="3" t="s">
        <v>803</v>
      </c>
      <c r="B16" s="3" t="s">
        <v>667</v>
      </c>
      <c r="C16" s="7" t="s">
        <v>1023</v>
      </c>
    </row>
    <row r="17" spans="1:3" x14ac:dyDescent="0.3">
      <c r="A17" s="3" t="s">
        <v>819</v>
      </c>
      <c r="B17" s="3" t="s">
        <v>818</v>
      </c>
      <c r="C17" s="7" t="s">
        <v>1023</v>
      </c>
    </row>
    <row r="18" spans="1:3" x14ac:dyDescent="0.3">
      <c r="A18" s="3" t="s">
        <v>1026</v>
      </c>
      <c r="B18" s="3" t="s">
        <v>1027</v>
      </c>
      <c r="C18" s="8" t="s">
        <v>1023</v>
      </c>
    </row>
    <row r="19" spans="1:3" x14ac:dyDescent="0.3">
      <c r="A19" s="8" t="s">
        <v>1028</v>
      </c>
      <c r="B19" t="s">
        <v>1029</v>
      </c>
      <c r="C19" s="8" t="s">
        <v>1030</v>
      </c>
    </row>
    <row r="20" spans="1:3" x14ac:dyDescent="0.3">
      <c r="A20" s="8" t="s">
        <v>666</v>
      </c>
      <c r="B20" s="56" t="s">
        <v>757</v>
      </c>
      <c r="C20" s="8" t="s">
        <v>1023</v>
      </c>
    </row>
    <row r="21" spans="1:3" x14ac:dyDescent="0.3">
      <c r="A21" s="8" t="s">
        <v>734</v>
      </c>
      <c r="B21" t="s">
        <v>748</v>
      </c>
      <c r="C21" s="8" t="s">
        <v>1023</v>
      </c>
    </row>
    <row r="22" spans="1:3" x14ac:dyDescent="0.3">
      <c r="A22" s="8" t="s">
        <v>729</v>
      </c>
      <c r="B22" t="s">
        <v>730</v>
      </c>
      <c r="C22" s="8" t="s">
        <v>1031</v>
      </c>
    </row>
    <row r="23" spans="1:3" x14ac:dyDescent="0.3">
      <c r="A23" s="8" t="s">
        <v>696</v>
      </c>
      <c r="B23" t="s">
        <v>697</v>
      </c>
      <c r="C23" s="8" t="s">
        <v>1032</v>
      </c>
    </row>
    <row r="24" spans="1:3" x14ac:dyDescent="0.3">
      <c r="A24" s="8" t="s">
        <v>892</v>
      </c>
      <c r="B24" t="s">
        <v>891</v>
      </c>
      <c r="C24" s="8" t="s">
        <v>1023</v>
      </c>
    </row>
    <row r="25" spans="1:3" x14ac:dyDescent="0.3">
      <c r="A25" s="8" t="s">
        <v>1033</v>
      </c>
      <c r="B25" t="s">
        <v>1034</v>
      </c>
      <c r="C25" s="8" t="s">
        <v>1023</v>
      </c>
    </row>
    <row r="26" spans="1:3" x14ac:dyDescent="0.3">
      <c r="A26" s="8" t="s">
        <v>1035</v>
      </c>
      <c r="B26" t="s">
        <v>1036</v>
      </c>
      <c r="C26" s="8" t="s">
        <v>1023</v>
      </c>
    </row>
    <row r="27" spans="1:3" x14ac:dyDescent="0.3">
      <c r="A27" s="8" t="s">
        <v>694</v>
      </c>
      <c r="B27" s="56" t="s">
        <v>695</v>
      </c>
      <c r="C27" s="8" t="s">
        <v>1037</v>
      </c>
    </row>
    <row r="28" spans="1:3" x14ac:dyDescent="0.3">
      <c r="A28" s="8" t="s">
        <v>758</v>
      </c>
      <c r="B28" t="s">
        <v>759</v>
      </c>
      <c r="C28" s="7" t="s">
        <v>1037</v>
      </c>
    </row>
    <row r="29" spans="1:3" x14ac:dyDescent="0.3">
      <c r="A29" s="8" t="s">
        <v>1038</v>
      </c>
      <c r="B29" t="s">
        <v>1039</v>
      </c>
      <c r="C29" s="8" t="s">
        <v>1023</v>
      </c>
    </row>
    <row r="30" spans="1:3" x14ac:dyDescent="0.3">
      <c r="A30" s="8" t="s">
        <v>791</v>
      </c>
      <c r="B30" t="s">
        <v>790</v>
      </c>
      <c r="C30" s="8" t="s">
        <v>1031</v>
      </c>
    </row>
    <row r="31" spans="1:3" x14ac:dyDescent="0.3">
      <c r="A31" s="8" t="s">
        <v>761</v>
      </c>
      <c r="B31" t="s">
        <v>762</v>
      </c>
      <c r="C31" s="8" t="s">
        <v>1031</v>
      </c>
    </row>
    <row r="32" spans="1:3" x14ac:dyDescent="0.3">
      <c r="A32" s="8" t="s">
        <v>1390</v>
      </c>
      <c r="B32" s="56" t="s">
        <v>1389</v>
      </c>
      <c r="C32" s="8" t="s">
        <v>1391</v>
      </c>
    </row>
    <row r="33" spans="1:3" x14ac:dyDescent="0.3">
      <c r="A33" s="8" t="s">
        <v>1392</v>
      </c>
      <c r="B33" s="56" t="s">
        <v>1393</v>
      </c>
      <c r="C33" s="8" t="s">
        <v>1023</v>
      </c>
    </row>
    <row r="34" spans="1:3" x14ac:dyDescent="0.3">
      <c r="A34" s="8" t="s">
        <v>1424</v>
      </c>
      <c r="B34" t="s">
        <v>1423</v>
      </c>
      <c r="C34" s="8" t="s">
        <v>1023</v>
      </c>
    </row>
    <row r="35" spans="1:3" x14ac:dyDescent="0.3">
      <c r="A35" s="8"/>
      <c r="C35" s="8"/>
    </row>
  </sheetData>
  <pageMargins left="0.7" right="0.7" top="0.75" bottom="0.75" header="0.3" footer="0.3"/>
  <pageSetup paperSize="9" orientation="portrait"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CC9F9-894D-4800-A265-91460B7864D5}">
  <dimension ref="A1:J102"/>
  <sheetViews>
    <sheetView zoomScale="96" zoomScaleNormal="96" workbookViewId="0">
      <pane ySplit="1" topLeftCell="A79" activePane="bottomLeft" state="frozen"/>
      <selection pane="bottomLeft" activeCell="A90" sqref="A90:XFD90"/>
    </sheetView>
  </sheetViews>
  <sheetFormatPr defaultRowHeight="14.4" x14ac:dyDescent="0.3"/>
  <cols>
    <col min="1" max="1" width="14.6640625" style="78" customWidth="1"/>
    <col min="2" max="2" width="19" bestFit="1" customWidth="1"/>
    <col min="3" max="3" width="32.44140625" bestFit="1" customWidth="1"/>
    <col min="4" max="4" width="13" customWidth="1"/>
    <col min="5" max="5" width="11.33203125" customWidth="1"/>
    <col min="6" max="6" width="20" customWidth="1"/>
    <col min="7" max="7" width="18" bestFit="1" customWidth="1"/>
    <col min="8" max="8" width="16.6640625" bestFit="1" customWidth="1"/>
    <col min="9" max="9" width="16.5546875" bestFit="1" customWidth="1"/>
    <col min="10" max="10" width="10.88671875" bestFit="1" customWidth="1"/>
  </cols>
  <sheetData>
    <row r="1" spans="1:10" x14ac:dyDescent="0.3">
      <c r="A1" s="81" t="s">
        <v>1041</v>
      </c>
      <c r="B1" s="82" t="s">
        <v>1054</v>
      </c>
      <c r="C1" s="82" t="s">
        <v>1055</v>
      </c>
      <c r="D1" s="82" t="s">
        <v>1056</v>
      </c>
      <c r="E1" s="82" t="s">
        <v>1057</v>
      </c>
      <c r="F1" s="82" t="s">
        <v>1058</v>
      </c>
      <c r="G1" s="83" t="s">
        <v>1059</v>
      </c>
      <c r="H1" s="82" t="s">
        <v>1060</v>
      </c>
      <c r="I1" s="82" t="s">
        <v>1040</v>
      </c>
      <c r="J1" s="82" t="s">
        <v>1061</v>
      </c>
    </row>
    <row r="2" spans="1:10" x14ac:dyDescent="0.3">
      <c r="A2" s="94">
        <v>45854</v>
      </c>
      <c r="B2" s="3" t="s">
        <v>675</v>
      </c>
      <c r="C2" s="3" t="s">
        <v>1053</v>
      </c>
      <c r="D2" s="3">
        <v>30</v>
      </c>
      <c r="E2" s="3">
        <v>14</v>
      </c>
      <c r="F2" s="3">
        <f>D2+E2-G2</f>
        <v>30</v>
      </c>
      <c r="G2" s="80">
        <v>14</v>
      </c>
      <c r="H2" s="77">
        <v>5</v>
      </c>
      <c r="I2" s="80">
        <v>14</v>
      </c>
      <c r="J2" s="77" t="str">
        <f>IF(Table6[[#This Row],[Current stock]]&lt;=Table6[[#This Row],[Reorder Level]],"Low","ok")</f>
        <v>ok</v>
      </c>
    </row>
    <row r="3" spans="1:10" x14ac:dyDescent="0.3">
      <c r="A3" s="94">
        <v>45854</v>
      </c>
      <c r="B3" s="3" t="s">
        <v>655</v>
      </c>
      <c r="C3" s="3" t="s">
        <v>1042</v>
      </c>
      <c r="D3" s="3">
        <v>10</v>
      </c>
      <c r="E3" s="79">
        <v>10</v>
      </c>
      <c r="F3" s="3">
        <f t="shared" ref="F3:F66" si="0">D3+E3-G3</f>
        <v>10</v>
      </c>
      <c r="G3" s="80">
        <v>10</v>
      </c>
      <c r="H3" s="3">
        <v>5</v>
      </c>
      <c r="I3" s="80">
        <v>10</v>
      </c>
      <c r="J3" s="77" t="str">
        <f>IF(Table6[[#This Row],[Current stock]]&lt;=Table6[[#This Row],[Reorder Level]],"Low","ok")</f>
        <v>ok</v>
      </c>
    </row>
    <row r="4" spans="1:10" x14ac:dyDescent="0.3">
      <c r="A4" s="94">
        <v>45854</v>
      </c>
      <c r="B4" s="3" t="s">
        <v>819</v>
      </c>
      <c r="C4" s="3" t="s">
        <v>1047</v>
      </c>
      <c r="D4" s="3">
        <v>8</v>
      </c>
      <c r="E4" s="79">
        <v>3</v>
      </c>
      <c r="F4" s="3">
        <f t="shared" si="0"/>
        <v>0</v>
      </c>
      <c r="G4" s="80">
        <v>11</v>
      </c>
      <c r="H4" s="3">
        <v>0</v>
      </c>
      <c r="I4" s="80">
        <v>11</v>
      </c>
      <c r="J4" s="77" t="str">
        <f>IF(Table6[[#This Row],[Current stock]]&lt;=Table6[[#This Row],[Reorder Level]],"Low","ok")</f>
        <v>ok</v>
      </c>
    </row>
    <row r="5" spans="1:10" x14ac:dyDescent="0.3">
      <c r="A5" s="94">
        <v>45854</v>
      </c>
      <c r="B5" s="3" t="s">
        <v>1026</v>
      </c>
      <c r="C5" s="3" t="s">
        <v>1048</v>
      </c>
      <c r="D5" s="3">
        <v>2</v>
      </c>
      <c r="E5" s="79">
        <v>0</v>
      </c>
      <c r="F5" s="3">
        <f t="shared" si="0"/>
        <v>0</v>
      </c>
      <c r="G5" s="80">
        <v>2</v>
      </c>
      <c r="H5" s="3">
        <v>0</v>
      </c>
      <c r="I5" s="80">
        <v>2</v>
      </c>
      <c r="J5" s="77" t="str">
        <f>IF(Table6[[#This Row],[Current stock]]&lt;=Table6[[#This Row],[Reorder Level]],"Low","ok")</f>
        <v>ok</v>
      </c>
    </row>
    <row r="6" spans="1:10" x14ac:dyDescent="0.3">
      <c r="A6" s="94">
        <v>45854</v>
      </c>
      <c r="B6" s="3" t="s">
        <v>692</v>
      </c>
      <c r="C6" s="3" t="s">
        <v>475</v>
      </c>
      <c r="D6" s="3">
        <v>11</v>
      </c>
      <c r="E6" s="79">
        <v>0</v>
      </c>
      <c r="F6" s="3">
        <f t="shared" si="0"/>
        <v>2</v>
      </c>
      <c r="G6" s="80">
        <v>9</v>
      </c>
      <c r="H6" s="3">
        <v>0</v>
      </c>
      <c r="I6" s="80">
        <v>9</v>
      </c>
      <c r="J6" s="77" t="str">
        <f>IF(Table6[[#This Row],[Current stock]]&lt;=Table6[[#This Row],[Reorder Level]],"Low","ok")</f>
        <v>ok</v>
      </c>
    </row>
    <row r="7" spans="1:10" x14ac:dyDescent="0.3">
      <c r="A7" s="94">
        <v>45854</v>
      </c>
      <c r="B7" s="3" t="s">
        <v>715</v>
      </c>
      <c r="C7" s="3" t="s">
        <v>1044</v>
      </c>
      <c r="D7" s="3">
        <v>20</v>
      </c>
      <c r="E7" s="79">
        <v>0</v>
      </c>
      <c r="F7" s="3">
        <f t="shared" si="0"/>
        <v>20</v>
      </c>
      <c r="G7" s="80">
        <v>0</v>
      </c>
      <c r="H7" s="3">
        <v>5</v>
      </c>
      <c r="I7" s="80">
        <v>0</v>
      </c>
      <c r="J7" s="77" t="str">
        <f>IF(Table6[[#This Row],[Current stock]]&lt;=Table6[[#This Row],[Reorder Level]],"Low","ok")</f>
        <v>Low</v>
      </c>
    </row>
    <row r="8" spans="1:10" x14ac:dyDescent="0.3">
      <c r="A8" s="94">
        <v>45854</v>
      </c>
      <c r="B8" s="3" t="s">
        <v>700</v>
      </c>
      <c r="C8" s="3" t="s">
        <v>1045</v>
      </c>
      <c r="D8" s="3">
        <v>20</v>
      </c>
      <c r="E8" s="79">
        <v>0</v>
      </c>
      <c r="F8" s="3">
        <f t="shared" si="0"/>
        <v>8</v>
      </c>
      <c r="G8" s="80">
        <v>12</v>
      </c>
      <c r="H8" s="3">
        <v>5</v>
      </c>
      <c r="I8" s="80">
        <v>12</v>
      </c>
      <c r="J8" s="77" t="str">
        <f>IF(Table6[[#This Row],[Current stock]]&lt;=Table6[[#This Row],[Reorder Level]],"Low","ok")</f>
        <v>ok</v>
      </c>
    </row>
    <row r="9" spans="1:10" x14ac:dyDescent="0.3">
      <c r="A9" s="94">
        <v>45854</v>
      </c>
      <c r="B9" s="3" t="s">
        <v>734</v>
      </c>
      <c r="C9" s="3" t="s">
        <v>501</v>
      </c>
      <c r="D9" s="3">
        <v>30</v>
      </c>
      <c r="E9" s="79">
        <v>10</v>
      </c>
      <c r="F9" s="3">
        <f t="shared" si="0"/>
        <v>11</v>
      </c>
      <c r="G9" s="80">
        <v>29</v>
      </c>
      <c r="H9" s="3">
        <v>5</v>
      </c>
      <c r="I9" s="80">
        <v>29</v>
      </c>
      <c r="J9" s="77" t="str">
        <f>IF(Table6[[#This Row],[Current stock]]&lt;=Table6[[#This Row],[Reorder Level]],"Low","ok")</f>
        <v>ok</v>
      </c>
    </row>
    <row r="10" spans="1:10" x14ac:dyDescent="0.3">
      <c r="A10" s="94">
        <v>45854</v>
      </c>
      <c r="B10" s="3" t="s">
        <v>803</v>
      </c>
      <c r="C10" s="3" t="s">
        <v>449</v>
      </c>
      <c r="D10" s="3">
        <v>30</v>
      </c>
      <c r="E10" s="79">
        <v>10</v>
      </c>
      <c r="F10" s="3">
        <f t="shared" si="0"/>
        <v>29</v>
      </c>
      <c r="G10" s="80">
        <v>11</v>
      </c>
      <c r="H10" s="3">
        <v>10</v>
      </c>
      <c r="I10" s="80">
        <v>11</v>
      </c>
      <c r="J10" s="77" t="str">
        <f>IF(Table6[[#This Row],[Current stock]]&lt;=Table6[[#This Row],[Reorder Level]],"Low","ok")</f>
        <v>ok</v>
      </c>
    </row>
    <row r="11" spans="1:10" x14ac:dyDescent="0.3">
      <c r="A11" s="94">
        <v>45854</v>
      </c>
      <c r="B11" s="3" t="s">
        <v>892</v>
      </c>
      <c r="C11" s="3" t="s">
        <v>1062</v>
      </c>
      <c r="D11" s="3">
        <v>8</v>
      </c>
      <c r="E11" s="79">
        <v>0</v>
      </c>
      <c r="F11" s="3">
        <f t="shared" si="0"/>
        <v>4</v>
      </c>
      <c r="G11" s="80">
        <v>4</v>
      </c>
      <c r="H11" s="3">
        <v>2</v>
      </c>
      <c r="I11" s="80">
        <v>4</v>
      </c>
      <c r="J11" s="77" t="str">
        <f>IF(Table6[[#This Row],[Current stock]]&lt;=Table6[[#This Row],[Reorder Level]],"Low","ok")</f>
        <v>ok</v>
      </c>
    </row>
    <row r="12" spans="1:10" x14ac:dyDescent="0.3">
      <c r="A12" s="94">
        <v>45854</v>
      </c>
      <c r="B12" s="3" t="s">
        <v>682</v>
      </c>
      <c r="C12" s="3" t="s">
        <v>1063</v>
      </c>
      <c r="D12" s="3">
        <v>10</v>
      </c>
      <c r="E12" s="79">
        <v>0</v>
      </c>
      <c r="F12" s="3">
        <f t="shared" si="0"/>
        <v>1</v>
      </c>
      <c r="G12" s="80">
        <v>9</v>
      </c>
      <c r="H12" s="3">
        <v>0</v>
      </c>
      <c r="I12" s="80">
        <v>9</v>
      </c>
      <c r="J12" s="77" t="str">
        <f>IF(Table6[[#This Row],[Current stock]]&lt;=Table6[[#This Row],[Reorder Level]],"Low","ok")</f>
        <v>ok</v>
      </c>
    </row>
    <row r="13" spans="1:10" x14ac:dyDescent="0.3">
      <c r="A13" s="94">
        <v>45854</v>
      </c>
      <c r="B13" s="3" t="s">
        <v>693</v>
      </c>
      <c r="C13" s="3" t="s">
        <v>1046</v>
      </c>
      <c r="D13" s="3">
        <v>30</v>
      </c>
      <c r="E13" s="79">
        <v>20</v>
      </c>
      <c r="F13" s="3">
        <f t="shared" si="0"/>
        <v>30</v>
      </c>
      <c r="G13" s="80">
        <v>20</v>
      </c>
      <c r="H13" s="3">
        <v>10</v>
      </c>
      <c r="I13" s="80">
        <v>20</v>
      </c>
      <c r="J13" s="77" t="str">
        <f>IF(Table6[[#This Row],[Current stock]]&lt;=Table6[[#This Row],[Reorder Level]],"Low","ok")</f>
        <v>ok</v>
      </c>
    </row>
    <row r="14" spans="1:10" x14ac:dyDescent="0.3">
      <c r="A14" s="94">
        <v>45854</v>
      </c>
      <c r="B14" s="3" t="s">
        <v>703</v>
      </c>
      <c r="C14" s="3" t="s">
        <v>704</v>
      </c>
      <c r="D14" s="3">
        <v>10</v>
      </c>
      <c r="E14" s="79">
        <v>0</v>
      </c>
      <c r="F14" s="3">
        <f t="shared" si="0"/>
        <v>3</v>
      </c>
      <c r="G14" s="80">
        <v>7</v>
      </c>
      <c r="H14" s="3">
        <v>2</v>
      </c>
      <c r="I14" s="80">
        <v>7</v>
      </c>
      <c r="J14" s="77" t="str">
        <f>IF(Table6[[#This Row],[Current stock]]&lt;=Table6[[#This Row],[Reorder Level]],"Low","ok")</f>
        <v>ok</v>
      </c>
    </row>
    <row r="15" spans="1:10" x14ac:dyDescent="0.3">
      <c r="A15" s="94">
        <v>45854</v>
      </c>
      <c r="B15" s="3" t="s">
        <v>661</v>
      </c>
      <c r="C15" s="3" t="s">
        <v>1043</v>
      </c>
      <c r="D15" s="3">
        <v>15</v>
      </c>
      <c r="E15" s="79">
        <v>0</v>
      </c>
      <c r="F15" s="3">
        <f t="shared" si="0"/>
        <v>12</v>
      </c>
      <c r="G15" s="80">
        <v>3</v>
      </c>
      <c r="H15" s="3">
        <v>5</v>
      </c>
      <c r="I15" s="80">
        <v>3</v>
      </c>
      <c r="J15" s="77" t="str">
        <f>IF(Table6[[#This Row],[Current stock]]&lt;=Table6[[#This Row],[Reorder Level]],"Low","ok")</f>
        <v>Low</v>
      </c>
    </row>
    <row r="16" spans="1:10" x14ac:dyDescent="0.3">
      <c r="A16" s="94">
        <v>45854</v>
      </c>
      <c r="B16" s="3" t="s">
        <v>679</v>
      </c>
      <c r="C16" s="3" t="s">
        <v>1064</v>
      </c>
      <c r="D16" s="3">
        <v>2</v>
      </c>
      <c r="E16" s="79">
        <v>0</v>
      </c>
      <c r="F16" s="3">
        <f t="shared" si="0"/>
        <v>1</v>
      </c>
      <c r="G16" s="80">
        <v>1</v>
      </c>
      <c r="H16" s="3">
        <v>0</v>
      </c>
      <c r="I16" s="80">
        <v>1</v>
      </c>
      <c r="J16" s="77" t="str">
        <f>IF(Table6[[#This Row],[Current stock]]&lt;=Table6[[#This Row],[Reorder Level]],"Low","ok")</f>
        <v>ok</v>
      </c>
    </row>
    <row r="17" spans="1:10" x14ac:dyDescent="0.3">
      <c r="A17" s="94">
        <v>45854</v>
      </c>
      <c r="B17" s="3" t="s">
        <v>803</v>
      </c>
      <c r="C17" s="3" t="s">
        <v>1049</v>
      </c>
      <c r="D17" s="3">
        <v>10</v>
      </c>
      <c r="E17" s="79">
        <v>0</v>
      </c>
      <c r="F17" s="3">
        <f t="shared" si="0"/>
        <v>7</v>
      </c>
      <c r="G17" s="80">
        <v>3</v>
      </c>
      <c r="H17" s="3">
        <v>0</v>
      </c>
      <c r="I17" s="80">
        <v>3</v>
      </c>
      <c r="J17" s="77" t="str">
        <f>IF(Table6[[#This Row],[Current stock]]&lt;=Table6[[#This Row],[Reorder Level]],"Low","ok")</f>
        <v>ok</v>
      </c>
    </row>
    <row r="18" spans="1:10" x14ac:dyDescent="0.3">
      <c r="A18" s="94">
        <v>45854</v>
      </c>
      <c r="B18" s="3" t="s">
        <v>1033</v>
      </c>
      <c r="C18" s="3" t="s">
        <v>1050</v>
      </c>
      <c r="D18" s="3">
        <v>1</v>
      </c>
      <c r="E18" s="79">
        <v>0</v>
      </c>
      <c r="F18" s="3">
        <f t="shared" si="0"/>
        <v>0</v>
      </c>
      <c r="G18" s="80">
        <v>1</v>
      </c>
      <c r="H18" s="3">
        <v>0</v>
      </c>
      <c r="I18" s="80">
        <v>1</v>
      </c>
      <c r="J18" s="77" t="str">
        <f>IF(Table6[[#This Row],[Current stock]]&lt;=Table6[[#This Row],[Reorder Level]],"Low","ok")</f>
        <v>ok</v>
      </c>
    </row>
    <row r="19" spans="1:10" x14ac:dyDescent="0.3">
      <c r="A19" s="94">
        <v>45854</v>
      </c>
      <c r="B19" s="3" t="s">
        <v>1028</v>
      </c>
      <c r="C19" s="3" t="s">
        <v>1029</v>
      </c>
      <c r="D19" s="3">
        <v>10</v>
      </c>
      <c r="E19" s="79">
        <v>5</v>
      </c>
      <c r="F19" s="3">
        <f t="shared" si="0"/>
        <v>7</v>
      </c>
      <c r="G19" s="80">
        <v>8</v>
      </c>
      <c r="H19" s="3">
        <v>0</v>
      </c>
      <c r="I19" s="80">
        <v>8</v>
      </c>
      <c r="J19" s="77" t="str">
        <f>IF(Table6[[#This Row],[Current stock]]&lt;=Table6[[#This Row],[Reorder Level]],"Low","ok")</f>
        <v>ok</v>
      </c>
    </row>
    <row r="20" spans="1:10" x14ac:dyDescent="0.3">
      <c r="A20" s="94">
        <v>45854</v>
      </c>
      <c r="B20" s="3" t="s">
        <v>1035</v>
      </c>
      <c r="C20" s="3" t="s">
        <v>1051</v>
      </c>
      <c r="D20" s="3">
        <v>1</v>
      </c>
      <c r="E20" s="79">
        <v>0</v>
      </c>
      <c r="F20" s="3">
        <f t="shared" si="0"/>
        <v>0</v>
      </c>
      <c r="G20" s="80">
        <v>1</v>
      </c>
      <c r="H20" s="3">
        <v>0</v>
      </c>
      <c r="I20" s="80">
        <v>1</v>
      </c>
      <c r="J20" s="77" t="str">
        <f>IF(Table6[[#This Row],[Current stock]]&lt;=Table6[[#This Row],[Reorder Level]],"Low","ok")</f>
        <v>ok</v>
      </c>
    </row>
    <row r="21" spans="1:10" x14ac:dyDescent="0.3">
      <c r="A21" s="94">
        <v>45854</v>
      </c>
      <c r="B21" s="3" t="s">
        <v>723</v>
      </c>
      <c r="C21" s="3" t="s">
        <v>1052</v>
      </c>
      <c r="D21" s="3">
        <v>18</v>
      </c>
      <c r="E21" s="79">
        <v>0</v>
      </c>
      <c r="F21" s="3">
        <f t="shared" si="0"/>
        <v>10</v>
      </c>
      <c r="G21" s="80">
        <v>8</v>
      </c>
      <c r="H21" s="3">
        <v>0</v>
      </c>
      <c r="I21" s="80">
        <v>8</v>
      </c>
      <c r="J21" s="77" t="str">
        <f>IF(Table6[[#This Row],[Current stock]]&lt;=Table6[[#This Row],[Reorder Level]],"Low","ok")</f>
        <v>ok</v>
      </c>
    </row>
    <row r="22" spans="1:10" x14ac:dyDescent="0.3">
      <c r="A22" s="94">
        <v>45854</v>
      </c>
      <c r="B22" s="3" t="s">
        <v>853</v>
      </c>
      <c r="C22" s="3" t="s">
        <v>447</v>
      </c>
      <c r="D22" s="3">
        <v>10</v>
      </c>
      <c r="E22" s="79">
        <v>0</v>
      </c>
      <c r="F22" s="3">
        <f t="shared" si="0"/>
        <v>2</v>
      </c>
      <c r="G22" s="80">
        <v>8</v>
      </c>
      <c r="H22" s="3">
        <v>2</v>
      </c>
      <c r="I22" s="80">
        <v>8</v>
      </c>
      <c r="J22" s="77" t="str">
        <f>IF(Table6[[#This Row],[Current stock]]&lt;=Table6[[#This Row],[Reorder Level]],"Low","ok")</f>
        <v>ok</v>
      </c>
    </row>
    <row r="23" spans="1:10" x14ac:dyDescent="0.3">
      <c r="A23" s="94">
        <v>45854</v>
      </c>
      <c r="B23" s="3" t="s">
        <v>719</v>
      </c>
      <c r="C23" s="3" t="s">
        <v>499</v>
      </c>
      <c r="D23" s="3">
        <v>66</v>
      </c>
      <c r="E23" s="79">
        <v>20</v>
      </c>
      <c r="F23" s="3">
        <f t="shared" si="0"/>
        <v>69</v>
      </c>
      <c r="G23" s="80">
        <v>17</v>
      </c>
      <c r="H23" s="3">
        <v>2</v>
      </c>
      <c r="I23" s="80">
        <v>17</v>
      </c>
      <c r="J23" s="77" t="str">
        <f>IF(Table6[[#This Row],[Current stock]]&lt;=Table6[[#This Row],[Reorder Level]],"Low","ok")</f>
        <v>ok</v>
      </c>
    </row>
    <row r="24" spans="1:10" x14ac:dyDescent="0.3">
      <c r="A24" s="94">
        <v>45854</v>
      </c>
      <c r="B24" s="3" t="s">
        <v>758</v>
      </c>
      <c r="C24" s="3" t="s">
        <v>1065</v>
      </c>
      <c r="D24" s="3">
        <v>14</v>
      </c>
      <c r="E24" s="79">
        <v>0</v>
      </c>
      <c r="F24" s="3">
        <f t="shared" si="0"/>
        <v>0</v>
      </c>
      <c r="G24" s="80">
        <v>14</v>
      </c>
      <c r="H24" s="3">
        <v>0</v>
      </c>
      <c r="I24" s="80">
        <v>14</v>
      </c>
      <c r="J24" s="77" t="str">
        <f>IF(Table6[[#This Row],[Current stock]]&lt;=Table6[[#This Row],[Reorder Level]],"Low","ok")</f>
        <v>ok</v>
      </c>
    </row>
    <row r="25" spans="1:10" x14ac:dyDescent="0.3">
      <c r="A25" s="94">
        <v>45854</v>
      </c>
      <c r="B25" s="3" t="s">
        <v>694</v>
      </c>
      <c r="C25" s="3" t="s">
        <v>1066</v>
      </c>
      <c r="D25" s="3">
        <v>6</v>
      </c>
      <c r="E25" s="79">
        <v>0</v>
      </c>
      <c r="F25" s="3">
        <f t="shared" si="0"/>
        <v>0</v>
      </c>
      <c r="G25" s="80">
        <v>6</v>
      </c>
      <c r="H25" s="3">
        <v>0</v>
      </c>
      <c r="I25" s="80">
        <v>6</v>
      </c>
      <c r="J25" s="77" t="str">
        <f>IF(Table6[[#This Row],[Current stock]]&lt;=Table6[[#This Row],[Reorder Level]],"Low","ok")</f>
        <v>ok</v>
      </c>
    </row>
    <row r="26" spans="1:10" x14ac:dyDescent="0.3">
      <c r="A26" s="94">
        <v>45870</v>
      </c>
      <c r="B26" s="3" t="s">
        <v>675</v>
      </c>
      <c r="C26" s="3" t="s">
        <v>1053</v>
      </c>
      <c r="D26" s="80">
        <v>14</v>
      </c>
      <c r="E26" s="3">
        <v>0</v>
      </c>
      <c r="F26" s="3">
        <f t="shared" si="0"/>
        <v>3</v>
      </c>
      <c r="G26" s="80">
        <v>11</v>
      </c>
      <c r="H26" s="77">
        <v>5</v>
      </c>
      <c r="I26" s="80">
        <v>11</v>
      </c>
      <c r="J26" s="77" t="str">
        <f>IF(Table6[[#This Row],[Current stock]]&lt;=Table6[[#This Row],[Reorder Level]],"Low","ok")</f>
        <v>ok</v>
      </c>
    </row>
    <row r="27" spans="1:10" x14ac:dyDescent="0.3">
      <c r="A27" s="94">
        <v>45870</v>
      </c>
      <c r="B27" s="3" t="s">
        <v>655</v>
      </c>
      <c r="C27" s="3" t="s">
        <v>1042</v>
      </c>
      <c r="D27" s="80">
        <v>10</v>
      </c>
      <c r="E27" s="3">
        <v>0</v>
      </c>
      <c r="F27" s="3">
        <f t="shared" si="0"/>
        <v>0</v>
      </c>
      <c r="G27" s="80">
        <v>10</v>
      </c>
      <c r="H27" s="3">
        <v>5</v>
      </c>
      <c r="I27" s="80">
        <v>10</v>
      </c>
      <c r="J27" s="77" t="str">
        <f>IF(Table6[[#This Row],[Current stock]]&lt;=Table6[[#This Row],[Reorder Level]],"Low","ok")</f>
        <v>ok</v>
      </c>
    </row>
    <row r="28" spans="1:10" x14ac:dyDescent="0.3">
      <c r="A28" s="94">
        <v>45870</v>
      </c>
      <c r="B28" s="3" t="s">
        <v>819</v>
      </c>
      <c r="C28" s="3" t="s">
        <v>1047</v>
      </c>
      <c r="D28" s="80">
        <v>11</v>
      </c>
      <c r="E28" s="3">
        <v>0</v>
      </c>
      <c r="F28" s="3">
        <f t="shared" si="0"/>
        <v>5</v>
      </c>
      <c r="G28" s="80">
        <v>6</v>
      </c>
      <c r="H28" s="3">
        <v>0</v>
      </c>
      <c r="I28" s="80">
        <v>6</v>
      </c>
      <c r="J28" s="77" t="str">
        <f>IF(Table6[[#This Row],[Current stock]]&lt;=Table6[[#This Row],[Reorder Level]],"Low","ok")</f>
        <v>ok</v>
      </c>
    </row>
    <row r="29" spans="1:10" x14ac:dyDescent="0.3">
      <c r="A29" s="94">
        <v>45870</v>
      </c>
      <c r="B29" s="3" t="s">
        <v>1026</v>
      </c>
      <c r="C29" s="3" t="s">
        <v>1048</v>
      </c>
      <c r="D29" s="80">
        <v>2</v>
      </c>
      <c r="E29" s="3">
        <v>0</v>
      </c>
      <c r="F29" s="3">
        <f t="shared" si="0"/>
        <v>-1</v>
      </c>
      <c r="G29" s="80">
        <v>3</v>
      </c>
      <c r="H29" s="3">
        <v>0</v>
      </c>
      <c r="I29" s="80">
        <v>3</v>
      </c>
      <c r="J29" s="77" t="str">
        <f>IF(Table6[[#This Row],[Current stock]]&lt;=Table6[[#This Row],[Reorder Level]],"Low","ok")</f>
        <v>ok</v>
      </c>
    </row>
    <row r="30" spans="1:10" x14ac:dyDescent="0.3">
      <c r="A30" s="94">
        <v>45870</v>
      </c>
      <c r="B30" s="3" t="s">
        <v>692</v>
      </c>
      <c r="C30" s="3" t="s">
        <v>475</v>
      </c>
      <c r="D30" s="80">
        <v>9</v>
      </c>
      <c r="E30" s="3">
        <v>0</v>
      </c>
      <c r="F30" s="3">
        <f t="shared" si="0"/>
        <v>0</v>
      </c>
      <c r="G30" s="80">
        <v>9</v>
      </c>
      <c r="H30" s="3">
        <v>0</v>
      </c>
      <c r="I30" s="80">
        <v>9</v>
      </c>
      <c r="J30" s="77" t="str">
        <f>IF(Table6[[#This Row],[Current stock]]&lt;=Table6[[#This Row],[Reorder Level]],"Low","ok")</f>
        <v>ok</v>
      </c>
    </row>
    <row r="31" spans="1:10" x14ac:dyDescent="0.3">
      <c r="A31" s="94">
        <v>45870</v>
      </c>
      <c r="B31" s="3" t="s">
        <v>715</v>
      </c>
      <c r="C31" s="3" t="s">
        <v>1044</v>
      </c>
      <c r="D31" s="80">
        <v>0</v>
      </c>
      <c r="E31" s="3">
        <v>0</v>
      </c>
      <c r="F31" s="3">
        <f t="shared" si="0"/>
        <v>0</v>
      </c>
      <c r="G31" s="80">
        <v>0</v>
      </c>
      <c r="H31" s="3">
        <v>5</v>
      </c>
      <c r="I31" s="80">
        <v>0</v>
      </c>
      <c r="J31" s="77" t="str">
        <f>IF(Table6[[#This Row],[Current stock]]&lt;=Table6[[#This Row],[Reorder Level]],"Low","ok")</f>
        <v>Low</v>
      </c>
    </row>
    <row r="32" spans="1:10" x14ac:dyDescent="0.3">
      <c r="A32" s="94">
        <v>45870</v>
      </c>
      <c r="B32" s="3" t="s">
        <v>700</v>
      </c>
      <c r="C32" s="3" t="s">
        <v>1045</v>
      </c>
      <c r="D32" s="80">
        <v>12</v>
      </c>
      <c r="E32" s="3">
        <v>0</v>
      </c>
      <c r="F32" s="3">
        <f t="shared" si="0"/>
        <v>5</v>
      </c>
      <c r="G32" s="80">
        <v>7</v>
      </c>
      <c r="H32" s="3">
        <v>5</v>
      </c>
      <c r="I32" s="80">
        <v>7</v>
      </c>
      <c r="J32" s="77" t="str">
        <f>IF(Table6[[#This Row],[Current stock]]&lt;=Table6[[#This Row],[Reorder Level]],"Low","ok")</f>
        <v>ok</v>
      </c>
    </row>
    <row r="33" spans="1:10" x14ac:dyDescent="0.3">
      <c r="A33" s="94">
        <v>45870</v>
      </c>
      <c r="B33" s="3" t="s">
        <v>734</v>
      </c>
      <c r="C33" s="3" t="s">
        <v>501</v>
      </c>
      <c r="D33" s="80">
        <v>29</v>
      </c>
      <c r="E33" s="3">
        <v>0</v>
      </c>
      <c r="F33" s="3">
        <f t="shared" si="0"/>
        <v>6</v>
      </c>
      <c r="G33" s="80">
        <v>23</v>
      </c>
      <c r="H33" s="3">
        <v>5</v>
      </c>
      <c r="I33" s="80">
        <v>23</v>
      </c>
      <c r="J33" s="77" t="str">
        <f>IF(Table6[[#This Row],[Current stock]]&lt;=Table6[[#This Row],[Reorder Level]],"Low","ok")</f>
        <v>ok</v>
      </c>
    </row>
    <row r="34" spans="1:10" x14ac:dyDescent="0.3">
      <c r="A34" s="94">
        <v>45870</v>
      </c>
      <c r="B34" s="3" t="s">
        <v>803</v>
      </c>
      <c r="C34" s="3" t="s">
        <v>449</v>
      </c>
      <c r="D34" s="80">
        <v>11</v>
      </c>
      <c r="E34" s="3">
        <v>0</v>
      </c>
      <c r="F34" s="3">
        <f t="shared" si="0"/>
        <v>6</v>
      </c>
      <c r="G34" s="80">
        <v>5</v>
      </c>
      <c r="H34" s="3">
        <v>10</v>
      </c>
      <c r="I34" s="80">
        <v>5</v>
      </c>
      <c r="J34" s="77" t="str">
        <f>IF(Table6[[#This Row],[Current stock]]&lt;=Table6[[#This Row],[Reorder Level]],"Low","ok")</f>
        <v>Low</v>
      </c>
    </row>
    <row r="35" spans="1:10" x14ac:dyDescent="0.3">
      <c r="A35" s="94">
        <v>45870</v>
      </c>
      <c r="B35" s="3" t="s">
        <v>892</v>
      </c>
      <c r="C35" s="3" t="s">
        <v>1062</v>
      </c>
      <c r="D35" s="80">
        <v>4</v>
      </c>
      <c r="E35" s="56">
        <v>0</v>
      </c>
      <c r="F35" s="3">
        <f t="shared" si="0"/>
        <v>0</v>
      </c>
      <c r="G35" s="80">
        <v>4</v>
      </c>
      <c r="H35" s="3">
        <v>2</v>
      </c>
      <c r="I35" s="80">
        <v>4</v>
      </c>
      <c r="J35" s="77" t="str">
        <f>IF(Table6[[#This Row],[Current stock]]&lt;=Table6[[#This Row],[Reorder Level]],"Low","ok")</f>
        <v>ok</v>
      </c>
    </row>
    <row r="36" spans="1:10" x14ac:dyDescent="0.3">
      <c r="A36" s="94">
        <v>45870</v>
      </c>
      <c r="B36" s="3" t="s">
        <v>743</v>
      </c>
      <c r="C36" s="3" t="s">
        <v>1063</v>
      </c>
      <c r="D36" s="80">
        <v>9</v>
      </c>
      <c r="E36" s="3">
        <v>0</v>
      </c>
      <c r="F36" s="3">
        <f t="shared" si="0"/>
        <v>0</v>
      </c>
      <c r="G36" s="80">
        <v>9</v>
      </c>
      <c r="H36" s="3">
        <v>0</v>
      </c>
      <c r="I36" s="80">
        <v>9</v>
      </c>
      <c r="J36" s="77" t="str">
        <f>IF(Table6[[#This Row],[Current stock]]&lt;=Table6[[#This Row],[Reorder Level]],"Low","ok")</f>
        <v>ok</v>
      </c>
    </row>
    <row r="37" spans="1:10" x14ac:dyDescent="0.3">
      <c r="A37" s="94">
        <v>45870</v>
      </c>
      <c r="B37" s="3" t="s">
        <v>693</v>
      </c>
      <c r="C37" s="3" t="s">
        <v>1046</v>
      </c>
      <c r="D37" s="80">
        <v>20</v>
      </c>
      <c r="E37" s="3">
        <v>0</v>
      </c>
      <c r="F37" s="3">
        <f t="shared" si="0"/>
        <v>11</v>
      </c>
      <c r="G37" s="80">
        <v>9</v>
      </c>
      <c r="H37" s="3">
        <v>10</v>
      </c>
      <c r="I37" s="80">
        <v>9</v>
      </c>
      <c r="J37" s="77" t="str">
        <f>IF(Table6[[#This Row],[Current stock]]&lt;=Table6[[#This Row],[Reorder Level]],"Low","ok")</f>
        <v>Low</v>
      </c>
    </row>
    <row r="38" spans="1:10" x14ac:dyDescent="0.3">
      <c r="A38" s="94">
        <v>45870</v>
      </c>
      <c r="B38" s="3" t="s">
        <v>703</v>
      </c>
      <c r="C38" s="3" t="s">
        <v>704</v>
      </c>
      <c r="D38" s="80">
        <v>7</v>
      </c>
      <c r="E38" s="3">
        <v>0</v>
      </c>
      <c r="F38" s="3">
        <f t="shared" si="0"/>
        <v>2</v>
      </c>
      <c r="G38" s="80">
        <v>5</v>
      </c>
      <c r="H38" s="3">
        <v>2</v>
      </c>
      <c r="I38" s="80">
        <v>7</v>
      </c>
      <c r="J38" s="77" t="str">
        <f>IF(Table6[[#This Row],[Current stock]]&lt;=Table6[[#This Row],[Reorder Level]],"Low","ok")</f>
        <v>ok</v>
      </c>
    </row>
    <row r="39" spans="1:10" x14ac:dyDescent="0.3">
      <c r="A39" s="94">
        <v>45870</v>
      </c>
      <c r="B39" s="3" t="s">
        <v>661</v>
      </c>
      <c r="C39" s="3" t="s">
        <v>1043</v>
      </c>
      <c r="D39" s="80">
        <v>3</v>
      </c>
      <c r="E39" s="3">
        <v>0</v>
      </c>
      <c r="F39" s="3">
        <f t="shared" si="0"/>
        <v>1</v>
      </c>
      <c r="G39" s="80">
        <v>2</v>
      </c>
      <c r="H39" s="3">
        <v>5</v>
      </c>
      <c r="I39" s="80">
        <v>2</v>
      </c>
      <c r="J39" s="77" t="str">
        <f>IF(Table6[[#This Row],[Current stock]]&lt;=Table6[[#This Row],[Reorder Level]],"Low","ok")</f>
        <v>Low</v>
      </c>
    </row>
    <row r="40" spans="1:10" x14ac:dyDescent="0.3">
      <c r="A40" s="94">
        <v>45870</v>
      </c>
      <c r="B40" s="3" t="s">
        <v>679</v>
      </c>
      <c r="C40" s="3" t="s">
        <v>1064</v>
      </c>
      <c r="D40" s="80">
        <v>1</v>
      </c>
      <c r="E40" s="3">
        <v>0</v>
      </c>
      <c r="F40" s="3">
        <f t="shared" si="0"/>
        <v>0</v>
      </c>
      <c r="G40" s="80">
        <v>1</v>
      </c>
      <c r="H40" s="3">
        <v>0</v>
      </c>
      <c r="I40" s="80">
        <v>1</v>
      </c>
      <c r="J40" s="77" t="str">
        <f>IF(Table6[[#This Row],[Current stock]]&lt;=Table6[[#This Row],[Reorder Level]],"Low","ok")</f>
        <v>ok</v>
      </c>
    </row>
    <row r="41" spans="1:10" x14ac:dyDescent="0.3">
      <c r="A41" s="94">
        <v>45870</v>
      </c>
      <c r="B41" s="3" t="s">
        <v>803</v>
      </c>
      <c r="C41" s="3" t="s">
        <v>1049</v>
      </c>
      <c r="D41" s="80">
        <v>3</v>
      </c>
      <c r="E41" s="3">
        <v>0</v>
      </c>
      <c r="F41" s="3">
        <f t="shared" si="0"/>
        <v>0</v>
      </c>
      <c r="G41" s="80">
        <v>3</v>
      </c>
      <c r="H41" s="3">
        <v>0</v>
      </c>
      <c r="I41" s="80">
        <v>3</v>
      </c>
      <c r="J41" s="77" t="str">
        <f>IF(Table6[[#This Row],[Current stock]]&lt;=Table6[[#This Row],[Reorder Level]],"Low","ok")</f>
        <v>ok</v>
      </c>
    </row>
    <row r="42" spans="1:10" x14ac:dyDescent="0.3">
      <c r="A42" s="94">
        <v>45870</v>
      </c>
      <c r="B42" s="3" t="s">
        <v>1033</v>
      </c>
      <c r="C42" s="3" t="s">
        <v>1050</v>
      </c>
      <c r="D42" s="80">
        <v>1</v>
      </c>
      <c r="E42" s="3">
        <v>0</v>
      </c>
      <c r="F42" s="3">
        <f t="shared" si="0"/>
        <v>0</v>
      </c>
      <c r="G42" s="80">
        <v>1</v>
      </c>
      <c r="H42" s="3">
        <v>0</v>
      </c>
      <c r="I42" s="80">
        <v>1</v>
      </c>
      <c r="J42" s="77" t="str">
        <f>IF(Table6[[#This Row],[Current stock]]&lt;=Table6[[#This Row],[Reorder Level]],"Low","ok")</f>
        <v>ok</v>
      </c>
    </row>
    <row r="43" spans="1:10" x14ac:dyDescent="0.3">
      <c r="A43" s="94">
        <v>45870</v>
      </c>
      <c r="B43" s="3" t="s">
        <v>1028</v>
      </c>
      <c r="C43" s="3" t="s">
        <v>1029</v>
      </c>
      <c r="D43" s="80">
        <v>8</v>
      </c>
      <c r="E43" s="3">
        <v>0</v>
      </c>
      <c r="F43" s="3">
        <f t="shared" si="0"/>
        <v>3</v>
      </c>
      <c r="G43" s="80">
        <v>5</v>
      </c>
      <c r="H43" s="3">
        <v>0</v>
      </c>
      <c r="I43" s="80">
        <v>5</v>
      </c>
      <c r="J43" s="77" t="str">
        <f>IF(Table6[[#This Row],[Current stock]]&lt;=Table6[[#This Row],[Reorder Level]],"Low","ok")</f>
        <v>ok</v>
      </c>
    </row>
    <row r="44" spans="1:10" x14ac:dyDescent="0.3">
      <c r="A44" s="94">
        <v>45870</v>
      </c>
      <c r="B44" s="3" t="s">
        <v>1035</v>
      </c>
      <c r="C44" s="3" t="s">
        <v>1051</v>
      </c>
      <c r="D44" s="80">
        <v>1</v>
      </c>
      <c r="E44" s="3">
        <v>0</v>
      </c>
      <c r="F44" s="3">
        <f t="shared" si="0"/>
        <v>1</v>
      </c>
      <c r="G44" s="80">
        <v>0</v>
      </c>
      <c r="H44" s="3">
        <v>0</v>
      </c>
      <c r="I44" s="80">
        <v>0</v>
      </c>
      <c r="J44" s="77" t="str">
        <f>IF(Table6[[#This Row],[Current stock]]&lt;=Table6[[#This Row],[Reorder Level]],"Low","ok")</f>
        <v>Low</v>
      </c>
    </row>
    <row r="45" spans="1:10" x14ac:dyDescent="0.3">
      <c r="A45" s="94">
        <v>45870</v>
      </c>
      <c r="B45" s="3" t="s">
        <v>723</v>
      </c>
      <c r="C45" s="3" t="s">
        <v>1052</v>
      </c>
      <c r="D45" s="80">
        <v>8</v>
      </c>
      <c r="E45" s="3">
        <v>10</v>
      </c>
      <c r="F45" s="3">
        <f t="shared" si="0"/>
        <v>16</v>
      </c>
      <c r="G45" s="80">
        <v>2</v>
      </c>
      <c r="H45" s="3">
        <v>0</v>
      </c>
      <c r="I45" s="80">
        <v>2</v>
      </c>
      <c r="J45" s="77" t="str">
        <f>IF(Table6[[#This Row],[Current stock]]&lt;=Table6[[#This Row],[Reorder Level]],"Low","ok")</f>
        <v>ok</v>
      </c>
    </row>
    <row r="46" spans="1:10" x14ac:dyDescent="0.3">
      <c r="A46" s="94">
        <v>45870</v>
      </c>
      <c r="B46" s="3" t="s">
        <v>853</v>
      </c>
      <c r="C46" s="3" t="s">
        <v>447</v>
      </c>
      <c r="D46" s="80">
        <v>8</v>
      </c>
      <c r="E46" s="3">
        <v>0</v>
      </c>
      <c r="F46" s="3">
        <f t="shared" si="0"/>
        <v>0</v>
      </c>
      <c r="G46" s="80">
        <v>8</v>
      </c>
      <c r="H46" s="3">
        <v>2</v>
      </c>
      <c r="I46" s="80">
        <v>8</v>
      </c>
      <c r="J46" s="77" t="str">
        <f>IF(Table6[[#This Row],[Current stock]]&lt;=Table6[[#This Row],[Reorder Level]],"Low","ok")</f>
        <v>ok</v>
      </c>
    </row>
    <row r="47" spans="1:10" x14ac:dyDescent="0.3">
      <c r="A47" s="94">
        <v>45870</v>
      </c>
      <c r="B47" s="3" t="s">
        <v>719</v>
      </c>
      <c r="C47" s="3" t="s">
        <v>499</v>
      </c>
      <c r="D47" s="80">
        <v>17</v>
      </c>
      <c r="E47" s="3">
        <v>0</v>
      </c>
      <c r="F47" s="3">
        <f t="shared" si="0"/>
        <v>3</v>
      </c>
      <c r="G47" s="80">
        <v>14</v>
      </c>
      <c r="H47" s="3">
        <v>2</v>
      </c>
      <c r="I47" s="80">
        <v>14</v>
      </c>
      <c r="J47" s="77" t="str">
        <f>IF(Table6[[#This Row],[Current stock]]&lt;=Table6[[#This Row],[Reorder Level]],"Low","ok")</f>
        <v>ok</v>
      </c>
    </row>
    <row r="48" spans="1:10" x14ac:dyDescent="0.3">
      <c r="A48" s="94">
        <v>45870</v>
      </c>
      <c r="B48" s="3" t="s">
        <v>758</v>
      </c>
      <c r="C48" s="3" t="s">
        <v>1065</v>
      </c>
      <c r="D48" s="80">
        <v>14</v>
      </c>
      <c r="E48" s="3">
        <v>0</v>
      </c>
      <c r="F48" s="3">
        <f t="shared" si="0"/>
        <v>0</v>
      </c>
      <c r="G48" s="80">
        <v>14</v>
      </c>
      <c r="H48" s="3">
        <v>0</v>
      </c>
      <c r="I48" s="80">
        <v>14</v>
      </c>
      <c r="J48" s="77" t="str">
        <f>IF(Table6[[#This Row],[Current stock]]&lt;=Table6[[#This Row],[Reorder Level]],"Low","ok")</f>
        <v>ok</v>
      </c>
    </row>
    <row r="49" spans="1:10" x14ac:dyDescent="0.3">
      <c r="A49" s="94">
        <v>45870</v>
      </c>
      <c r="B49" s="3" t="s">
        <v>694</v>
      </c>
      <c r="C49" s="3" t="s">
        <v>1066</v>
      </c>
      <c r="D49" s="80">
        <v>6</v>
      </c>
      <c r="E49" s="3">
        <v>0</v>
      </c>
      <c r="F49" s="3">
        <f t="shared" si="0"/>
        <v>0</v>
      </c>
      <c r="G49" s="80">
        <v>6</v>
      </c>
      <c r="H49" s="3">
        <v>0</v>
      </c>
      <c r="I49" s="80">
        <v>6</v>
      </c>
      <c r="J49" s="77" t="str">
        <f>IF(Table6[[#This Row],[Current stock]]&lt;=Table6[[#This Row],[Reorder Level]],"Low","ok")</f>
        <v>ok</v>
      </c>
    </row>
    <row r="50" spans="1:10" x14ac:dyDescent="0.3">
      <c r="A50" s="288">
        <v>45897</v>
      </c>
      <c r="B50" s="3" t="s">
        <v>675</v>
      </c>
      <c r="C50" s="3" t="s">
        <v>1053</v>
      </c>
      <c r="D50" s="80">
        <v>11</v>
      </c>
      <c r="E50" s="56">
        <v>0</v>
      </c>
      <c r="F50" s="3">
        <f t="shared" si="0"/>
        <v>0</v>
      </c>
      <c r="G50" s="56">
        <v>11</v>
      </c>
      <c r="H50" s="77">
        <v>5</v>
      </c>
      <c r="I50" s="56">
        <v>11</v>
      </c>
      <c r="J50" s="77" t="str">
        <f>IF(Table6[[#This Row],[Current stock]]&lt;=Table6[[#This Row],[Reorder Level]],"Low","ok")</f>
        <v>ok</v>
      </c>
    </row>
    <row r="51" spans="1:10" x14ac:dyDescent="0.3">
      <c r="A51" s="288">
        <v>45897</v>
      </c>
      <c r="B51" s="3" t="s">
        <v>655</v>
      </c>
      <c r="C51" s="3" t="s">
        <v>1042</v>
      </c>
      <c r="D51" s="80">
        <v>10</v>
      </c>
      <c r="E51" s="56">
        <v>0</v>
      </c>
      <c r="F51" s="3">
        <f t="shared" si="0"/>
        <v>0</v>
      </c>
      <c r="G51" s="3">
        <v>10</v>
      </c>
      <c r="H51" s="3">
        <v>5</v>
      </c>
      <c r="I51" s="3">
        <v>10</v>
      </c>
      <c r="J51" s="77" t="str">
        <f>IF(Table6[[#This Row],[Current stock]]&lt;=Table6[[#This Row],[Reorder Level]],"Low","ok")</f>
        <v>ok</v>
      </c>
    </row>
    <row r="52" spans="1:10" x14ac:dyDescent="0.3">
      <c r="A52" s="288">
        <v>45897</v>
      </c>
      <c r="B52" s="3" t="s">
        <v>819</v>
      </c>
      <c r="C52" s="3" t="s">
        <v>1047</v>
      </c>
      <c r="D52" s="80">
        <v>6</v>
      </c>
      <c r="E52" s="56">
        <v>0</v>
      </c>
      <c r="F52" s="3">
        <f t="shared" si="0"/>
        <v>0</v>
      </c>
      <c r="G52" s="3">
        <v>6</v>
      </c>
      <c r="H52" s="3">
        <v>0</v>
      </c>
      <c r="I52" s="3">
        <v>6</v>
      </c>
      <c r="J52" s="77" t="str">
        <f>IF(Table6[[#This Row],[Current stock]]&lt;=Table6[[#This Row],[Reorder Level]],"Low","ok")</f>
        <v>ok</v>
      </c>
    </row>
    <row r="53" spans="1:10" x14ac:dyDescent="0.3">
      <c r="A53" s="288">
        <v>45897</v>
      </c>
      <c r="B53" s="3" t="s">
        <v>1026</v>
      </c>
      <c r="C53" s="3" t="s">
        <v>1048</v>
      </c>
      <c r="D53" s="80">
        <v>3</v>
      </c>
      <c r="E53" s="56">
        <v>0</v>
      </c>
      <c r="F53" s="3">
        <f t="shared" si="0"/>
        <v>0</v>
      </c>
      <c r="G53" s="3">
        <v>3</v>
      </c>
      <c r="H53" s="3">
        <v>0</v>
      </c>
      <c r="I53" s="3">
        <v>3</v>
      </c>
      <c r="J53" s="77" t="str">
        <f>IF(Table6[[#This Row],[Current stock]]&lt;=Table6[[#This Row],[Reorder Level]],"Low","ok")</f>
        <v>ok</v>
      </c>
    </row>
    <row r="54" spans="1:10" x14ac:dyDescent="0.3">
      <c r="A54" s="288">
        <v>45897</v>
      </c>
      <c r="B54" s="3" t="s">
        <v>692</v>
      </c>
      <c r="C54" s="3" t="s">
        <v>475</v>
      </c>
      <c r="D54" s="80">
        <v>9</v>
      </c>
      <c r="E54" s="56">
        <v>0</v>
      </c>
      <c r="F54" s="3">
        <f t="shared" si="0"/>
        <v>0</v>
      </c>
      <c r="G54" s="3">
        <v>9</v>
      </c>
      <c r="H54" s="3">
        <v>0</v>
      </c>
      <c r="I54" s="3">
        <v>9</v>
      </c>
      <c r="J54" s="77" t="str">
        <f>IF(Table6[[#This Row],[Current stock]]&lt;=Table6[[#This Row],[Reorder Level]],"Low","ok")</f>
        <v>ok</v>
      </c>
    </row>
    <row r="55" spans="1:10" x14ac:dyDescent="0.3">
      <c r="A55" s="288">
        <v>45897</v>
      </c>
      <c r="B55" s="3" t="s">
        <v>715</v>
      </c>
      <c r="C55" s="3" t="s">
        <v>1044</v>
      </c>
      <c r="D55" s="80">
        <v>0</v>
      </c>
      <c r="E55" s="56">
        <v>0</v>
      </c>
      <c r="F55" s="3">
        <f t="shared" si="0"/>
        <v>0</v>
      </c>
      <c r="G55" s="3">
        <v>0</v>
      </c>
      <c r="H55" s="3">
        <v>5</v>
      </c>
      <c r="I55" s="3">
        <v>0</v>
      </c>
      <c r="J55" s="77" t="str">
        <f>IF(Table6[[#This Row],[Current stock]]&lt;=Table6[[#This Row],[Reorder Level]],"Low","ok")</f>
        <v>Low</v>
      </c>
    </row>
    <row r="56" spans="1:10" x14ac:dyDescent="0.3">
      <c r="A56" s="288">
        <v>45897</v>
      </c>
      <c r="B56" s="3" t="s">
        <v>700</v>
      </c>
      <c r="C56" s="3" t="s">
        <v>1045</v>
      </c>
      <c r="D56" s="80">
        <v>7</v>
      </c>
      <c r="E56" s="56">
        <v>0</v>
      </c>
      <c r="F56" s="3">
        <f t="shared" si="0"/>
        <v>-1</v>
      </c>
      <c r="G56" s="3">
        <v>8</v>
      </c>
      <c r="H56" s="3">
        <v>10</v>
      </c>
      <c r="I56" s="3">
        <v>8</v>
      </c>
      <c r="J56" s="77" t="str">
        <f>IF(Table6[[#This Row],[Current stock]]&lt;=Table6[[#This Row],[Reorder Level]],"Low","ok")</f>
        <v>Low</v>
      </c>
    </row>
    <row r="57" spans="1:10" x14ac:dyDescent="0.3">
      <c r="A57" s="288">
        <v>45897</v>
      </c>
      <c r="B57" s="3" t="s">
        <v>734</v>
      </c>
      <c r="C57" s="3" t="s">
        <v>501</v>
      </c>
      <c r="D57" s="80">
        <v>23</v>
      </c>
      <c r="E57" s="56">
        <v>0</v>
      </c>
      <c r="F57" s="3">
        <f t="shared" si="0"/>
        <v>1</v>
      </c>
      <c r="G57" s="3">
        <v>22</v>
      </c>
      <c r="H57" s="3">
        <v>5</v>
      </c>
      <c r="I57" s="3">
        <v>22</v>
      </c>
      <c r="J57" s="77" t="str">
        <f>IF(Table6[[#This Row],[Current stock]]&lt;=Table6[[#This Row],[Reorder Level]],"Low","ok")</f>
        <v>ok</v>
      </c>
    </row>
    <row r="58" spans="1:10" x14ac:dyDescent="0.3">
      <c r="A58" s="288">
        <v>45897</v>
      </c>
      <c r="B58" s="3" t="s">
        <v>803</v>
      </c>
      <c r="C58" s="3" t="s">
        <v>1417</v>
      </c>
      <c r="D58" s="80">
        <v>5</v>
      </c>
      <c r="E58" s="56">
        <v>0</v>
      </c>
      <c r="F58" s="3">
        <f t="shared" si="0"/>
        <v>5</v>
      </c>
      <c r="G58" s="3">
        <v>0</v>
      </c>
      <c r="H58" s="3">
        <v>10</v>
      </c>
      <c r="I58" s="3">
        <v>0</v>
      </c>
      <c r="J58" s="77" t="str">
        <f>IF(Table6[[#This Row],[Current stock]]&lt;=Table6[[#This Row],[Reorder Level]],"Low","ok")</f>
        <v>Low</v>
      </c>
    </row>
    <row r="59" spans="1:10" x14ac:dyDescent="0.3">
      <c r="A59" s="288">
        <v>45897</v>
      </c>
      <c r="B59" s="3" t="s">
        <v>892</v>
      </c>
      <c r="C59" s="3" t="s">
        <v>1062</v>
      </c>
      <c r="D59" s="80">
        <v>4</v>
      </c>
      <c r="E59" s="56">
        <v>0</v>
      </c>
      <c r="F59" s="3">
        <f t="shared" si="0"/>
        <v>1</v>
      </c>
      <c r="G59" s="3">
        <v>3</v>
      </c>
      <c r="H59" s="3">
        <v>3</v>
      </c>
      <c r="I59" s="3">
        <v>3</v>
      </c>
      <c r="J59" s="77" t="str">
        <f>IF(Table6[[#This Row],[Current stock]]&lt;=Table6[[#This Row],[Reorder Level]],"Low","ok")</f>
        <v>Low</v>
      </c>
    </row>
    <row r="60" spans="1:10" x14ac:dyDescent="0.3">
      <c r="A60" s="288">
        <v>45897</v>
      </c>
      <c r="B60" s="3" t="s">
        <v>743</v>
      </c>
      <c r="C60" s="3" t="s">
        <v>1063</v>
      </c>
      <c r="D60" s="80">
        <v>9</v>
      </c>
      <c r="E60" s="56">
        <v>0</v>
      </c>
      <c r="F60" s="3">
        <f t="shared" si="0"/>
        <v>0</v>
      </c>
      <c r="G60" s="3">
        <v>9</v>
      </c>
      <c r="H60" s="3">
        <v>0</v>
      </c>
      <c r="I60" s="3">
        <v>9</v>
      </c>
      <c r="J60" s="77" t="str">
        <f>IF(Table6[[#This Row],[Current stock]]&lt;=Table6[[#This Row],[Reorder Level]],"Low","ok")</f>
        <v>ok</v>
      </c>
    </row>
    <row r="61" spans="1:10" x14ac:dyDescent="0.3">
      <c r="A61" s="288">
        <v>45897</v>
      </c>
      <c r="B61" s="3" t="s">
        <v>693</v>
      </c>
      <c r="C61" s="3" t="s">
        <v>1046</v>
      </c>
      <c r="D61" s="80">
        <v>9</v>
      </c>
      <c r="E61" s="56">
        <v>0</v>
      </c>
      <c r="F61" s="3">
        <f t="shared" si="0"/>
        <v>2</v>
      </c>
      <c r="G61" s="3">
        <v>7</v>
      </c>
      <c r="H61" s="3">
        <v>10</v>
      </c>
      <c r="I61" s="3">
        <v>7</v>
      </c>
      <c r="J61" s="77" t="str">
        <f>IF(Table6[[#This Row],[Current stock]]&lt;=Table6[[#This Row],[Reorder Level]],"Low","ok")</f>
        <v>Low</v>
      </c>
    </row>
    <row r="62" spans="1:10" x14ac:dyDescent="0.3">
      <c r="A62" s="288">
        <v>45897</v>
      </c>
      <c r="B62" s="3" t="s">
        <v>703</v>
      </c>
      <c r="C62" s="3" t="s">
        <v>704</v>
      </c>
      <c r="D62" s="80">
        <v>7</v>
      </c>
      <c r="E62" s="56">
        <v>0</v>
      </c>
      <c r="F62" s="3">
        <f t="shared" si="0"/>
        <v>4</v>
      </c>
      <c r="G62" s="3">
        <v>3</v>
      </c>
      <c r="H62" s="3">
        <v>4</v>
      </c>
      <c r="I62" s="3">
        <v>3</v>
      </c>
      <c r="J62" s="77" t="str">
        <f>IF(Table6[[#This Row],[Current stock]]&lt;=Table6[[#This Row],[Reorder Level]],"Low","ok")</f>
        <v>Low</v>
      </c>
    </row>
    <row r="63" spans="1:10" x14ac:dyDescent="0.3">
      <c r="A63" s="288">
        <v>45897</v>
      </c>
      <c r="B63" s="3" t="s">
        <v>661</v>
      </c>
      <c r="C63" s="3" t="s">
        <v>1043</v>
      </c>
      <c r="D63" s="80">
        <v>2</v>
      </c>
      <c r="E63" s="56">
        <v>0</v>
      </c>
      <c r="F63" s="3">
        <f t="shared" si="0"/>
        <v>1</v>
      </c>
      <c r="G63" s="3">
        <v>1</v>
      </c>
      <c r="H63" s="3">
        <v>5</v>
      </c>
      <c r="I63" s="3">
        <v>1</v>
      </c>
      <c r="J63" s="77" t="str">
        <f>IF(Table6[[#This Row],[Current stock]]&lt;=Table6[[#This Row],[Reorder Level]],"Low","ok")</f>
        <v>Low</v>
      </c>
    </row>
    <row r="64" spans="1:10" x14ac:dyDescent="0.3">
      <c r="A64" s="288">
        <v>45897</v>
      </c>
      <c r="B64" s="3" t="s">
        <v>679</v>
      </c>
      <c r="C64" s="3" t="s">
        <v>1064</v>
      </c>
      <c r="D64" s="80">
        <v>1</v>
      </c>
      <c r="E64" s="56">
        <v>0</v>
      </c>
      <c r="F64" s="3">
        <f t="shared" si="0"/>
        <v>1</v>
      </c>
      <c r="G64" s="3">
        <v>0</v>
      </c>
      <c r="H64" s="3">
        <v>0</v>
      </c>
      <c r="I64" s="3">
        <v>0</v>
      </c>
      <c r="J64" s="77" t="str">
        <f>IF(Table6[[#This Row],[Current stock]]&lt;=Table6[[#This Row],[Reorder Level]],"Low","ok")</f>
        <v>Low</v>
      </c>
    </row>
    <row r="65" spans="1:10" x14ac:dyDescent="0.3">
      <c r="A65" s="288">
        <v>45897</v>
      </c>
      <c r="B65" s="3" t="s">
        <v>1392</v>
      </c>
      <c r="C65" s="3" t="s">
        <v>1049</v>
      </c>
      <c r="D65" s="80">
        <v>3</v>
      </c>
      <c r="E65" s="56">
        <v>0</v>
      </c>
      <c r="F65" s="3">
        <f t="shared" si="0"/>
        <v>0</v>
      </c>
      <c r="G65" s="3">
        <v>3</v>
      </c>
      <c r="H65" s="3">
        <v>0</v>
      </c>
      <c r="I65" s="3">
        <v>3</v>
      </c>
      <c r="J65" s="77" t="str">
        <f>IF(Table6[[#This Row],[Current stock]]&lt;=Table6[[#This Row],[Reorder Level]],"Low","ok")</f>
        <v>ok</v>
      </c>
    </row>
    <row r="66" spans="1:10" x14ac:dyDescent="0.3">
      <c r="A66" s="288">
        <v>45897</v>
      </c>
      <c r="B66" s="3" t="s">
        <v>1033</v>
      </c>
      <c r="C66" s="3" t="s">
        <v>1050</v>
      </c>
      <c r="D66" s="80">
        <v>1</v>
      </c>
      <c r="E66" s="56">
        <v>0</v>
      </c>
      <c r="F66" s="3">
        <f t="shared" si="0"/>
        <v>0</v>
      </c>
      <c r="G66" s="3">
        <v>1</v>
      </c>
      <c r="H66" s="3">
        <v>0</v>
      </c>
      <c r="I66" s="3">
        <v>1</v>
      </c>
      <c r="J66" s="77" t="str">
        <f>IF(Table6[[#This Row],[Current stock]]&lt;=Table6[[#This Row],[Reorder Level]],"Low","ok")</f>
        <v>ok</v>
      </c>
    </row>
    <row r="67" spans="1:10" x14ac:dyDescent="0.3">
      <c r="A67" s="288">
        <v>45897</v>
      </c>
      <c r="B67" s="3" t="s">
        <v>1028</v>
      </c>
      <c r="C67" s="3" t="s">
        <v>1029</v>
      </c>
      <c r="D67" s="80">
        <v>5</v>
      </c>
      <c r="E67" s="56">
        <v>0</v>
      </c>
      <c r="F67" s="3">
        <f t="shared" ref="F67:F75" si="1">D67+E67-G67</f>
        <v>0</v>
      </c>
      <c r="G67" s="3">
        <v>5</v>
      </c>
      <c r="H67" s="3">
        <v>0</v>
      </c>
      <c r="I67" s="3">
        <v>5</v>
      </c>
      <c r="J67" s="77" t="str">
        <f>IF(Table6[[#This Row],[Current stock]]&lt;=Table6[[#This Row],[Reorder Level]],"Low","ok")</f>
        <v>ok</v>
      </c>
    </row>
    <row r="68" spans="1:10" x14ac:dyDescent="0.3">
      <c r="A68" s="288">
        <v>45897</v>
      </c>
      <c r="B68" s="3" t="s">
        <v>1035</v>
      </c>
      <c r="C68" s="3" t="s">
        <v>1051</v>
      </c>
      <c r="D68" s="80">
        <v>0</v>
      </c>
      <c r="E68" s="56">
        <v>0</v>
      </c>
      <c r="F68" s="3">
        <f t="shared" si="1"/>
        <v>0</v>
      </c>
      <c r="G68" s="3">
        <v>0</v>
      </c>
      <c r="H68" s="3">
        <v>0</v>
      </c>
      <c r="I68" s="3">
        <v>0</v>
      </c>
      <c r="J68" s="77" t="str">
        <f>IF(Table6[[#This Row],[Current stock]]&lt;=Table6[[#This Row],[Reorder Level]],"Low","ok")</f>
        <v>Low</v>
      </c>
    </row>
    <row r="69" spans="1:10" x14ac:dyDescent="0.3">
      <c r="A69" s="288">
        <v>45897</v>
      </c>
      <c r="B69" s="3" t="s">
        <v>723</v>
      </c>
      <c r="C69" s="3" t="s">
        <v>1052</v>
      </c>
      <c r="D69" s="80">
        <v>2</v>
      </c>
      <c r="E69" s="56">
        <v>0</v>
      </c>
      <c r="F69" s="3">
        <f t="shared" si="1"/>
        <v>1</v>
      </c>
      <c r="G69" s="3">
        <v>1</v>
      </c>
      <c r="H69" s="3">
        <v>1</v>
      </c>
      <c r="I69" s="3">
        <v>1</v>
      </c>
      <c r="J69" s="77" t="str">
        <f>IF(Table6[[#This Row],[Current stock]]&lt;=Table6[[#This Row],[Reorder Level]],"Low","ok")</f>
        <v>Low</v>
      </c>
    </row>
    <row r="70" spans="1:10" x14ac:dyDescent="0.3">
      <c r="A70" s="288">
        <v>45897</v>
      </c>
      <c r="B70" s="3" t="s">
        <v>853</v>
      </c>
      <c r="C70" s="3" t="s">
        <v>447</v>
      </c>
      <c r="D70" s="80">
        <v>8</v>
      </c>
      <c r="E70" s="56">
        <v>0</v>
      </c>
      <c r="F70" s="3">
        <f t="shared" si="1"/>
        <v>0</v>
      </c>
      <c r="G70" s="3">
        <v>8</v>
      </c>
      <c r="H70" s="3">
        <v>5</v>
      </c>
      <c r="I70" s="3">
        <v>8</v>
      </c>
      <c r="J70" s="77" t="str">
        <f>IF(Table6[[#This Row],[Current stock]]&lt;=Table6[[#This Row],[Reorder Level]],"Low","ok")</f>
        <v>ok</v>
      </c>
    </row>
    <row r="71" spans="1:10" x14ac:dyDescent="0.3">
      <c r="A71" s="288">
        <v>45897</v>
      </c>
      <c r="B71" s="3" t="s">
        <v>719</v>
      </c>
      <c r="C71" s="3" t="s">
        <v>499</v>
      </c>
      <c r="D71" s="80">
        <v>14</v>
      </c>
      <c r="E71" s="56">
        <v>0</v>
      </c>
      <c r="F71" s="3">
        <f t="shared" si="1"/>
        <v>1</v>
      </c>
      <c r="G71" s="3">
        <v>13</v>
      </c>
      <c r="H71" s="3">
        <v>5</v>
      </c>
      <c r="I71" s="3">
        <v>13</v>
      </c>
      <c r="J71" s="77" t="str">
        <f>IF(Table6[[#This Row],[Current stock]]&lt;=Table6[[#This Row],[Reorder Level]],"Low","ok")</f>
        <v>ok</v>
      </c>
    </row>
    <row r="72" spans="1:10" x14ac:dyDescent="0.3">
      <c r="A72" s="288">
        <v>45897</v>
      </c>
      <c r="B72" s="3" t="s">
        <v>758</v>
      </c>
      <c r="C72" s="3" t="s">
        <v>1065</v>
      </c>
      <c r="D72" s="80">
        <v>14</v>
      </c>
      <c r="E72" s="56">
        <v>0</v>
      </c>
      <c r="F72" s="3">
        <f t="shared" si="1"/>
        <v>0</v>
      </c>
      <c r="G72" s="3">
        <v>14</v>
      </c>
      <c r="H72" s="3">
        <v>0</v>
      </c>
      <c r="I72" s="3">
        <v>14</v>
      </c>
      <c r="J72" s="77" t="str">
        <f>IF(Table6[[#This Row],[Current stock]]&lt;=Table6[[#This Row],[Reorder Level]],"Low","ok")</f>
        <v>ok</v>
      </c>
    </row>
    <row r="73" spans="1:10" x14ac:dyDescent="0.3">
      <c r="A73" s="288">
        <v>45897</v>
      </c>
      <c r="B73" s="3" t="s">
        <v>694</v>
      </c>
      <c r="C73" s="3" t="s">
        <v>1066</v>
      </c>
      <c r="D73" s="80">
        <v>6</v>
      </c>
      <c r="E73" s="56">
        <v>0</v>
      </c>
      <c r="F73" s="3">
        <f t="shared" si="1"/>
        <v>0</v>
      </c>
      <c r="G73" s="3">
        <v>6</v>
      </c>
      <c r="H73" s="3">
        <v>0</v>
      </c>
      <c r="I73" s="3">
        <v>6</v>
      </c>
      <c r="J73" s="77" t="str">
        <f>IF(Table6[[#This Row],[Current stock]]&lt;=Table6[[#This Row],[Reorder Level]],"Low","ok")</f>
        <v>ok</v>
      </c>
    </row>
    <row r="74" spans="1:10" x14ac:dyDescent="0.3">
      <c r="A74" s="288">
        <v>45897</v>
      </c>
      <c r="B74" s="56" t="s">
        <v>1390</v>
      </c>
      <c r="C74" s="56" t="s">
        <v>1389</v>
      </c>
      <c r="D74" s="56">
        <v>0</v>
      </c>
      <c r="E74" s="56">
        <v>0</v>
      </c>
      <c r="F74" s="3">
        <f t="shared" si="1"/>
        <v>-5</v>
      </c>
      <c r="G74" s="56">
        <v>5</v>
      </c>
      <c r="H74" s="56">
        <v>1</v>
      </c>
      <c r="I74" s="56">
        <v>5</v>
      </c>
      <c r="J74" s="77" t="str">
        <f>IF(Table6[[#This Row],[Current stock]]&lt;=Table6[[#This Row],[Reorder Level]],"Low","ok")</f>
        <v>ok</v>
      </c>
    </row>
    <row r="75" spans="1:10" x14ac:dyDescent="0.3">
      <c r="A75" s="288">
        <v>45897</v>
      </c>
      <c r="B75" s="56" t="s">
        <v>803</v>
      </c>
      <c r="C75" s="3" t="s">
        <v>455</v>
      </c>
      <c r="D75" s="56">
        <v>1</v>
      </c>
      <c r="E75" s="56">
        <v>0</v>
      </c>
      <c r="F75" s="3">
        <f t="shared" si="1"/>
        <v>0</v>
      </c>
      <c r="G75" s="56">
        <v>1</v>
      </c>
      <c r="H75" s="56">
        <v>5</v>
      </c>
      <c r="I75" s="56">
        <v>1</v>
      </c>
      <c r="J75" s="77" t="str">
        <f>IF(Table6[[#This Row],[Current stock]]&lt;=Table6[[#This Row],[Reorder Level]],"Low","ok")</f>
        <v>Low</v>
      </c>
    </row>
    <row r="76" spans="1:10" x14ac:dyDescent="0.3">
      <c r="A76" s="288">
        <v>45897</v>
      </c>
      <c r="B76" s="3" t="s">
        <v>666</v>
      </c>
      <c r="C76" t="s">
        <v>757</v>
      </c>
      <c r="D76" s="3">
        <v>10</v>
      </c>
      <c r="E76" s="3">
        <v>0</v>
      </c>
      <c r="F76" s="3">
        <f ca="1">D76+E76-G76</f>
        <v>-4</v>
      </c>
      <c r="G76" s="80">
        <f ca="1">(Table6[[#This Row],[Opening stock]]+Table6[[#This Row],[Inward]])-Table6[[#This Row],[Outward]]</f>
        <v>0</v>
      </c>
      <c r="H76" s="3">
        <v>5</v>
      </c>
      <c r="I76" s="3">
        <v>10</v>
      </c>
      <c r="J76" s="77" t="str">
        <f>IF(Table6[[#This Row],[Current stock]]&lt;=Table6[[#This Row],[Reorder Level]],"Low","ok")</f>
        <v>ok</v>
      </c>
    </row>
    <row r="77" spans="1:10" x14ac:dyDescent="0.3">
      <c r="A77" s="94">
        <v>45901</v>
      </c>
      <c r="B77" s="3" t="s">
        <v>675</v>
      </c>
      <c r="C77" s="3" t="s">
        <v>1053</v>
      </c>
      <c r="D77" s="56">
        <v>11</v>
      </c>
      <c r="E77" s="3">
        <v>0</v>
      </c>
      <c r="F77" s="3">
        <f t="shared" ref="F77:F102" si="2">D77+E77-G77</f>
        <v>0</v>
      </c>
      <c r="G77" s="56">
        <v>11</v>
      </c>
      <c r="H77" s="77">
        <v>5</v>
      </c>
      <c r="I77" s="56">
        <v>11</v>
      </c>
      <c r="J77" s="77" t="str">
        <f>IF(Table6[[#This Row],[Current stock]]&lt;=Table6[[#This Row],[Reorder Level]],"Low","ok")</f>
        <v>ok</v>
      </c>
    </row>
    <row r="78" spans="1:10" x14ac:dyDescent="0.3">
      <c r="A78" s="94">
        <v>45901</v>
      </c>
      <c r="B78" s="3" t="s">
        <v>655</v>
      </c>
      <c r="C78" s="3" t="s">
        <v>1042</v>
      </c>
      <c r="D78" s="3">
        <v>10</v>
      </c>
      <c r="E78" s="3">
        <v>1</v>
      </c>
      <c r="F78" s="3">
        <f t="shared" si="2"/>
        <v>1</v>
      </c>
      <c r="G78" s="3">
        <v>10</v>
      </c>
      <c r="H78" s="3">
        <v>5</v>
      </c>
      <c r="I78" s="3">
        <v>10</v>
      </c>
      <c r="J78" s="77" t="str">
        <f>IF(Table6[[#This Row],[Current stock]]&lt;=Table6[[#This Row],[Reorder Level]],"Low","ok")</f>
        <v>ok</v>
      </c>
    </row>
    <row r="79" spans="1:10" x14ac:dyDescent="0.3">
      <c r="A79" s="94">
        <v>45901</v>
      </c>
      <c r="B79" s="3" t="s">
        <v>819</v>
      </c>
      <c r="C79" s="3" t="s">
        <v>1047</v>
      </c>
      <c r="D79" s="3">
        <v>6</v>
      </c>
      <c r="E79" s="3">
        <v>0</v>
      </c>
      <c r="F79" s="3">
        <f t="shared" si="2"/>
        <v>0</v>
      </c>
      <c r="G79" s="3">
        <v>6</v>
      </c>
      <c r="H79" s="3">
        <v>0</v>
      </c>
      <c r="I79" s="3">
        <v>6</v>
      </c>
      <c r="J79" s="77" t="str">
        <f>IF(Table6[[#This Row],[Current stock]]&lt;=Table6[[#This Row],[Reorder Level]],"Low","ok")</f>
        <v>ok</v>
      </c>
    </row>
    <row r="80" spans="1:10" x14ac:dyDescent="0.3">
      <c r="A80" s="94">
        <v>45901</v>
      </c>
      <c r="B80" s="3" t="s">
        <v>1026</v>
      </c>
      <c r="C80" s="3" t="s">
        <v>1048</v>
      </c>
      <c r="D80" s="3">
        <v>3</v>
      </c>
      <c r="E80" s="3">
        <v>0</v>
      </c>
      <c r="F80" s="3">
        <f t="shared" si="2"/>
        <v>0</v>
      </c>
      <c r="G80" s="3">
        <v>3</v>
      </c>
      <c r="H80" s="3">
        <v>0</v>
      </c>
      <c r="I80" s="3">
        <v>3</v>
      </c>
      <c r="J80" s="77" t="str">
        <f>IF(Table6[[#This Row],[Current stock]]&lt;=Table6[[#This Row],[Reorder Level]],"Low","ok")</f>
        <v>ok</v>
      </c>
    </row>
    <row r="81" spans="1:10" x14ac:dyDescent="0.3">
      <c r="A81" s="94">
        <v>45901</v>
      </c>
      <c r="B81" s="3" t="s">
        <v>692</v>
      </c>
      <c r="C81" s="3" t="s">
        <v>475</v>
      </c>
      <c r="D81" s="3">
        <v>9</v>
      </c>
      <c r="E81" s="3">
        <v>0</v>
      </c>
      <c r="F81" s="3">
        <f t="shared" si="2"/>
        <v>0</v>
      </c>
      <c r="G81" s="3">
        <v>9</v>
      </c>
      <c r="H81" s="3">
        <v>0</v>
      </c>
      <c r="I81" s="3">
        <v>9</v>
      </c>
      <c r="J81" s="77" t="str">
        <f>IF(Table6[[#This Row],[Current stock]]&lt;=Table6[[#This Row],[Reorder Level]],"Low","ok")</f>
        <v>ok</v>
      </c>
    </row>
    <row r="82" spans="1:10" x14ac:dyDescent="0.3">
      <c r="A82" s="94">
        <v>45901</v>
      </c>
      <c r="B82" s="3" t="s">
        <v>715</v>
      </c>
      <c r="C82" s="3" t="s">
        <v>1044</v>
      </c>
      <c r="D82" s="3">
        <v>0</v>
      </c>
      <c r="E82" s="3">
        <v>0</v>
      </c>
      <c r="F82" s="3">
        <f t="shared" si="2"/>
        <v>0</v>
      </c>
      <c r="G82" s="3">
        <v>0</v>
      </c>
      <c r="H82" s="3">
        <v>5</v>
      </c>
      <c r="I82" s="3">
        <v>0</v>
      </c>
      <c r="J82" s="77" t="str">
        <f>IF(Table6[[#This Row],[Current stock]]&lt;=Table6[[#This Row],[Reorder Level]],"Low","ok")</f>
        <v>Low</v>
      </c>
    </row>
    <row r="83" spans="1:10" x14ac:dyDescent="0.3">
      <c r="A83" s="94">
        <v>45901</v>
      </c>
      <c r="B83" s="3" t="s">
        <v>700</v>
      </c>
      <c r="C83" s="3" t="s">
        <v>1045</v>
      </c>
      <c r="D83" s="3">
        <v>8</v>
      </c>
      <c r="E83" s="3">
        <v>0</v>
      </c>
      <c r="F83" s="3">
        <f t="shared" si="2"/>
        <v>0</v>
      </c>
      <c r="G83" s="3">
        <v>8</v>
      </c>
      <c r="H83" s="3">
        <v>10</v>
      </c>
      <c r="I83" s="3">
        <v>8</v>
      </c>
      <c r="J83" s="77" t="str">
        <f>IF(Table6[[#This Row],[Current stock]]&lt;=Table6[[#This Row],[Reorder Level]],"Low","ok")</f>
        <v>Low</v>
      </c>
    </row>
    <row r="84" spans="1:10" x14ac:dyDescent="0.3">
      <c r="A84" s="94">
        <v>45901</v>
      </c>
      <c r="B84" s="3" t="s">
        <v>734</v>
      </c>
      <c r="C84" s="3" t="s">
        <v>501</v>
      </c>
      <c r="D84" s="3">
        <v>22</v>
      </c>
      <c r="E84" s="3">
        <v>0</v>
      </c>
      <c r="F84" s="3">
        <f t="shared" si="2"/>
        <v>0</v>
      </c>
      <c r="G84" s="3">
        <v>22</v>
      </c>
      <c r="H84" s="3">
        <v>5</v>
      </c>
      <c r="I84" s="3">
        <v>22</v>
      </c>
      <c r="J84" s="77" t="str">
        <f>IF(Table6[[#This Row],[Current stock]]&lt;=Table6[[#This Row],[Reorder Level]],"Low","ok")</f>
        <v>ok</v>
      </c>
    </row>
    <row r="85" spans="1:10" x14ac:dyDescent="0.3">
      <c r="A85" s="94">
        <v>45901</v>
      </c>
      <c r="B85" s="3" t="s">
        <v>892</v>
      </c>
      <c r="C85" s="3" t="s">
        <v>1062</v>
      </c>
      <c r="D85" s="3">
        <v>3</v>
      </c>
      <c r="E85" s="3">
        <v>0</v>
      </c>
      <c r="F85" s="3">
        <f t="shared" si="2"/>
        <v>0</v>
      </c>
      <c r="G85" s="3">
        <v>3</v>
      </c>
      <c r="H85" s="3">
        <v>3</v>
      </c>
      <c r="I85" s="3">
        <v>3</v>
      </c>
      <c r="J85" s="77" t="str">
        <f>IF(Table6[[#This Row],[Current stock]]&lt;=Table6[[#This Row],[Reorder Level]],"Low","ok")</f>
        <v>Low</v>
      </c>
    </row>
    <row r="86" spans="1:10" x14ac:dyDescent="0.3">
      <c r="A86" s="94">
        <v>45901</v>
      </c>
      <c r="B86" s="3" t="s">
        <v>743</v>
      </c>
      <c r="C86" s="3" t="s">
        <v>1063</v>
      </c>
      <c r="D86" s="3">
        <v>9</v>
      </c>
      <c r="E86" s="3">
        <v>0</v>
      </c>
      <c r="F86" s="3">
        <f t="shared" si="2"/>
        <v>0</v>
      </c>
      <c r="G86" s="3">
        <v>9</v>
      </c>
      <c r="H86" s="3">
        <v>0</v>
      </c>
      <c r="I86" s="3">
        <v>9</v>
      </c>
      <c r="J86" s="77" t="str">
        <f>IF(Table6[[#This Row],[Current stock]]&lt;=Table6[[#This Row],[Reorder Level]],"Low","ok")</f>
        <v>ok</v>
      </c>
    </row>
    <row r="87" spans="1:10" x14ac:dyDescent="0.3">
      <c r="A87" s="94">
        <v>45901</v>
      </c>
      <c r="B87" s="3" t="s">
        <v>693</v>
      </c>
      <c r="C87" s="3" t="s">
        <v>1046</v>
      </c>
      <c r="D87" s="3">
        <v>7</v>
      </c>
      <c r="E87" s="3">
        <v>0</v>
      </c>
      <c r="F87" s="3">
        <f t="shared" si="2"/>
        <v>1</v>
      </c>
      <c r="G87" s="3">
        <v>6</v>
      </c>
      <c r="H87" s="3">
        <v>10</v>
      </c>
      <c r="I87" s="3">
        <v>6</v>
      </c>
      <c r="J87" s="77" t="str">
        <f>IF(Table6[[#This Row],[Current stock]]&lt;=Table6[[#This Row],[Reorder Level]],"Low","ok")</f>
        <v>Low</v>
      </c>
    </row>
    <row r="88" spans="1:10" x14ac:dyDescent="0.3">
      <c r="A88" s="94">
        <v>45901</v>
      </c>
      <c r="B88" s="3" t="s">
        <v>703</v>
      </c>
      <c r="C88" s="3" t="s">
        <v>704</v>
      </c>
      <c r="D88" s="3">
        <v>3</v>
      </c>
      <c r="E88" s="3">
        <v>0</v>
      </c>
      <c r="F88" s="3">
        <f t="shared" si="2"/>
        <v>0</v>
      </c>
      <c r="G88" s="3">
        <v>3</v>
      </c>
      <c r="H88" s="3">
        <v>3</v>
      </c>
      <c r="I88" s="3">
        <v>3</v>
      </c>
      <c r="J88" s="77" t="str">
        <f>IF(Table6[[#This Row],[Current stock]]&lt;=Table6[[#This Row],[Reorder Level]],"Low","ok")</f>
        <v>Low</v>
      </c>
    </row>
    <row r="89" spans="1:10" x14ac:dyDescent="0.3">
      <c r="A89" s="94">
        <v>45901</v>
      </c>
      <c r="B89" s="3" t="s">
        <v>661</v>
      </c>
      <c r="C89" s="3" t="s">
        <v>1043</v>
      </c>
      <c r="D89" s="3">
        <v>1</v>
      </c>
      <c r="E89" s="3">
        <v>0</v>
      </c>
      <c r="F89" s="3">
        <f t="shared" si="2"/>
        <v>1</v>
      </c>
      <c r="G89" s="3">
        <v>0</v>
      </c>
      <c r="H89" s="3">
        <v>2</v>
      </c>
      <c r="I89" s="3">
        <v>0</v>
      </c>
      <c r="J89" s="77" t="str">
        <f>IF(Table6[[#This Row],[Current stock]]&lt;=Table6[[#This Row],[Reorder Level]],"Low","ok")</f>
        <v>Low</v>
      </c>
    </row>
    <row r="90" spans="1:10" x14ac:dyDescent="0.3">
      <c r="A90" s="94">
        <v>45901</v>
      </c>
      <c r="B90" s="3" t="s">
        <v>679</v>
      </c>
      <c r="C90" s="3" t="s">
        <v>1064</v>
      </c>
      <c r="D90" s="3">
        <v>0</v>
      </c>
      <c r="E90" s="3">
        <v>0</v>
      </c>
      <c r="F90" s="3">
        <f t="shared" si="2"/>
        <v>0</v>
      </c>
      <c r="G90" s="3">
        <v>0</v>
      </c>
      <c r="H90" s="3">
        <v>0</v>
      </c>
      <c r="I90" s="3">
        <v>0</v>
      </c>
      <c r="J90" s="77" t="str">
        <f>IF(Table6[[#This Row],[Current stock]]&lt;=Table6[[#This Row],[Reorder Level]],"Low","ok")</f>
        <v>Low</v>
      </c>
    </row>
    <row r="91" spans="1:10" x14ac:dyDescent="0.3">
      <c r="A91" s="94">
        <v>45901</v>
      </c>
      <c r="B91" s="3" t="s">
        <v>1392</v>
      </c>
      <c r="C91" s="3" t="s">
        <v>1049</v>
      </c>
      <c r="D91" s="3">
        <v>3</v>
      </c>
      <c r="E91" s="3">
        <v>1</v>
      </c>
      <c r="F91" s="3">
        <f t="shared" si="2"/>
        <v>0</v>
      </c>
      <c r="G91" s="3">
        <v>4</v>
      </c>
      <c r="H91" s="3">
        <v>0</v>
      </c>
      <c r="I91" s="3">
        <v>4</v>
      </c>
      <c r="J91" s="77" t="str">
        <f>IF(Table6[[#This Row],[Current stock]]&lt;=Table6[[#This Row],[Reorder Level]],"Low","ok")</f>
        <v>ok</v>
      </c>
    </row>
    <row r="92" spans="1:10" x14ac:dyDescent="0.3">
      <c r="A92" s="94">
        <v>45901</v>
      </c>
      <c r="B92" s="3" t="s">
        <v>1033</v>
      </c>
      <c r="C92" s="3" t="s">
        <v>1050</v>
      </c>
      <c r="D92" s="3">
        <v>1</v>
      </c>
      <c r="E92" s="3">
        <v>0</v>
      </c>
      <c r="F92" s="3">
        <f t="shared" si="2"/>
        <v>0</v>
      </c>
      <c r="G92" s="3">
        <v>1</v>
      </c>
      <c r="H92" s="3">
        <v>0</v>
      </c>
      <c r="I92" s="3">
        <v>1</v>
      </c>
      <c r="J92" s="77" t="str">
        <f>IF(Table6[[#This Row],[Current stock]]&lt;=Table6[[#This Row],[Reorder Level]],"Low","ok")</f>
        <v>ok</v>
      </c>
    </row>
    <row r="93" spans="1:10" x14ac:dyDescent="0.3">
      <c r="A93" s="94">
        <v>45901</v>
      </c>
      <c r="B93" s="3" t="s">
        <v>1028</v>
      </c>
      <c r="C93" s="3" t="s">
        <v>1029</v>
      </c>
      <c r="D93" s="3">
        <v>5</v>
      </c>
      <c r="E93" s="3">
        <v>0</v>
      </c>
      <c r="F93" s="3">
        <f t="shared" si="2"/>
        <v>0</v>
      </c>
      <c r="G93" s="3">
        <v>5</v>
      </c>
      <c r="H93" s="3">
        <v>0</v>
      </c>
      <c r="I93" s="3">
        <v>5</v>
      </c>
      <c r="J93" s="77" t="str">
        <f>IF(Table6[[#This Row],[Current stock]]&lt;=Table6[[#This Row],[Reorder Level]],"Low","ok")</f>
        <v>ok</v>
      </c>
    </row>
    <row r="94" spans="1:10" x14ac:dyDescent="0.3">
      <c r="A94" s="94">
        <v>45901</v>
      </c>
      <c r="B94" s="3" t="s">
        <v>1035</v>
      </c>
      <c r="C94" s="3" t="s">
        <v>1051</v>
      </c>
      <c r="D94" s="3">
        <v>0</v>
      </c>
      <c r="E94" s="3">
        <v>0</v>
      </c>
      <c r="F94" s="3">
        <f t="shared" si="2"/>
        <v>0</v>
      </c>
      <c r="G94" s="3">
        <v>0</v>
      </c>
      <c r="H94" s="3">
        <v>0</v>
      </c>
      <c r="I94" s="3">
        <v>0</v>
      </c>
      <c r="J94" s="77" t="str">
        <f>IF(Table6[[#This Row],[Current stock]]&lt;=Table6[[#This Row],[Reorder Level]],"Low","ok")</f>
        <v>Low</v>
      </c>
    </row>
    <row r="95" spans="1:10" x14ac:dyDescent="0.3">
      <c r="A95" s="94">
        <v>45901</v>
      </c>
      <c r="B95" s="3" t="s">
        <v>723</v>
      </c>
      <c r="C95" s="3" t="s">
        <v>1052</v>
      </c>
      <c r="D95" s="3">
        <v>1</v>
      </c>
      <c r="E95" s="3">
        <v>0</v>
      </c>
      <c r="F95" s="3">
        <f t="shared" si="2"/>
        <v>0</v>
      </c>
      <c r="G95" s="3">
        <v>1</v>
      </c>
      <c r="H95" s="3">
        <v>1</v>
      </c>
      <c r="I95" s="3">
        <v>1</v>
      </c>
      <c r="J95" s="77" t="str">
        <f>IF(Table6[[#This Row],[Current stock]]&lt;=Table6[[#This Row],[Reorder Level]],"Low","ok")</f>
        <v>Low</v>
      </c>
    </row>
    <row r="96" spans="1:10" x14ac:dyDescent="0.3">
      <c r="A96" s="94">
        <v>45901</v>
      </c>
      <c r="B96" s="3" t="s">
        <v>853</v>
      </c>
      <c r="C96" s="3" t="s">
        <v>447</v>
      </c>
      <c r="D96" s="3">
        <v>8</v>
      </c>
      <c r="E96" s="3">
        <v>0</v>
      </c>
      <c r="F96" s="3">
        <f t="shared" si="2"/>
        <v>0</v>
      </c>
      <c r="G96" s="3">
        <v>8</v>
      </c>
      <c r="H96" s="3">
        <v>5</v>
      </c>
      <c r="I96" s="3">
        <v>8</v>
      </c>
      <c r="J96" s="77" t="str">
        <f>IF(Table6[[#This Row],[Current stock]]&lt;=Table6[[#This Row],[Reorder Level]],"Low","ok")</f>
        <v>ok</v>
      </c>
    </row>
    <row r="97" spans="1:10" x14ac:dyDescent="0.3">
      <c r="A97" s="94">
        <v>45901</v>
      </c>
      <c r="B97" s="3" t="s">
        <v>719</v>
      </c>
      <c r="C97" s="3" t="s">
        <v>499</v>
      </c>
      <c r="D97" s="3">
        <v>13</v>
      </c>
      <c r="E97" s="3">
        <v>0</v>
      </c>
      <c r="F97" s="3">
        <f t="shared" si="2"/>
        <v>0</v>
      </c>
      <c r="G97" s="3">
        <v>13</v>
      </c>
      <c r="H97" s="3">
        <v>5</v>
      </c>
      <c r="I97" s="3">
        <v>13</v>
      </c>
      <c r="J97" s="77" t="str">
        <f>IF(Table6[[#This Row],[Current stock]]&lt;=Table6[[#This Row],[Reorder Level]],"Low","ok")</f>
        <v>ok</v>
      </c>
    </row>
    <row r="98" spans="1:10" x14ac:dyDescent="0.3">
      <c r="A98" s="94">
        <v>45901</v>
      </c>
      <c r="B98" s="3" t="s">
        <v>758</v>
      </c>
      <c r="C98" s="3" t="s">
        <v>1065</v>
      </c>
      <c r="D98" s="3">
        <v>14</v>
      </c>
      <c r="E98" s="3">
        <v>0</v>
      </c>
      <c r="F98" s="3">
        <f t="shared" si="2"/>
        <v>0</v>
      </c>
      <c r="G98" s="3">
        <v>14</v>
      </c>
      <c r="H98" s="3">
        <v>0</v>
      </c>
      <c r="I98" s="3">
        <v>14</v>
      </c>
      <c r="J98" s="77" t="str">
        <f>IF(Table6[[#This Row],[Current stock]]&lt;=Table6[[#This Row],[Reorder Level]],"Low","ok")</f>
        <v>ok</v>
      </c>
    </row>
    <row r="99" spans="1:10" x14ac:dyDescent="0.3">
      <c r="A99" s="94">
        <v>45901</v>
      </c>
      <c r="B99" s="3" t="s">
        <v>694</v>
      </c>
      <c r="C99" s="3" t="s">
        <v>1066</v>
      </c>
      <c r="D99" s="3">
        <v>6</v>
      </c>
      <c r="E99" s="3">
        <v>0</v>
      </c>
      <c r="F99" s="3">
        <f t="shared" si="2"/>
        <v>0</v>
      </c>
      <c r="G99" s="3">
        <v>6</v>
      </c>
      <c r="H99" s="3">
        <v>0</v>
      </c>
      <c r="I99" s="3">
        <v>6</v>
      </c>
      <c r="J99" s="77" t="str">
        <f>IF(Table6[[#This Row],[Current stock]]&lt;=Table6[[#This Row],[Reorder Level]],"Low","ok")</f>
        <v>ok</v>
      </c>
    </row>
    <row r="100" spans="1:10" x14ac:dyDescent="0.3">
      <c r="A100" s="94">
        <v>45901</v>
      </c>
      <c r="B100" s="3" t="s">
        <v>1390</v>
      </c>
      <c r="C100" s="3" t="s">
        <v>1389</v>
      </c>
      <c r="D100" s="56">
        <v>5</v>
      </c>
      <c r="E100" s="3">
        <v>0</v>
      </c>
      <c r="F100" s="3">
        <f t="shared" si="2"/>
        <v>0</v>
      </c>
      <c r="G100" s="56">
        <v>5</v>
      </c>
      <c r="H100" s="56">
        <v>1</v>
      </c>
      <c r="I100" s="56">
        <v>5</v>
      </c>
      <c r="J100" s="77" t="str">
        <f>IF(Table6[[#This Row],[Current stock]]&lt;=Table6[[#This Row],[Reorder Level]],"Low","ok")</f>
        <v>ok</v>
      </c>
    </row>
    <row r="101" spans="1:10" x14ac:dyDescent="0.3">
      <c r="A101" s="94">
        <v>45901</v>
      </c>
      <c r="B101" s="56" t="s">
        <v>803</v>
      </c>
      <c r="C101" s="56" t="s">
        <v>455</v>
      </c>
      <c r="D101" s="56">
        <v>1</v>
      </c>
      <c r="E101" s="3">
        <v>0</v>
      </c>
      <c r="F101" s="56">
        <f t="shared" si="2"/>
        <v>0</v>
      </c>
      <c r="G101" s="56">
        <v>1</v>
      </c>
      <c r="H101" s="56">
        <v>5</v>
      </c>
      <c r="I101" s="56">
        <v>1</v>
      </c>
      <c r="J101" s="77" t="str">
        <f>IF(Table6[[#This Row],[Current stock]]&lt;=Table6[[#This Row],[Reorder Level]],"Low","ok")</f>
        <v>Low</v>
      </c>
    </row>
    <row r="102" spans="1:10" x14ac:dyDescent="0.3">
      <c r="A102" s="288">
        <v>45901</v>
      </c>
      <c r="B102" s="56" t="s">
        <v>666</v>
      </c>
      <c r="C102" t="s">
        <v>757</v>
      </c>
      <c r="D102" s="56">
        <v>10</v>
      </c>
      <c r="E102" s="56">
        <v>0</v>
      </c>
      <c r="F102" s="56">
        <f t="shared" si="2"/>
        <v>2</v>
      </c>
      <c r="G102" s="105">
        <v>8</v>
      </c>
      <c r="H102" s="56">
        <v>5</v>
      </c>
      <c r="I102" s="56">
        <v>8</v>
      </c>
      <c r="J102" s="77" t="str">
        <f>IF(Table6[[#This Row],[Current stock]]&lt;=Table6[[#This Row],[Reorder Level]],"Low","ok")</f>
        <v>ok</v>
      </c>
    </row>
  </sheetData>
  <pageMargins left="0.7" right="0.7" top="0.75" bottom="0.75" header="0.3" footer="0.3"/>
  <ignoredErrors>
    <ignoredError sqref="F2:G2 G77:G88 G3:G75 G89:G102" calculatedColumn="1"/>
    <ignoredError sqref="B12" listDataValidation="1"/>
  </ignoredErrors>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BE279CA0-9766-4DE5-8407-3DCD81AEFE0C}">
          <x14:formula1>
            <xm:f>'Asset details'!$A$2:$A$28</xm:f>
          </x14:formula1>
          <xm:sqref>B66:B73 B2:B64 B101:B1048576 B92:B99 B75:B90</xm:sqref>
        </x14:dataValidation>
        <x14:dataValidation type="list" allowBlank="1" showInputMessage="1" showErrorMessage="1" xr:uid="{F80CB20B-6213-49A8-A2A7-A4C2D18023AF}">
          <x14:formula1>
            <xm:f>'Asset details'!$A$2:$A$32</xm:f>
          </x14:formula1>
          <xm:sqref>B74 B100</xm:sqref>
        </x14:dataValidation>
        <x14:dataValidation type="list" allowBlank="1" showInputMessage="1" showErrorMessage="1" xr:uid="{2E99D4C4-F009-4310-B7CC-30EA1736A2B7}">
          <x14:formula1>
            <xm:f>'Asset details'!$A$2:$A$33</xm:f>
          </x14:formula1>
          <xm:sqref>B65 B91</xm:sqref>
        </x14:dataValidation>
        <x14:dataValidation type="list" allowBlank="1" showInputMessage="1" showErrorMessage="1" xr:uid="{69FCA70C-E0FD-479C-A70D-7F237FBF9F4A}">
          <x14:formula1>
            <xm:f>'Asset details'!$B$2:$B$22</xm:f>
          </x14:formula1>
          <xm:sqref>C102 C76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templateName":"blankspreadsheet","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8A54DF2D-1E82-4D41-A28A-4E70A3958A76}">
  <ds:schemaRefs/>
</ds:datastoreItem>
</file>

<file path=customXml/itemProps2.xml><?xml version="1.0" encoding="utf-8"?>
<ds:datastoreItem xmlns:ds="http://schemas.openxmlformats.org/officeDocument/2006/customXml" ds:itemID="{83D0D41B-3FFD-4345-BAED-70C8C222333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Emp MasterData</vt:lpstr>
      <vt:lpstr>Emp Asset details</vt:lpstr>
      <vt:lpstr>CMDB</vt:lpstr>
      <vt:lpstr>Asset Agmt Log</vt:lpstr>
      <vt:lpstr>Asset Master Table</vt:lpstr>
      <vt:lpstr>Requsition</vt:lpstr>
      <vt:lpstr>Laptop return</vt:lpstr>
      <vt:lpstr>Asset details</vt:lpstr>
      <vt:lpstr>Stock details</vt:lpstr>
      <vt:lpstr>MONITOR LIST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2024-12-03T03:15:16Z</dcterms:created>
  <dcterms:modified xsi:type="dcterms:W3CDTF">2025-10-07T02:35:17Z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deme</vt:lpwstr>
  </property>
  <property fmtid="{D5CDD505-2E9C-101B-9397-08002B2CF9AE}" pid="3" name="TemplafyTemplateId">
    <vt:lpwstr>996467125369700360</vt:lpwstr>
  </property>
  <property fmtid="{D5CDD505-2E9C-101B-9397-08002B2CF9AE}" pid="4" name="TemplafyUserProfileId">
    <vt:lpwstr>1060009413792235675</vt:lpwstr>
  </property>
  <property fmtid="{D5CDD505-2E9C-101B-9397-08002B2CF9AE}" pid="5" name="TemplafyFromBlank">
    <vt:bool>true</vt:bool>
  </property>
</Properties>
</file>