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thin Geevarghese\EV Controller\Semikron\EV Design File 10KW\Semikron 10KW EV Controller PCB\BOM\"/>
    </mc:Choice>
  </mc:AlternateContent>
  <xr:revisionPtr revIDLastSave="0" documentId="13_ncr:1_{DBD5D154-21F1-4313-B95D-5C0542F355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mikron 10KW EV Controller PC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7" i="1"/>
</calcChain>
</file>

<file path=xl/sharedStrings.xml><?xml version="1.0" encoding="utf-8"?>
<sst xmlns="http://schemas.openxmlformats.org/spreadsheetml/2006/main" count="439" uniqueCount="303">
  <si>
    <t>Reference</t>
  </si>
  <si>
    <t>Value</t>
  </si>
  <si>
    <t>Footprint</t>
  </si>
  <si>
    <t>Datasheet</t>
  </si>
  <si>
    <t>Description</t>
  </si>
  <si>
    <t>MPN</t>
  </si>
  <si>
    <t>Manufacturer</t>
  </si>
  <si>
    <t>Qty</t>
  </si>
  <si>
    <t>TDK</t>
  </si>
  <si>
    <t>D2</t>
  </si>
  <si>
    <t>D3</t>
  </si>
  <si>
    <t>D4</t>
  </si>
  <si>
    <t>Package_TO_SOT_SMD:SOT-23-3</t>
  </si>
  <si>
    <t>Diodes Incorporated</t>
  </si>
  <si>
    <t>J1</t>
  </si>
  <si>
    <t>Q1</t>
  </si>
  <si>
    <t>R1</t>
  </si>
  <si>
    <t>YAGEO</t>
  </si>
  <si>
    <t>U1</t>
  </si>
  <si>
    <t>Alternative</t>
  </si>
  <si>
    <t>Prepared By: Nithin Geevarghese</t>
  </si>
  <si>
    <t>ELECTRONICS BOM</t>
  </si>
  <si>
    <t>IFB Industries Limited,  Visveswariah Industrial Estate Off Whitefield Road, 16/17, 1st Main Rd, Mahadevapura, Bengaluru, Karnataka 560048</t>
  </si>
  <si>
    <t>Project Name :</t>
  </si>
  <si>
    <t>Revision:</t>
  </si>
  <si>
    <t>Date</t>
  </si>
  <si>
    <t>10KΩ/0603</t>
  </si>
  <si>
    <t>1KΩ/0603</t>
  </si>
  <si>
    <t>Semikron 10KW EV Controller PCB</t>
  </si>
  <si>
    <t>C1, C6, C7, C12, C55</t>
  </si>
  <si>
    <t>C2, C5, C8, C11, C35</t>
  </si>
  <si>
    <t>C3, C4, C9, C10, C17, C19-C23, C26, C37, C40, C43, C46, C50, C53, C56, C59, C62</t>
  </si>
  <si>
    <t>C13, C15, C69-C71</t>
  </si>
  <si>
    <t>C14, C16, C49, C52, C60</t>
  </si>
  <si>
    <t>C18, C24, C25, C27</t>
  </si>
  <si>
    <t>C28-C30, C38, C41, C44, C47, C51, C54</t>
  </si>
  <si>
    <t>C34, C48</t>
  </si>
  <si>
    <t>C36, C39, C42, C45</t>
  </si>
  <si>
    <t>C57, C58</t>
  </si>
  <si>
    <t>C61</t>
  </si>
  <si>
    <t>C63-C68</t>
  </si>
  <si>
    <t>D1, D5, D6, D10, D20-D22</t>
  </si>
  <si>
    <t>D7-D9, D11-D17, D24, D25</t>
  </si>
  <si>
    <t>D18</t>
  </si>
  <si>
    <t>D19</t>
  </si>
  <si>
    <t>D23</t>
  </si>
  <si>
    <t>FL1</t>
  </si>
  <si>
    <t>J2</t>
  </si>
  <si>
    <t>J3</t>
  </si>
  <si>
    <t>J4</t>
  </si>
  <si>
    <t>J5</t>
  </si>
  <si>
    <t>Q2</t>
  </si>
  <si>
    <t>R2, R3, R5, R10, R11, R37, R38</t>
  </si>
  <si>
    <t>R4</t>
  </si>
  <si>
    <t>R6, R8, R41, R46, R50-R52, R56-R58</t>
  </si>
  <si>
    <t>R7, R59-R61</t>
  </si>
  <si>
    <t>R12, R31-R33, R39, R70, R72</t>
  </si>
  <si>
    <t>R13, R14</t>
  </si>
  <si>
    <t>R25</t>
  </si>
  <si>
    <t>R27, R30</t>
  </si>
  <si>
    <t>R34-R36, R62-R69, R71</t>
  </si>
  <si>
    <t>R42, R44</t>
  </si>
  <si>
    <t>R43, R45</t>
  </si>
  <si>
    <t>R47-R49, R53-R55</t>
  </si>
  <si>
    <t>U2</t>
  </si>
  <si>
    <t>U3</t>
  </si>
  <si>
    <t>U4</t>
  </si>
  <si>
    <t>Y1</t>
  </si>
  <si>
    <t>18nF/0805/50V</t>
  </si>
  <si>
    <t>1nF/0603/25V</t>
  </si>
  <si>
    <t>10pF/0603/50V</t>
  </si>
  <si>
    <t>4.7nF/0603/100V</t>
  </si>
  <si>
    <t>2.2nF/0805/50V</t>
  </si>
  <si>
    <t>BAT54SQ</t>
  </si>
  <si>
    <t>LED_RED</t>
  </si>
  <si>
    <t>LED_BLUE</t>
  </si>
  <si>
    <t>LED_YELLOW</t>
  </si>
  <si>
    <t>1N4148WS</t>
  </si>
  <si>
    <t>Red, Green Dual LED</t>
  </si>
  <si>
    <t>SZNUP2105L</t>
  </si>
  <si>
    <t>SMAJ13A</t>
  </si>
  <si>
    <t>DLW43SH510XK2L</t>
  </si>
  <si>
    <t>JTAG HEADER</t>
  </si>
  <si>
    <t>USB_B_Mini</t>
  </si>
  <si>
    <t>776228-2</t>
  </si>
  <si>
    <t>Control Connector X21</t>
  </si>
  <si>
    <t>Control Connector X22</t>
  </si>
  <si>
    <t>FZT953TA</t>
  </si>
  <si>
    <t>MMBT5551</t>
  </si>
  <si>
    <t>NCV1117ST50T3G</t>
  </si>
  <si>
    <t>NCV1117ST33T3G</t>
  </si>
  <si>
    <t>STM32F405RGT6</t>
  </si>
  <si>
    <t>TJA1051T</t>
  </si>
  <si>
    <t>Capacitor_THT:CP_Radial_D5.0mm_P2.00mm</t>
  </si>
  <si>
    <t>PCM_Capacitor_SMD_Handsoldering_AKL:C_0805_2012Metric</t>
  </si>
  <si>
    <t>PCM_Capacitor_SMD_Handsoldering_AKL:C_0603_1608Metric</t>
  </si>
  <si>
    <t>PCM_Capacitor_SMD_Handsoldering_AKL:C_1206_3216Metric</t>
  </si>
  <si>
    <t>LED_SMD:LED_0805_2012Metric_Pad1.15x1.40mm_HandSolder</t>
  </si>
  <si>
    <t>PCM_4ms_Diode:D_SOD-323F</t>
  </si>
  <si>
    <t>LED_THT:LED_D3.0mm-3</t>
  </si>
  <si>
    <t>Package_TO_SOT_SMD:SOT-23</t>
  </si>
  <si>
    <t>PCM_Diode_SMD_Handsoldering_AKL:D_SMA</t>
  </si>
  <si>
    <t>LIB_DLW43SH510XK2L:DLW43SH110XK2K</t>
  </si>
  <si>
    <t>Connector_PinSocket_2.54mm:PinSocket_1x04_P2.54mm_Vertical</t>
  </si>
  <si>
    <t>LIB_USB Mini B VERTICAL:651005136421</t>
  </si>
  <si>
    <t>Automotive TE Connector 23 Contacts:7762282</t>
  </si>
  <si>
    <t>EV Connector:Semikron X21 Connector</t>
  </si>
  <si>
    <t>EV Connector:Semikron X22 Connector</t>
  </si>
  <si>
    <t>LIB_FZT953TA:SOT230P700X170-4N</t>
  </si>
  <si>
    <t>PCM_Package_TO_SOT_SMD_AKL:SOT-23</t>
  </si>
  <si>
    <t>PCM_Resistor_SMD_AKL:R_0805_2012Metric</t>
  </si>
  <si>
    <t>PCM_Resistor_SMD_AKL:R_0603_1608Metric</t>
  </si>
  <si>
    <t>PCM_Resistor_SMD_AKL:R_1206_3216Metric</t>
  </si>
  <si>
    <t>LIB_NCV1117ST50T3G:SOT230P700X180-4N</t>
  </si>
  <si>
    <t>LIB_NCV1117ST33T3G:SOT230P700X180-4N</t>
  </si>
  <si>
    <t>LIB_STM32F405RGT6:QFP50P1200X1200X160-64N</t>
  </si>
  <si>
    <t>LIB_TJA1051T,118:SOIC127P600X175-8N</t>
  </si>
  <si>
    <t>FL0800008Q Crystal:FL0800008Q</t>
  </si>
  <si>
    <t>https://www.mouser.in/ProductDetail/YAGEO/AC1206FR-0760R4L?qs=UoPT7wUmgYKMf4Mq7f1CGg%3D%3D</t>
  </si>
  <si>
    <t>Aluminium Electrolytic Capacitors - Radial Leaded 47uF 25V</t>
  </si>
  <si>
    <t>Multilayer Ceramic Capacitors MLCC - SMD/SMT 0805 25VDC 10uF 10% AEC-Q200</t>
  </si>
  <si>
    <t>Multilayer Ceramic Capacitors MLCC - SMD/SMT 25 V 0.1uF X7R 0603 5% AEC-Q200</t>
  </si>
  <si>
    <t>Multilayer Ceramic Capacitors MLCC - SMD/SMT 50V 0.018uF X7R 0805 5% AEC-Q200</t>
  </si>
  <si>
    <t>Multilayer Ceramic Capacitors MLCC - SMD/SMT 25V 1uF X7R 0805 10% AEC-Q200 HI CV</t>
  </si>
  <si>
    <t>Multilayer Ceramic Capacitors MLCC - SMD/SMT 100V 0.1uF X7R 1206 10% AEC-Q200</t>
  </si>
  <si>
    <t>Multilayer Ceramic Capacitors MLCC - SMD/SMT 25V 1000pF X7R 0603 10% AEC-Q200</t>
  </si>
  <si>
    <t>Multilayer Ceramic Capacitors MLCC - SMD/SMT 50 V 10 pF C0G 0603 5% AEC-Q200</t>
  </si>
  <si>
    <t>Multilayer Ceramic Capacitors MLCC - SMD/SMT 4.7 uF 25 VDC 10% 0603 X5R AEC-Q200</t>
  </si>
  <si>
    <t>Multilayer Ceramic Capacitors MLCC - SMD/SMT 2.2 uF 25 VDC 10% 0603 X7S AEC-Q200</t>
  </si>
  <si>
    <t>Multilayer Ceramic Capacitors MLCC - SMD/SMT 100V 4700pF X7R 0603 10% AEC-Q200</t>
  </si>
  <si>
    <t>Multilayer Ceramic Capacitors MLCC - SMD/SMT 50V 0.022uF X7R 0805 5% AEC-Q200</t>
  </si>
  <si>
    <t>Schottky Diodes &amp; Rectifiers Schottky Barrier Diode, SOT-23, 30V, 0.2A</t>
  </si>
  <si>
    <t>Standard LEDs - SMD WL-SMCW SMDMono TpVw Waterclr 0805 Red</t>
  </si>
  <si>
    <t>Standard LEDs - SMD WL-SMTW SMDMono TpVw Waterclr 2214 Blue</t>
  </si>
  <si>
    <t>Standard LEDs - SMD WL-SMCW SMDMono TpVw Waterclr 0805 Yellow</t>
  </si>
  <si>
    <t>Diodes - General Purpose, Power, Switching AutoM 100V VRM 75V 53VRMS 300mA 200mW</t>
  </si>
  <si>
    <t>Standard LEDs - SMD WL-SBCD Diffsd TopVw BiCo 2.4V 20mA 632nm</t>
  </si>
  <si>
    <t>ESD Suppressors / TVS Diodes SOT-23 27 CAN BUS</t>
  </si>
  <si>
    <t>ESD Protection Diodes / TVS Diodes 400W 13V</t>
  </si>
  <si>
    <t>Common Mode Chokes / Filters 51 UH 50V</t>
  </si>
  <si>
    <t>Headers &amp; Wire Housings B/S SR HDR 1 5-68000-105HTLF</t>
  </si>
  <si>
    <t>USB Connectors WR-COM Type B 5Pin Vert Feml Mini</t>
  </si>
  <si>
    <t>Automotive Connectors HEADER ASSY 23 POS VERTICAL</t>
  </si>
  <si>
    <t>Bipolar Transistors - BJT PNP HighCt Low Sat 5A 100V</t>
  </si>
  <si>
    <t>Bipolar Transistors - BJT SS NPN 300mW</t>
  </si>
  <si>
    <t>Thick Film Resistors - SMD 91kOhms 1/8W 0805 5% AEC-Q200 Standard Power Version</t>
  </si>
  <si>
    <t>Thick Film Resistors - SMD 1 k Ohms 100m W 0603 1% AEC-Q200 Standard Power Version</t>
  </si>
  <si>
    <t>Thick Film Resistors - SMD 18 k Ohms 125mW 0805 1% AEC-Q200 Standard Power Version</t>
  </si>
  <si>
    <t>Thick Film Resistors - SMD 10 k Ohms 250mW 0805 5% AEC-Q200 Double Power Version</t>
  </si>
  <si>
    <t>Thick Film Resistors - SMD 24 k Ohms 125mW 0805 1% AEC-Q200 Standard Power Version</t>
  </si>
  <si>
    <t>Thick Film Resistors - SMD 10 kOhms 100mW 0603 1% AEC-Q200 Standard Power Version</t>
  </si>
  <si>
    <t>Thick Film Resistors - SMD 4.7 kOhms 100mW 0603 5% AEC-Q200 Standard Power Version</t>
  </si>
  <si>
    <t>Thick Film Resistors - SMD 68 k Ohms 100mW 0603 1% AEC-Q200 Standard Power Version</t>
  </si>
  <si>
    <t>Thick Film Resistors - SMD 1M Ohms 1/4 W 1206 0 .5% AEC-Q200 Standard Power Version</t>
  </si>
  <si>
    <t>Thick Film Resistors - SMD 10Ohms 1/4W 1206 1% AEC-Q200</t>
  </si>
  <si>
    <t>Thick Film Resistors - SMD 100 Ohms 250mW 0805 1% AEC-Q200 Double Power Version</t>
  </si>
  <si>
    <t>Thick Film Resistors - SMD 60.4Ohms 1/4W 1206 1% AEC-Q200 Standard Power Version</t>
  </si>
  <si>
    <t>Thick Film Resistors - SMD 22 Ohms 100 mW 0603 5% AEC-Q200 Standard Power Version</t>
  </si>
  <si>
    <t>Thick Film Resistors - SMD 5.6k Ohms 1/8W 0805 1% AEC-Q200 Standard Power Version</t>
  </si>
  <si>
    <t>LDO Voltage Regulators 5V 1A Positive</t>
  </si>
  <si>
    <t>LDO Voltage Regulators 3.3V 1A Positive</t>
  </si>
  <si>
    <t>ARM Microcontrollers - MCU ARM M4 1024 FLASH 168 Mhz 192kB SRAM</t>
  </si>
  <si>
    <t>CAN Interface IC CAN 1Mbps Silent 4.5V/5.5V 8-Pin</t>
  </si>
  <si>
    <t>8Mhz Crystals Ceramic 10pF/ 30PPM</t>
  </si>
  <si>
    <t>ECA-1EHG470</t>
  </si>
  <si>
    <t>CGA4J1X7S1E106K125AC</t>
  </si>
  <si>
    <t>AC0603JRX7R8BB104</t>
  </si>
  <si>
    <t>AC0805JRX7R9BB183</t>
  </si>
  <si>
    <t>AC0805KKX7R8BB105</t>
  </si>
  <si>
    <t>AC1206KKX7R0BB104</t>
  </si>
  <si>
    <t>AC0603KRX7R8BB102</t>
  </si>
  <si>
    <t>AC0603JPNPO9BN100</t>
  </si>
  <si>
    <t>GRT188R61E475KE13D</t>
  </si>
  <si>
    <t>GRT188C71E225KE13D</t>
  </si>
  <si>
    <t>AC0603KRX7R0BB472</t>
  </si>
  <si>
    <t>AC0805JRX7R9BB223</t>
  </si>
  <si>
    <t>BAT54SQ-7-F</t>
  </si>
  <si>
    <t>150080RS75000</t>
  </si>
  <si>
    <t>150224BS73100</t>
  </si>
  <si>
    <t>150080YS75000</t>
  </si>
  <si>
    <t>1N4148WSQ-7-F</t>
  </si>
  <si>
    <t>150080RV54050</t>
  </si>
  <si>
    <t>SZNUP2105LT1G</t>
  </si>
  <si>
    <t>SMAJ13CA-13-F</t>
  </si>
  <si>
    <t>68000-105HTLF</t>
  </si>
  <si>
    <t>MMBT5551-7-F</t>
  </si>
  <si>
    <t>AC0805JR-0791KL</t>
  </si>
  <si>
    <t>AC0603FR-071KL</t>
  </si>
  <si>
    <t>AC0805FR-0718KL</t>
  </si>
  <si>
    <t>AC0805JR-7W10KL</t>
  </si>
  <si>
    <t>AC0805FR-0724KL</t>
  </si>
  <si>
    <t>AC0603FR-0710KL</t>
  </si>
  <si>
    <t>AC0603JR-074K7L</t>
  </si>
  <si>
    <t>AC0603FR-0768KL</t>
  </si>
  <si>
    <t>AC1206DR-071ML</t>
  </si>
  <si>
    <t>AC1206FR-1310RL</t>
  </si>
  <si>
    <t>AC0805FR-7W100RL</t>
  </si>
  <si>
    <t>AC1206FR-0760R4L</t>
  </si>
  <si>
    <t>AC0603JR-0722RL</t>
  </si>
  <si>
    <t>AC0805FR-075K6L</t>
  </si>
  <si>
    <t>NCP1117ST33T3G</t>
  </si>
  <si>
    <t>TJA1051T,118</t>
  </si>
  <si>
    <t>FL0800008Q</t>
  </si>
  <si>
    <t>Panasonic</t>
  </si>
  <si>
    <t>Murata Electronics</t>
  </si>
  <si>
    <t>Wurth Elektronik</t>
  </si>
  <si>
    <t>Onsemi</t>
  </si>
  <si>
    <t>Amphenol FCI</t>
  </si>
  <si>
    <t>TE Connectivity</t>
  </si>
  <si>
    <t>STMicroelectronics</t>
  </si>
  <si>
    <t>NXP Semiconductors</t>
  </si>
  <si>
    <t>Radial/D:5mm/P:2mm/H:11mm</t>
  </si>
  <si>
    <t>`0805</t>
  </si>
  <si>
    <t>`0603</t>
  </si>
  <si>
    <t>`1206</t>
  </si>
  <si>
    <t>SOT-23-3</t>
  </si>
  <si>
    <t>SOD-323-2</t>
  </si>
  <si>
    <t>SMA-2</t>
  </si>
  <si>
    <t>Through Hole</t>
  </si>
  <si>
    <t>SOT-223-4</t>
  </si>
  <si>
    <t>SOT-223-3</t>
  </si>
  <si>
    <t>LQFP-64</t>
  </si>
  <si>
    <t>SOIC-8</t>
  </si>
  <si>
    <t>SMD</t>
  </si>
  <si>
    <t>AEC-Q200</t>
  </si>
  <si>
    <t>AEC-Q101</t>
  </si>
  <si>
    <t>Non-AEC</t>
  </si>
  <si>
    <t>AEC-Q100</t>
  </si>
  <si>
    <t>Qualification</t>
  </si>
  <si>
    <t>Package</t>
  </si>
  <si>
    <t xml:space="preserve">https://www.mouser.in/ProductDetail/Panasonic/ECA-1EHG470?qs=Q%252ByaZ6gH13Gc7QnN%252BXcv9A%3D%3D </t>
  </si>
  <si>
    <t xml:space="preserve">https://www.mouser.in/ProductDetail/TDK/CGA4J1X7S1E106K125AC?qs=PqoDHHvF64%2FmsqPneLE%2FRg%3D%3D </t>
  </si>
  <si>
    <t xml:space="preserve">https://www.mouser.in/ProductDetail/YAGEO/AC0603JRX7R8BB104?qs=W0yvOO0ixfFFKV72fMK5dg%3D%3D </t>
  </si>
  <si>
    <t xml:space="preserve">https://www.mouser.in/ProductDetail/YAGEO/AC0805JRX7R9BB183?qs=GedFDFLaBXF3lD14fHgHyQ%3D%3D </t>
  </si>
  <si>
    <t xml:space="preserve">https://www.mouser.in/ProductDetail/YAGEO/AC0805KKX7R8BB105?qs=WS5Jv%252B%252Bx1qUA2h45znWwKw%3D%3D </t>
  </si>
  <si>
    <t xml:space="preserve">https://www.mouser.in/ProductDetail/YAGEO/AC1206KKX7R0BB104?qs=tS%2FAHvPQ%2F55NJALjmzC4vw%3D%3D </t>
  </si>
  <si>
    <t xml:space="preserve">https://www.mouser.in/ProductDetail/YAGEO/AC0603KRX7R8BB102?qs=tS%2FAHvPQ%2F5573G%2FYs17hzA%3D%3D </t>
  </si>
  <si>
    <t xml:space="preserve">https://www.mouser.in/ProductDetail/YAGEO/AC0603JPNPO9BN100?qs=iHX4uCgIbgOHRb3fByTXVQ%3D%3D </t>
  </si>
  <si>
    <t xml:space="preserve">https://www.mouser.in/ProductDetail/Murata-Electronics/GRT188R61E475KE13D?qs=drgMNd%252BkGPMj%252BWSJnT%252BJeQ%3D%3D </t>
  </si>
  <si>
    <t xml:space="preserve">https://www.mouser.in/ProductDetail/Murata-Electronics/GRT188C71E225KE13D?qs=hd1VzrDQEGjOrI4ZqRAstA%3D%3D </t>
  </si>
  <si>
    <t xml:space="preserve">https://www.mouser.in/ProductDetail/YAGEO/AC0603KRX7R0BB472?qs=tS%2FAHvPQ%2F54WcrPS8M%2Fu1g%3D%3D </t>
  </si>
  <si>
    <t xml:space="preserve">https://www.mouser.in/ProductDetail/YAGEO/AC0805JRX7R9BB223?qs=fAHHVMwC%252BbiM8BpQ0I91iw%3D%3D </t>
  </si>
  <si>
    <t xml:space="preserve">https://www.mouser.in/ProductDetail/Diodes-Incorporated/BAT54SQ-7-F?qs=vdQOMtKMWaAKaYcjx11stw%3D%3D </t>
  </si>
  <si>
    <t xml:space="preserve">https://www.mouser.in/ProductDetail/Wurth-Elektronik/150080RS75000?qs=LlUlMxKIyB2jdCo7bnfgew%3D%3D </t>
  </si>
  <si>
    <t xml:space="preserve">https://www.mouser.in/ProductDetail/Wurth-Elektronik/150224BS73100?qs=5aG0NVq1C4w%2FjMuF9nAPXA%3D%3D </t>
  </si>
  <si>
    <t xml:space="preserve">https://www.mouser.in/ProductDetail/Wurth-Elektronik/150080YS75000?qs=LlUlMxKIyB3k0fZGrDMI2w%3D%3D </t>
  </si>
  <si>
    <t xml:space="preserve">https://www.mouser.in/ProductDetail/Diodes-Incorporated/1N4148WSQ-7-F?qs=fV9RsfLZb3P9z%252BkPUEBmjA%3D%3D </t>
  </si>
  <si>
    <t xml:space="preserve">https://www.mouser.in/ProductDetail/Wurth-Elektronik/150080RV54050?qs=GedFDFLaBXGe%252BW7XIPncrg%3D%3D </t>
  </si>
  <si>
    <t xml:space="preserve">https://www.mouser.in/ProductDetail/onsemi/SZNUP2105LT1G?qs=PJJcWtbOkNWqqZbXH80dfQ%3D%3D </t>
  </si>
  <si>
    <t xml:space="preserve">https://www.mouser.in/ProductDetail/Diodes-Incorporated/SMAJ13CA-13-F?qs=sxN%252BoM2fis80s%252BmJLDSKNg%3D%3D </t>
  </si>
  <si>
    <t xml:space="preserve">https://www.mouser.in/ProductDetail/Murata-Electronics/DLW43SH510XK2L?qs=%2F%252BYoplLUB5gqIXi5PiNF7A%3D%3D </t>
  </si>
  <si>
    <t xml:space="preserve">https://www.mouser.in/ProductDetail/Amphenol-FCI/68000-105HTLF?qs=w%2Fv1CP2dgqrYgNyQVoiqDw%3D%3D </t>
  </si>
  <si>
    <t xml:space="preserve">https://www.mouser.in/ProductDetail/Wurth-Elektronik/651005136421?qs=rS3zZhy2AQP6%2FhZrZUmISw%3D%3D </t>
  </si>
  <si>
    <t xml:space="preserve">https://www.mouser.in/ProductDetail/TE-Connectivity/776228-2?qs=YqNA2qefETDdknhbDzFTRQ%3D%3D </t>
  </si>
  <si>
    <t xml:space="preserve">https://www.mouser.in/ProductDetail/Diodes-Incorporated/FZT953TA?qs=vHuUswq2%252BswwS%2FZnGqHPRA%3D%3D </t>
  </si>
  <si>
    <t xml:space="preserve">https://www.mouser.in/ProductDetail/Diodes-Incorporated/MMBT5551-7-F?qs=CHt8fYyHClyETH%252BLCSkJww%3D%3D </t>
  </si>
  <si>
    <t xml:space="preserve">https://www.mouser.in/ProductDetail/YAGEO/AC0805JR-0791KL?qs=TI15CVqcli1srzZKJMtZ2g%3D%3D </t>
  </si>
  <si>
    <t xml:space="preserve">https://www.mouser.in/ProductDetail/YAGEO/AC0603FR-071KL?qs=UoPT7wUmgYJx4gI0q%252BcIRQ%3D%3D </t>
  </si>
  <si>
    <t xml:space="preserve">https://www.mouser.in/ProductDetail/YAGEO/AC0805FR-0718KL?qs=yhV1fb9g%2FKbcSDbjpFPlgA%3D%3D </t>
  </si>
  <si>
    <t xml:space="preserve">https://www.mouser.in/ProductDetail/YAGEO/AC0805JR-7W10KL?qs=r5DSvlrkXmIJ5hda7AAWpQ%3D%3D </t>
  </si>
  <si>
    <t xml:space="preserve">https://www.mouser.in/ProductDetail/YAGEO/AC0805FR-0724KL?qs=yhV1fb9g%2FKb6XUnCY%252B%2FdHA%3D%3D </t>
  </si>
  <si>
    <t xml:space="preserve">https://www.mouser.in/ProductDetail/YAGEO/AC0603FR-0710KL?qs=UoPT7wUmgYKz3zh0UDMA4Q%3D%3D </t>
  </si>
  <si>
    <t xml:space="preserve">https://www.mouser.in/ProductDetail/YAGEO/AC0603JR-074K7L?qs=ygRr%2FtkhtetTh0gFFMX2qg%3D%3D </t>
  </si>
  <si>
    <t xml:space="preserve">https://www.mouser.in/ProductDetail/YAGEO/AC0603FR-0768KL?qs=yhV1fb9g%2FKZLH%2FBdlmxjVw%3D%3D </t>
  </si>
  <si>
    <t xml:space="preserve">https://www.mouser.in/ProductDetail/YAGEO/AC1206DR-071ML?qs=r5DSvlrkXmKGHhqZ52k6jg%3D%3D </t>
  </si>
  <si>
    <t xml:space="preserve">https://www.mouser.in/ProductDetail/YAGEO/AC1206FR-1310RL?qs=%2FtUKp9Y%252BE7tuLiqDiBgrvg%3D%3D </t>
  </si>
  <si>
    <t xml:space="preserve">https://www.mouser.in/ProductDetail/YAGEO/AC0805FR-7W100RL?qs=mQk0km4IMDcjmhzqijzSNw%3D%3D </t>
  </si>
  <si>
    <t xml:space="preserve">https://www.mouser.in/ProductDetail/YAGEO/AC0603JR-0722RL?qs=ygRr%2FtkhtesncllN8564Cg%3D%3D </t>
  </si>
  <si>
    <t xml:space="preserve">https://www.mouser.in/ProductDetail/YAGEO/AC0805FR-075K6L?qs=yhV1fb9g%2FKYCvyqFsF8nFQ%3D%3D </t>
  </si>
  <si>
    <t xml:space="preserve">https://www.mouser.in/ProductDetail/onsemi/NCV1117ST50T3G?qs=bTNLGnZZEJgyYT%252BTIDEfYA%3D%3D </t>
  </si>
  <si>
    <t xml:space="preserve">https://www.mouser.in/ProductDetail/onsemi/NCV1117ST33T3G?qs=8sOby8ZxZLHgqg5CFzeqiA%3D%3D </t>
  </si>
  <si>
    <t xml:space="preserve">https://www.mouser.in/ProductDetail/STMicroelectronics/STM32F405RGT6?qs=Z8%252BeY1k3TIKgj7QWsYGpQw%3D%3D </t>
  </si>
  <si>
    <t xml:space="preserve">https://www.mouser.in/ProductDetail/NXP-Semiconductors/TJA1051T118?qs=pw%2F%252B4fOKvQutCd9ipXHtiA%3D%3D </t>
  </si>
  <si>
    <t xml:space="preserve">https://www.mouser.in/ProductDetail/Diodes-Incorporated/FL0800008Q?qs=gZXFycFWdAO7SZw%2FmZY3pg%3D%3D </t>
  </si>
  <si>
    <t>47μF/TH/25V</t>
  </si>
  <si>
    <t>10μF/0805/25V</t>
  </si>
  <si>
    <t>0.1μF/0603/25V</t>
  </si>
  <si>
    <t>1μF/0805/25V</t>
  </si>
  <si>
    <t>0.1μF/1206/100V</t>
  </si>
  <si>
    <t>4.7μF/0603/25V</t>
  </si>
  <si>
    <t>2.2μF/0603/25V</t>
  </si>
  <si>
    <t>91KΩ/0805</t>
  </si>
  <si>
    <t>18KΩ/0805</t>
  </si>
  <si>
    <t>10KΩ/0805</t>
  </si>
  <si>
    <t>24KΩ/0805</t>
  </si>
  <si>
    <t>4.7KΩ/0603</t>
  </si>
  <si>
    <t>68KΩ/0603</t>
  </si>
  <si>
    <t>1MΩ/1206</t>
  </si>
  <si>
    <t>10Ω/1206</t>
  </si>
  <si>
    <t>100Ω/0805</t>
  </si>
  <si>
    <t>60.4Ω/1206</t>
  </si>
  <si>
    <t>22Ω/0603</t>
  </si>
  <si>
    <t>5.6KΩ/0805</t>
  </si>
  <si>
    <t>8 MHZ Crystal</t>
  </si>
  <si>
    <t>Semikron</t>
  </si>
  <si>
    <t>R9, R15-R24, R26, R28, R29, R40, R71</t>
  </si>
  <si>
    <t>Verified By: Shashi Kumar</t>
  </si>
  <si>
    <t xml:space="preserve">Approved By:  Bala Kumar
</t>
  </si>
  <si>
    <t>V1.0A</t>
  </si>
  <si>
    <t>https://www.irisoele.com/en/products/view/IMSA-9890S-20Z924/</t>
  </si>
  <si>
    <t xml:space="preserve"> IMSA-9890S-20K-GT2</t>
  </si>
  <si>
    <t xml:space="preserve"> IMSA-9890S-20K-GT3</t>
  </si>
  <si>
    <t xml:space="preserve">20 PinVertical Connector Pitch 1.25mm, Height 6mm, 125VAC /1A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</si>
</sst>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mbria"/>
      <family val="1"/>
    </font>
    <font>
      <u/>
      <sz val="11"/>
      <color theme="10"/>
      <name val="Calibri"/>
      <family val="2"/>
      <scheme val="minor"/>
    </font>
    <font>
      <b/>
      <sz val="14"/>
      <name val="Cambria"/>
      <family val="1"/>
    </font>
    <font>
      <b/>
      <sz val="20"/>
      <name val="Cambria"/>
      <family val="1"/>
    </font>
    <font>
      <b/>
      <sz val="20"/>
      <color theme="4"/>
      <name val="Cambria"/>
      <family val="1"/>
    </font>
    <font>
      <b/>
      <sz val="16"/>
      <color indexed="10"/>
      <name val="Cambria"/>
      <family val="1"/>
    </font>
    <font>
      <b/>
      <sz val="16"/>
      <color rgb="FF00B050"/>
      <name val="Cambria"/>
      <family val="1"/>
    </font>
    <font>
      <sz val="8"/>
      <name val="Calibri"/>
      <family val="2"/>
      <scheme val="minor"/>
    </font>
    <font>
      <sz val="11"/>
      <color theme="1"/>
      <name val="Cambria"/>
      <family val="1"/>
    </font>
    <font>
      <u/>
      <sz val="11"/>
      <color theme="10"/>
      <name val="Cambri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44">
    <xf numFmtId="0" fontId="0" fillId="0" borderId="0" xfId="0"/>
    <xf numFmtId="0" fontId="18" fillId="0" borderId="0" xfId="0" applyFont="1"/>
    <xf numFmtId="0" fontId="19" fillId="0" borderId="10" xfId="0" applyFont="1" applyBorder="1" applyAlignment="1">
      <alignment horizontal="center" vertical="center"/>
    </xf>
    <xf numFmtId="0" fontId="25" fillId="0" borderId="10" xfId="0" quotePrefix="1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9" fillId="0" borderId="10" xfId="0" applyFont="1" applyBorder="1" applyAlignment="1">
      <alignment horizontal="center"/>
    </xf>
    <xf numFmtId="0" fontId="0" fillId="0" borderId="0" xfId="0" applyAlignment="1">
      <alignment horizontal="left" wrapText="1"/>
    </xf>
    <xf numFmtId="14" fontId="25" fillId="0" borderId="14" xfId="0" quotePrefix="1" applyNumberFormat="1" applyFont="1" applyBorder="1" applyAlignment="1">
      <alignment horizontal="left" vertical="center" wrapText="1"/>
    </xf>
    <xf numFmtId="0" fontId="0" fillId="0" borderId="10" xfId="0" applyBorder="1"/>
    <xf numFmtId="0" fontId="0" fillId="0" borderId="23" xfId="0" applyBorder="1"/>
    <xf numFmtId="0" fontId="19" fillId="0" borderId="2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center" vertical="center"/>
    </xf>
    <xf numFmtId="0" fontId="27" fillId="0" borderId="20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center" vertical="center"/>
    </xf>
    <xf numFmtId="0" fontId="28" fillId="0" borderId="10" xfId="42" applyFont="1" applyBorder="1" applyAlignment="1">
      <alignment horizontal="center" vertical="center"/>
    </xf>
    <xf numFmtId="0" fontId="27" fillId="0" borderId="23" xfId="0" applyFont="1" applyBorder="1"/>
    <xf numFmtId="0" fontId="20" fillId="0" borderId="10" xfId="42" applyBorder="1" applyAlignment="1">
      <alignment horizontal="center"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1" fillId="0" borderId="10" xfId="0" applyFont="1" applyBorder="1" applyAlignment="1" applyProtection="1">
      <alignment horizontal="center" vertical="center"/>
      <protection locked="0"/>
    </xf>
    <xf numFmtId="0" fontId="21" fillId="0" borderId="24" xfId="0" applyFont="1" applyBorder="1" applyAlignment="1" applyProtection="1">
      <alignment horizontal="center" vertical="center"/>
      <protection locked="0"/>
    </xf>
    <xf numFmtId="0" fontId="21" fillId="0" borderId="25" xfId="0" applyFont="1" applyBorder="1" applyAlignment="1" applyProtection="1">
      <alignment horizontal="center" vertical="center"/>
      <protection locked="0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14" fontId="24" fillId="0" borderId="22" xfId="0" quotePrefix="1" applyNumberFormat="1" applyFont="1" applyBorder="1" applyAlignment="1">
      <alignment horizontal="center" vertical="center" wrapText="1"/>
    </xf>
    <xf numFmtId="14" fontId="24" fillId="0" borderId="14" xfId="0" quotePrefix="1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center"/>
    </xf>
    <xf numFmtId="0" fontId="23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1" fillId="0" borderId="11" xfId="0" applyFont="1" applyBorder="1" applyAlignment="1" applyProtection="1">
      <alignment horizontal="center" wrapText="1"/>
      <protection locked="0"/>
    </xf>
    <xf numFmtId="0" fontId="21" fillId="0" borderId="12" xfId="0" applyFont="1" applyBorder="1" applyAlignment="1" applyProtection="1">
      <alignment horizontal="center"/>
      <protection locked="0"/>
    </xf>
    <xf numFmtId="0" fontId="21" fillId="0" borderId="26" xfId="0" applyFont="1" applyBorder="1" applyAlignment="1" applyProtection="1">
      <alignment horizontal="center"/>
      <protection locked="0"/>
    </xf>
    <xf numFmtId="0" fontId="21" fillId="0" borderId="13" xfId="0" applyFont="1" applyBorder="1" applyAlignment="1" applyProtection="1">
      <alignment horizontal="center"/>
      <protection locked="0"/>
    </xf>
    <xf numFmtId="0" fontId="21" fillId="0" borderId="0" xfId="0" applyFont="1" applyAlignment="1" applyProtection="1">
      <alignment horizontal="center"/>
      <protection locked="0"/>
    </xf>
    <xf numFmtId="0" fontId="21" fillId="0" borderId="21" xfId="0" applyFont="1" applyBorder="1" applyAlignment="1" applyProtection="1">
      <alignment horizontal="center"/>
      <protection locked="0"/>
    </xf>
    <xf numFmtId="0" fontId="21" fillId="0" borderId="27" xfId="0" applyFont="1" applyBorder="1" applyAlignment="1" applyProtection="1">
      <alignment horizontal="center"/>
      <protection locked="0"/>
    </xf>
    <xf numFmtId="0" fontId="21" fillId="0" borderId="28" xfId="0" applyFont="1" applyBorder="1" applyAlignment="1" applyProtection="1">
      <alignment horizontal="center"/>
      <protection locked="0"/>
    </xf>
    <xf numFmtId="0" fontId="21" fillId="0" borderId="29" xfId="0" applyFont="1" applyBorder="1" applyAlignment="1" applyProtection="1">
      <alignment horizontal="center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in/ProductDetail/Diodes-Incorporated/BAT54SQ-7-F?qs=vdQOMtKMWaAKaYcjx11stw%3D%3D" TargetMode="External"/><Relationship Id="rId18" Type="http://schemas.openxmlformats.org/officeDocument/2006/relationships/hyperlink" Target="https://www.mouser.in/ProductDetail/Wurth-Elektronik/150080RV54050?qs=GedFDFLaBXGe%252BW7XIPncrg%3D%3D" TargetMode="External"/><Relationship Id="rId26" Type="http://schemas.openxmlformats.org/officeDocument/2006/relationships/hyperlink" Target="https://www.mouser.in/ProductDetail/Diodes-Incorporated/MMBT5551-7-F?qs=CHt8fYyHClyETH%252BLCSkJww%3D%3D" TargetMode="External"/><Relationship Id="rId39" Type="http://schemas.openxmlformats.org/officeDocument/2006/relationships/hyperlink" Target="https://www.mouser.in/ProductDetail/YAGEO/AC0603JR-0722RL?qs=ygRr%2FtkhtesncllN8564Cg%3D%3D" TargetMode="External"/><Relationship Id="rId21" Type="http://schemas.openxmlformats.org/officeDocument/2006/relationships/hyperlink" Target="https://www.mouser.in/ProductDetail/Murata-Electronics/DLW43SH510XK2L?qs=%2F%252BYoplLUB5gqIXi5PiNF7A%3D%3D" TargetMode="External"/><Relationship Id="rId34" Type="http://schemas.openxmlformats.org/officeDocument/2006/relationships/hyperlink" Target="https://www.mouser.in/ProductDetail/YAGEO/AC0603FR-0768KL?qs=yhV1fb9g%2FKZLH%2FBdlmxjVw%3D%3D" TargetMode="External"/><Relationship Id="rId42" Type="http://schemas.openxmlformats.org/officeDocument/2006/relationships/hyperlink" Target="https://www.mouser.in/ProductDetail/onsemi/NCV1117ST33T3G?qs=8sOby8ZxZLHgqg5CFzeqiA%3D%3D" TargetMode="External"/><Relationship Id="rId47" Type="http://schemas.openxmlformats.org/officeDocument/2006/relationships/hyperlink" Target="https://www.irisoele.com/en/products/view/IMSA-9890S-20Z924/" TargetMode="External"/><Relationship Id="rId7" Type="http://schemas.openxmlformats.org/officeDocument/2006/relationships/hyperlink" Target="https://www.mouser.in/ProductDetail/YAGEO/AC0603KRX7R8BB102?qs=tS%2FAHvPQ%2F5573G%2FYs17hzA%3D%3D" TargetMode="External"/><Relationship Id="rId2" Type="http://schemas.openxmlformats.org/officeDocument/2006/relationships/hyperlink" Target="https://www.mouser.in/ProductDetail/TDK/CGA4J1X7S1E106K125AC?qs=PqoDHHvF64%2FmsqPneLE%2FRg%3D%3D" TargetMode="External"/><Relationship Id="rId16" Type="http://schemas.openxmlformats.org/officeDocument/2006/relationships/hyperlink" Target="https://www.mouser.in/ProductDetail/Wurth-Elektronik/150080YS75000?qs=LlUlMxKIyB3k0fZGrDMI2w%3D%3D" TargetMode="External"/><Relationship Id="rId29" Type="http://schemas.openxmlformats.org/officeDocument/2006/relationships/hyperlink" Target="https://www.mouser.in/ProductDetail/YAGEO/AC0805FR-0718KL?qs=yhV1fb9g%2FKbcSDbjpFPlgA%3D%3D" TargetMode="External"/><Relationship Id="rId1" Type="http://schemas.openxmlformats.org/officeDocument/2006/relationships/hyperlink" Target="https://www.mouser.in/ProductDetail/Panasonic/ECA-1EHG470?qs=Q%252ByaZ6gH13Gc7QnN%252BXcv9A%3D%3D" TargetMode="External"/><Relationship Id="rId6" Type="http://schemas.openxmlformats.org/officeDocument/2006/relationships/hyperlink" Target="https://www.mouser.in/ProductDetail/YAGEO/AC1206KKX7R0BB104?qs=tS%2FAHvPQ%2F55NJALjmzC4vw%3D%3D" TargetMode="External"/><Relationship Id="rId11" Type="http://schemas.openxmlformats.org/officeDocument/2006/relationships/hyperlink" Target="https://www.mouser.in/ProductDetail/YAGEO/AC0603KRX7R0BB472?qs=tS%2FAHvPQ%2F54WcrPS8M%2Fu1g%3D%3D" TargetMode="External"/><Relationship Id="rId24" Type="http://schemas.openxmlformats.org/officeDocument/2006/relationships/hyperlink" Target="https://www.mouser.in/ProductDetail/TE-Connectivity/776228-2?qs=YqNA2qefETDdknhbDzFTRQ%3D%3D" TargetMode="External"/><Relationship Id="rId32" Type="http://schemas.openxmlformats.org/officeDocument/2006/relationships/hyperlink" Target="https://www.mouser.in/ProductDetail/YAGEO/AC0603FR-0710KL?qs=UoPT7wUmgYKz3zh0UDMA4Q%3D%3D" TargetMode="External"/><Relationship Id="rId37" Type="http://schemas.openxmlformats.org/officeDocument/2006/relationships/hyperlink" Target="https://www.mouser.in/ProductDetail/YAGEO/AC0805FR-7W100RL?qs=mQk0km4IMDcjmhzqijzSNw%3D%3D" TargetMode="External"/><Relationship Id="rId40" Type="http://schemas.openxmlformats.org/officeDocument/2006/relationships/hyperlink" Target="https://www.mouser.in/ProductDetail/YAGEO/AC0805FR-075K6L?qs=yhV1fb9g%2FKYCvyqFsF8nFQ%3D%3D" TargetMode="External"/><Relationship Id="rId45" Type="http://schemas.openxmlformats.org/officeDocument/2006/relationships/hyperlink" Target="https://www.mouser.in/ProductDetail/Diodes-Incorporated/FL0800008Q?qs=gZXFycFWdAO7SZw%2FmZY3pg%3D%3D" TargetMode="External"/><Relationship Id="rId5" Type="http://schemas.openxmlformats.org/officeDocument/2006/relationships/hyperlink" Target="https://www.mouser.in/ProductDetail/YAGEO/AC0805KKX7R8BB105?qs=WS5Jv%252B%252Bx1qUA2h45znWwKw%3D%3D" TargetMode="External"/><Relationship Id="rId15" Type="http://schemas.openxmlformats.org/officeDocument/2006/relationships/hyperlink" Target="https://www.mouser.in/ProductDetail/Wurth-Elektronik/150224BS73100?qs=5aG0NVq1C4w%2FjMuF9nAPXA%3D%3D" TargetMode="External"/><Relationship Id="rId23" Type="http://schemas.openxmlformats.org/officeDocument/2006/relationships/hyperlink" Target="https://www.mouser.in/ProductDetail/Wurth-Elektronik/651005136421?qs=rS3zZhy2AQP6%2FhZrZUmISw%3D%3D" TargetMode="External"/><Relationship Id="rId28" Type="http://schemas.openxmlformats.org/officeDocument/2006/relationships/hyperlink" Target="https://www.mouser.in/ProductDetail/YAGEO/AC0603FR-071KL?qs=UoPT7wUmgYJx4gI0q%252BcIRQ%3D%3D" TargetMode="External"/><Relationship Id="rId36" Type="http://schemas.openxmlformats.org/officeDocument/2006/relationships/hyperlink" Target="https://www.mouser.in/ProductDetail/YAGEO/AC1206FR-1310RL?qs=%2FtUKp9Y%252BE7tuLiqDiBgrvg%3D%3D" TargetMode="External"/><Relationship Id="rId10" Type="http://schemas.openxmlformats.org/officeDocument/2006/relationships/hyperlink" Target="https://www.mouser.in/ProductDetail/Murata-Electronics/GRT188C71E225KE13D?qs=hd1VzrDQEGjOrI4ZqRAstA%3D%3D" TargetMode="External"/><Relationship Id="rId19" Type="http://schemas.openxmlformats.org/officeDocument/2006/relationships/hyperlink" Target="https://www.mouser.in/ProductDetail/onsemi/SZNUP2105LT1G?qs=PJJcWtbOkNWqqZbXH80dfQ%3D%3D" TargetMode="External"/><Relationship Id="rId31" Type="http://schemas.openxmlformats.org/officeDocument/2006/relationships/hyperlink" Target="https://www.mouser.in/ProductDetail/YAGEO/AC0805FR-0724KL?qs=yhV1fb9g%2FKb6XUnCY%252B%2FdHA%3D%3D" TargetMode="External"/><Relationship Id="rId44" Type="http://schemas.openxmlformats.org/officeDocument/2006/relationships/hyperlink" Target="https://www.mouser.in/ProductDetail/NXP-Semiconductors/TJA1051T118?qs=pw%2F%252B4fOKvQutCd9ipXHtiA%3D%3D" TargetMode="External"/><Relationship Id="rId4" Type="http://schemas.openxmlformats.org/officeDocument/2006/relationships/hyperlink" Target="https://www.mouser.in/ProductDetail/YAGEO/AC0805JRX7R9BB183?qs=GedFDFLaBXF3lD14fHgHyQ%3D%3D" TargetMode="External"/><Relationship Id="rId9" Type="http://schemas.openxmlformats.org/officeDocument/2006/relationships/hyperlink" Target="https://www.mouser.in/ProductDetail/Murata-Electronics/GRT188R61E475KE13D?qs=drgMNd%252BkGPMj%252BWSJnT%252BJeQ%3D%3D" TargetMode="External"/><Relationship Id="rId14" Type="http://schemas.openxmlformats.org/officeDocument/2006/relationships/hyperlink" Target="https://www.mouser.in/ProductDetail/Wurth-Elektronik/150080RS75000?qs=LlUlMxKIyB2jdCo7bnfgew%3D%3D" TargetMode="External"/><Relationship Id="rId22" Type="http://schemas.openxmlformats.org/officeDocument/2006/relationships/hyperlink" Target="https://www.mouser.in/ProductDetail/Amphenol-FCI/68000-105HTLF?qs=w%2Fv1CP2dgqrYgNyQVoiqDw%3D%3D" TargetMode="External"/><Relationship Id="rId27" Type="http://schemas.openxmlformats.org/officeDocument/2006/relationships/hyperlink" Target="https://www.mouser.in/ProductDetail/YAGEO/AC0805JR-0791KL?qs=TI15CVqcli1srzZKJMtZ2g%3D%3D" TargetMode="External"/><Relationship Id="rId30" Type="http://schemas.openxmlformats.org/officeDocument/2006/relationships/hyperlink" Target="https://www.mouser.in/ProductDetail/YAGEO/AC0805JR-7W10KL?qs=r5DSvlrkXmIJ5hda7AAWpQ%3D%3D" TargetMode="External"/><Relationship Id="rId35" Type="http://schemas.openxmlformats.org/officeDocument/2006/relationships/hyperlink" Target="https://www.mouser.in/ProductDetail/YAGEO/AC1206DR-071ML?qs=r5DSvlrkXmKGHhqZ52k6jg%3D%3D" TargetMode="External"/><Relationship Id="rId43" Type="http://schemas.openxmlformats.org/officeDocument/2006/relationships/hyperlink" Target="https://www.mouser.in/ProductDetail/STMicroelectronics/STM32F405RGT6?qs=Z8%252BeY1k3TIKgj7QWsYGpQw%3D%3D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mouser.in/ProductDetail/YAGEO/AC0603JPNPO9BN100?qs=iHX4uCgIbgOHRb3fByTXVQ%3D%3D" TargetMode="External"/><Relationship Id="rId3" Type="http://schemas.openxmlformats.org/officeDocument/2006/relationships/hyperlink" Target="https://www.mouser.in/ProductDetail/YAGEO/AC0603JRX7R8BB104?qs=W0yvOO0ixfFFKV72fMK5dg%3D%3D" TargetMode="External"/><Relationship Id="rId12" Type="http://schemas.openxmlformats.org/officeDocument/2006/relationships/hyperlink" Target="https://www.mouser.in/ProductDetail/YAGEO/AC0805JRX7R9BB223?qs=fAHHVMwC%252BbiM8BpQ0I91iw%3D%3D" TargetMode="External"/><Relationship Id="rId17" Type="http://schemas.openxmlformats.org/officeDocument/2006/relationships/hyperlink" Target="https://www.mouser.in/ProductDetail/Diodes-Incorporated/1N4148WSQ-7-F?qs=fV9RsfLZb3P9z%252BkPUEBmjA%3D%3D" TargetMode="External"/><Relationship Id="rId25" Type="http://schemas.openxmlformats.org/officeDocument/2006/relationships/hyperlink" Target="https://www.mouser.in/ProductDetail/Diodes-Incorporated/FZT953TA?qs=vHuUswq2%252BswwS%2FZnGqHPRA%3D%3D" TargetMode="External"/><Relationship Id="rId33" Type="http://schemas.openxmlformats.org/officeDocument/2006/relationships/hyperlink" Target="https://www.mouser.in/ProductDetail/YAGEO/AC0603JR-074K7L?qs=ygRr%2FtkhtetTh0gFFMX2qg%3D%3D" TargetMode="External"/><Relationship Id="rId38" Type="http://schemas.openxmlformats.org/officeDocument/2006/relationships/hyperlink" Target="https://www.mouser.in/ProductDetail/YAGEO/AC1206FR-0760R4L?qs=UoPT7wUmgYKMf4Mq7f1CGg%3D%3D" TargetMode="External"/><Relationship Id="rId46" Type="http://schemas.openxmlformats.org/officeDocument/2006/relationships/hyperlink" Target="https://www.irisoele.com/en/products/view/IMSA-9890S-20Z924/" TargetMode="External"/><Relationship Id="rId20" Type="http://schemas.openxmlformats.org/officeDocument/2006/relationships/hyperlink" Target="https://www.mouser.in/ProductDetail/Diodes-Incorporated/SMAJ13CA-13-F?qs=sxN%252BoM2fis80s%252BmJLDSKNg%3D%3D" TargetMode="External"/><Relationship Id="rId41" Type="http://schemas.openxmlformats.org/officeDocument/2006/relationships/hyperlink" Target="https://www.mouser.in/ProductDetail/onsemi/NCV1117ST50T3G?qs=bTNLGnZZEJgyYT%252BTIDEfY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6"/>
  <sheetViews>
    <sheetView tabSelected="1" topLeftCell="E1" workbookViewId="0">
      <selection activeCell="N51" sqref="N51"/>
    </sheetView>
  </sheetViews>
  <sheetFormatPr defaultRowHeight="15" x14ac:dyDescent="0.25"/>
  <cols>
    <col min="1" max="1" width="23" style="6" bestFit="1" customWidth="1"/>
    <col min="2" max="2" width="21.85546875" bestFit="1" customWidth="1"/>
    <col min="3" max="3" width="62.140625" bestFit="1" customWidth="1"/>
    <col min="4" max="4" width="137.140625" bestFit="1" customWidth="1"/>
    <col min="5" max="5" width="85.28515625" bestFit="1" customWidth="1"/>
    <col min="6" max="6" width="24.5703125" bestFit="1" customWidth="1"/>
    <col min="7" max="7" width="20.140625" bestFit="1" customWidth="1"/>
    <col min="8" max="8" width="31" style="4" bestFit="1" customWidth="1"/>
    <col min="9" max="9" width="17.5703125" bestFit="1" customWidth="1"/>
    <col min="10" max="10" width="5.5703125" bestFit="1" customWidth="1"/>
    <col min="11" max="11" width="15.42578125" bestFit="1" customWidth="1"/>
  </cols>
  <sheetData>
    <row r="1" spans="1:11" s="1" customFormat="1" ht="25.5" customHeight="1" x14ac:dyDescent="0.3">
      <c r="A1" s="21" t="s">
        <v>21</v>
      </c>
      <c r="B1" s="22"/>
      <c r="C1" s="22"/>
      <c r="D1" s="29" t="s">
        <v>22</v>
      </c>
      <c r="E1" s="30"/>
      <c r="F1" s="30"/>
      <c r="G1" s="30"/>
      <c r="H1" s="30"/>
      <c r="I1" s="30"/>
      <c r="J1" s="30"/>
      <c r="K1" s="31"/>
    </row>
    <row r="2" spans="1:11" ht="20.25" customHeight="1" x14ac:dyDescent="0.25">
      <c r="A2" s="23" t="s">
        <v>23</v>
      </c>
      <c r="B2" s="24"/>
      <c r="C2" s="3" t="s">
        <v>28</v>
      </c>
      <c r="D2" s="32"/>
      <c r="E2" s="33"/>
      <c r="F2" s="33"/>
      <c r="G2" s="33"/>
      <c r="H2" s="33"/>
      <c r="I2" s="33"/>
      <c r="J2" s="33"/>
      <c r="K2" s="34"/>
    </row>
    <row r="3" spans="1:11" ht="20.25" customHeight="1" x14ac:dyDescent="0.25">
      <c r="A3" s="23" t="s">
        <v>24</v>
      </c>
      <c r="B3" s="24"/>
      <c r="C3" s="3" t="s">
        <v>298</v>
      </c>
      <c r="D3" s="32"/>
      <c r="E3" s="33"/>
      <c r="F3" s="33"/>
      <c r="G3" s="33"/>
      <c r="H3" s="33"/>
      <c r="I3" s="33"/>
      <c r="J3" s="33"/>
      <c r="K3" s="34"/>
    </row>
    <row r="4" spans="1:11" ht="20.25" customHeight="1" x14ac:dyDescent="0.25">
      <c r="A4" s="25" t="s">
        <v>25</v>
      </c>
      <c r="B4" s="26"/>
      <c r="C4" s="7">
        <v>45486</v>
      </c>
      <c r="D4" s="32"/>
      <c r="E4" s="33"/>
      <c r="F4" s="33"/>
      <c r="G4" s="33"/>
      <c r="H4" s="33"/>
      <c r="I4" s="33"/>
      <c r="J4" s="33"/>
      <c r="K4" s="34"/>
    </row>
    <row r="5" spans="1:11" x14ac:dyDescent="0.25">
      <c r="A5" s="27"/>
      <c r="B5" s="28"/>
      <c r="C5" s="28"/>
      <c r="D5" s="28"/>
      <c r="E5" s="28"/>
      <c r="F5" s="28"/>
      <c r="G5" s="28"/>
      <c r="H5" s="28"/>
      <c r="I5" s="28"/>
      <c r="J5" s="8"/>
      <c r="K5" s="9"/>
    </row>
    <row r="6" spans="1:11" s="4" customFormat="1" ht="18" x14ac:dyDescent="0.25">
      <c r="A6" s="10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5" t="s">
        <v>229</v>
      </c>
      <c r="I6" s="5" t="s">
        <v>228</v>
      </c>
      <c r="J6" s="2" t="s">
        <v>7</v>
      </c>
      <c r="K6" s="11" t="s">
        <v>19</v>
      </c>
    </row>
    <row r="7" spans="1:11" x14ac:dyDescent="0.25">
      <c r="A7" s="12" t="s">
        <v>29</v>
      </c>
      <c r="B7" s="13" t="s">
        <v>274</v>
      </c>
      <c r="C7" s="13" t="s">
        <v>93</v>
      </c>
      <c r="D7" s="14" t="s">
        <v>230</v>
      </c>
      <c r="E7" s="13" t="s">
        <v>119</v>
      </c>
      <c r="F7" s="13" t="s">
        <v>164</v>
      </c>
      <c r="G7" s="13" t="s">
        <v>203</v>
      </c>
      <c r="H7" s="13" t="s">
        <v>211</v>
      </c>
      <c r="I7" s="13" t="s">
        <v>224</v>
      </c>
      <c r="J7" s="13">
        <v>5</v>
      </c>
      <c r="K7" s="15">
        <f>(J7*10)</f>
        <v>50</v>
      </c>
    </row>
    <row r="8" spans="1:11" x14ac:dyDescent="0.25">
      <c r="A8" s="12" t="s">
        <v>30</v>
      </c>
      <c r="B8" s="13" t="s">
        <v>275</v>
      </c>
      <c r="C8" s="13" t="s">
        <v>94</v>
      </c>
      <c r="D8" s="14" t="s">
        <v>231</v>
      </c>
      <c r="E8" s="13" t="s">
        <v>120</v>
      </c>
      <c r="F8" s="13" t="s">
        <v>165</v>
      </c>
      <c r="G8" s="13" t="s">
        <v>8</v>
      </c>
      <c r="H8" s="13" t="s">
        <v>212</v>
      </c>
      <c r="I8" s="13" t="s">
        <v>224</v>
      </c>
      <c r="J8" s="13">
        <v>5</v>
      </c>
      <c r="K8" s="15">
        <f t="shared" ref="K8:K53" si="0">(J8*10)</f>
        <v>50</v>
      </c>
    </row>
    <row r="9" spans="1:11" ht="57" x14ac:dyDescent="0.25">
      <c r="A9" s="12" t="s">
        <v>31</v>
      </c>
      <c r="B9" s="13" t="s">
        <v>276</v>
      </c>
      <c r="C9" s="13" t="s">
        <v>95</v>
      </c>
      <c r="D9" s="14" t="s">
        <v>232</v>
      </c>
      <c r="E9" s="13" t="s">
        <v>121</v>
      </c>
      <c r="F9" s="13" t="s">
        <v>166</v>
      </c>
      <c r="G9" s="13" t="s">
        <v>17</v>
      </c>
      <c r="H9" s="13" t="s">
        <v>213</v>
      </c>
      <c r="I9" s="13" t="s">
        <v>224</v>
      </c>
      <c r="J9" s="13">
        <v>20</v>
      </c>
      <c r="K9" s="15">
        <f t="shared" si="0"/>
        <v>200</v>
      </c>
    </row>
    <row r="10" spans="1:11" x14ac:dyDescent="0.25">
      <c r="A10" s="12" t="s">
        <v>32</v>
      </c>
      <c r="B10" s="13" t="s">
        <v>68</v>
      </c>
      <c r="C10" s="13" t="s">
        <v>94</v>
      </c>
      <c r="D10" s="14" t="s">
        <v>233</v>
      </c>
      <c r="E10" s="13" t="s">
        <v>122</v>
      </c>
      <c r="F10" s="13" t="s">
        <v>167</v>
      </c>
      <c r="G10" s="13" t="s">
        <v>17</v>
      </c>
      <c r="H10" s="13" t="s">
        <v>212</v>
      </c>
      <c r="I10" s="13" t="s">
        <v>224</v>
      </c>
      <c r="J10" s="13">
        <v>5</v>
      </c>
      <c r="K10" s="15">
        <f t="shared" si="0"/>
        <v>50</v>
      </c>
    </row>
    <row r="11" spans="1:11" x14ac:dyDescent="0.25">
      <c r="A11" s="12" t="s">
        <v>33</v>
      </c>
      <c r="B11" s="13" t="s">
        <v>277</v>
      </c>
      <c r="C11" s="13" t="s">
        <v>94</v>
      </c>
      <c r="D11" s="14" t="s">
        <v>234</v>
      </c>
      <c r="E11" s="13" t="s">
        <v>123</v>
      </c>
      <c r="F11" s="13" t="s">
        <v>168</v>
      </c>
      <c r="G11" s="13" t="s">
        <v>17</v>
      </c>
      <c r="H11" s="13" t="s">
        <v>212</v>
      </c>
      <c r="I11" s="13" t="s">
        <v>224</v>
      </c>
      <c r="J11" s="13">
        <v>5</v>
      </c>
      <c r="K11" s="15">
        <f t="shared" si="0"/>
        <v>50</v>
      </c>
    </row>
    <row r="12" spans="1:11" x14ac:dyDescent="0.25">
      <c r="A12" s="12" t="s">
        <v>34</v>
      </c>
      <c r="B12" s="13" t="s">
        <v>278</v>
      </c>
      <c r="C12" s="13" t="s">
        <v>96</v>
      </c>
      <c r="D12" s="14" t="s">
        <v>235</v>
      </c>
      <c r="E12" s="13" t="s">
        <v>124</v>
      </c>
      <c r="F12" s="13" t="s">
        <v>169</v>
      </c>
      <c r="G12" s="13" t="s">
        <v>17</v>
      </c>
      <c r="H12" s="13" t="s">
        <v>214</v>
      </c>
      <c r="I12" s="13" t="s">
        <v>224</v>
      </c>
      <c r="J12" s="13">
        <v>4</v>
      </c>
      <c r="K12" s="15">
        <f t="shared" si="0"/>
        <v>40</v>
      </c>
    </row>
    <row r="13" spans="1:11" ht="28.5" x14ac:dyDescent="0.25">
      <c r="A13" s="12" t="s">
        <v>35</v>
      </c>
      <c r="B13" s="13" t="s">
        <v>69</v>
      </c>
      <c r="C13" s="13" t="s">
        <v>95</v>
      </c>
      <c r="D13" s="14" t="s">
        <v>236</v>
      </c>
      <c r="E13" s="13" t="s">
        <v>125</v>
      </c>
      <c r="F13" s="13" t="s">
        <v>170</v>
      </c>
      <c r="G13" s="13" t="s">
        <v>17</v>
      </c>
      <c r="H13" s="13" t="s">
        <v>213</v>
      </c>
      <c r="I13" s="13" t="s">
        <v>224</v>
      </c>
      <c r="J13" s="13">
        <v>9</v>
      </c>
      <c r="K13" s="15">
        <f t="shared" si="0"/>
        <v>90</v>
      </c>
    </row>
    <row r="14" spans="1:11" x14ac:dyDescent="0.25">
      <c r="A14" s="12" t="s">
        <v>36</v>
      </c>
      <c r="B14" s="13" t="s">
        <v>70</v>
      </c>
      <c r="C14" s="13" t="s">
        <v>95</v>
      </c>
      <c r="D14" s="16" t="s">
        <v>237</v>
      </c>
      <c r="E14" s="13" t="s">
        <v>126</v>
      </c>
      <c r="F14" s="13" t="s">
        <v>171</v>
      </c>
      <c r="G14" s="13" t="s">
        <v>17</v>
      </c>
      <c r="H14" s="13" t="s">
        <v>213</v>
      </c>
      <c r="I14" s="13" t="s">
        <v>224</v>
      </c>
      <c r="J14" s="13">
        <v>2</v>
      </c>
      <c r="K14" s="15">
        <f t="shared" si="0"/>
        <v>20</v>
      </c>
    </row>
    <row r="15" spans="1:11" x14ac:dyDescent="0.25">
      <c r="A15" s="12" t="s">
        <v>37</v>
      </c>
      <c r="B15" s="13" t="s">
        <v>279</v>
      </c>
      <c r="C15" s="13" t="s">
        <v>95</v>
      </c>
      <c r="D15" s="14" t="s">
        <v>238</v>
      </c>
      <c r="E15" s="13" t="s">
        <v>127</v>
      </c>
      <c r="F15" s="13" t="s">
        <v>172</v>
      </c>
      <c r="G15" s="13" t="s">
        <v>204</v>
      </c>
      <c r="H15" s="13" t="s">
        <v>213</v>
      </c>
      <c r="I15" s="13" t="s">
        <v>224</v>
      </c>
      <c r="J15" s="13">
        <v>4</v>
      </c>
      <c r="K15" s="15">
        <f t="shared" si="0"/>
        <v>40</v>
      </c>
    </row>
    <row r="16" spans="1:11" x14ac:dyDescent="0.25">
      <c r="A16" s="12" t="s">
        <v>38</v>
      </c>
      <c r="B16" s="13" t="s">
        <v>280</v>
      </c>
      <c r="C16" s="13" t="s">
        <v>95</v>
      </c>
      <c r="D16" s="14" t="s">
        <v>239</v>
      </c>
      <c r="E16" s="13" t="s">
        <v>128</v>
      </c>
      <c r="F16" s="13" t="s">
        <v>173</v>
      </c>
      <c r="G16" s="13" t="s">
        <v>204</v>
      </c>
      <c r="H16" s="13" t="s">
        <v>213</v>
      </c>
      <c r="I16" s="13" t="s">
        <v>224</v>
      </c>
      <c r="J16" s="13">
        <v>2</v>
      </c>
      <c r="K16" s="15">
        <f t="shared" si="0"/>
        <v>20</v>
      </c>
    </row>
    <row r="17" spans="1:11" x14ac:dyDescent="0.25">
      <c r="A17" s="12" t="s">
        <v>39</v>
      </c>
      <c r="B17" s="13" t="s">
        <v>71</v>
      </c>
      <c r="C17" s="13" t="s">
        <v>95</v>
      </c>
      <c r="D17" s="14" t="s">
        <v>240</v>
      </c>
      <c r="E17" s="13" t="s">
        <v>129</v>
      </c>
      <c r="F17" s="13" t="s">
        <v>174</v>
      </c>
      <c r="G17" s="13" t="s">
        <v>17</v>
      </c>
      <c r="H17" s="13" t="s">
        <v>213</v>
      </c>
      <c r="I17" s="13" t="s">
        <v>224</v>
      </c>
      <c r="J17" s="13">
        <v>1</v>
      </c>
      <c r="K17" s="15">
        <f t="shared" si="0"/>
        <v>10</v>
      </c>
    </row>
    <row r="18" spans="1:11" x14ac:dyDescent="0.25">
      <c r="A18" s="12" t="s">
        <v>40</v>
      </c>
      <c r="B18" s="13" t="s">
        <v>72</v>
      </c>
      <c r="C18" s="13" t="s">
        <v>94</v>
      </c>
      <c r="D18" s="14" t="s">
        <v>241</v>
      </c>
      <c r="E18" s="13" t="s">
        <v>130</v>
      </c>
      <c r="F18" s="13" t="s">
        <v>175</v>
      </c>
      <c r="G18" s="13" t="s">
        <v>17</v>
      </c>
      <c r="H18" s="13" t="s">
        <v>212</v>
      </c>
      <c r="I18" s="13" t="s">
        <v>224</v>
      </c>
      <c r="J18" s="13">
        <v>6</v>
      </c>
      <c r="K18" s="15">
        <f t="shared" si="0"/>
        <v>60</v>
      </c>
    </row>
    <row r="19" spans="1:11" ht="28.5" x14ac:dyDescent="0.25">
      <c r="A19" s="12" t="s">
        <v>41</v>
      </c>
      <c r="B19" s="13" t="s">
        <v>73</v>
      </c>
      <c r="C19" s="13" t="s">
        <v>12</v>
      </c>
      <c r="D19" s="14" t="s">
        <v>242</v>
      </c>
      <c r="E19" s="13" t="s">
        <v>131</v>
      </c>
      <c r="F19" s="13" t="s">
        <v>176</v>
      </c>
      <c r="G19" s="13" t="s">
        <v>13</v>
      </c>
      <c r="H19" s="13" t="s">
        <v>215</v>
      </c>
      <c r="I19" s="13" t="s">
        <v>225</v>
      </c>
      <c r="J19" s="13">
        <v>7</v>
      </c>
      <c r="K19" s="15">
        <f t="shared" si="0"/>
        <v>70</v>
      </c>
    </row>
    <row r="20" spans="1:11" x14ac:dyDescent="0.25">
      <c r="A20" s="12" t="s">
        <v>9</v>
      </c>
      <c r="B20" s="13" t="s">
        <v>74</v>
      </c>
      <c r="C20" s="13" t="s">
        <v>97</v>
      </c>
      <c r="D20" s="14" t="s">
        <v>243</v>
      </c>
      <c r="E20" s="13" t="s">
        <v>132</v>
      </c>
      <c r="F20" s="13" t="s">
        <v>177</v>
      </c>
      <c r="G20" s="13" t="s">
        <v>205</v>
      </c>
      <c r="H20" s="13" t="s">
        <v>212</v>
      </c>
      <c r="I20" s="13" t="s">
        <v>226</v>
      </c>
      <c r="J20" s="13">
        <v>1</v>
      </c>
      <c r="K20" s="15">
        <f t="shared" si="0"/>
        <v>10</v>
      </c>
    </row>
    <row r="21" spans="1:11" x14ac:dyDescent="0.25">
      <c r="A21" s="12" t="s">
        <v>10</v>
      </c>
      <c r="B21" s="13" t="s">
        <v>75</v>
      </c>
      <c r="C21" s="13" t="s">
        <v>97</v>
      </c>
      <c r="D21" s="14" t="s">
        <v>244</v>
      </c>
      <c r="E21" s="13" t="s">
        <v>133</v>
      </c>
      <c r="F21" s="13" t="s">
        <v>178</v>
      </c>
      <c r="G21" s="13" t="s">
        <v>205</v>
      </c>
      <c r="H21" s="13" t="s">
        <v>212</v>
      </c>
      <c r="I21" s="13" t="s">
        <v>226</v>
      </c>
      <c r="J21" s="13">
        <v>1</v>
      </c>
      <c r="K21" s="15">
        <f t="shared" si="0"/>
        <v>10</v>
      </c>
    </row>
    <row r="22" spans="1:11" x14ac:dyDescent="0.25">
      <c r="A22" s="12" t="s">
        <v>11</v>
      </c>
      <c r="B22" s="13" t="s">
        <v>76</v>
      </c>
      <c r="C22" s="13" t="s">
        <v>97</v>
      </c>
      <c r="D22" s="14" t="s">
        <v>245</v>
      </c>
      <c r="E22" s="13" t="s">
        <v>134</v>
      </c>
      <c r="F22" s="13" t="s">
        <v>179</v>
      </c>
      <c r="G22" s="13" t="s">
        <v>205</v>
      </c>
      <c r="H22" s="13" t="s">
        <v>212</v>
      </c>
      <c r="I22" s="13" t="s">
        <v>226</v>
      </c>
      <c r="J22" s="13">
        <v>1</v>
      </c>
      <c r="K22" s="15">
        <f t="shared" si="0"/>
        <v>10</v>
      </c>
    </row>
    <row r="23" spans="1:11" ht="28.5" x14ac:dyDescent="0.25">
      <c r="A23" s="12" t="s">
        <v>42</v>
      </c>
      <c r="B23" s="13" t="s">
        <v>77</v>
      </c>
      <c r="C23" s="13" t="s">
        <v>98</v>
      </c>
      <c r="D23" s="14" t="s">
        <v>246</v>
      </c>
      <c r="E23" s="13" t="s">
        <v>135</v>
      </c>
      <c r="F23" s="13" t="s">
        <v>180</v>
      </c>
      <c r="G23" s="13" t="s">
        <v>13</v>
      </c>
      <c r="H23" s="13" t="s">
        <v>216</v>
      </c>
      <c r="I23" s="13" t="s">
        <v>227</v>
      </c>
      <c r="J23" s="13">
        <v>12</v>
      </c>
      <c r="K23" s="15">
        <f t="shared" si="0"/>
        <v>120</v>
      </c>
    </row>
    <row r="24" spans="1:11" x14ac:dyDescent="0.25">
      <c r="A24" s="12" t="s">
        <v>43</v>
      </c>
      <c r="B24" s="13" t="s">
        <v>78</v>
      </c>
      <c r="C24" s="13" t="s">
        <v>99</v>
      </c>
      <c r="D24" s="14" t="s">
        <v>247</v>
      </c>
      <c r="E24" s="13" t="s">
        <v>136</v>
      </c>
      <c r="F24" s="13" t="s">
        <v>181</v>
      </c>
      <c r="G24" s="13" t="s">
        <v>205</v>
      </c>
      <c r="H24" s="13" t="s">
        <v>223</v>
      </c>
      <c r="I24" s="13" t="s">
        <v>226</v>
      </c>
      <c r="J24" s="13">
        <v>1</v>
      </c>
      <c r="K24" s="15">
        <f t="shared" si="0"/>
        <v>10</v>
      </c>
    </row>
    <row r="25" spans="1:11" x14ac:dyDescent="0.25">
      <c r="A25" s="12" t="s">
        <v>44</v>
      </c>
      <c r="B25" s="13" t="s">
        <v>79</v>
      </c>
      <c r="C25" s="13" t="s">
        <v>100</v>
      </c>
      <c r="D25" s="14" t="s">
        <v>248</v>
      </c>
      <c r="E25" s="13" t="s">
        <v>137</v>
      </c>
      <c r="F25" s="13" t="s">
        <v>182</v>
      </c>
      <c r="G25" s="13" t="s">
        <v>206</v>
      </c>
      <c r="H25" s="13" t="s">
        <v>215</v>
      </c>
      <c r="I25" s="13" t="s">
        <v>227</v>
      </c>
      <c r="J25" s="13">
        <v>1</v>
      </c>
      <c r="K25" s="15">
        <f t="shared" si="0"/>
        <v>10</v>
      </c>
    </row>
    <row r="26" spans="1:11" x14ac:dyDescent="0.25">
      <c r="A26" s="12" t="s">
        <v>45</v>
      </c>
      <c r="B26" s="13" t="s">
        <v>80</v>
      </c>
      <c r="C26" s="13" t="s">
        <v>101</v>
      </c>
      <c r="D26" s="14" t="s">
        <v>249</v>
      </c>
      <c r="E26" s="13" t="s">
        <v>138</v>
      </c>
      <c r="F26" s="13" t="s">
        <v>183</v>
      </c>
      <c r="G26" s="13" t="s">
        <v>13</v>
      </c>
      <c r="H26" s="13" t="s">
        <v>217</v>
      </c>
      <c r="I26" s="13" t="s">
        <v>226</v>
      </c>
      <c r="J26" s="13">
        <v>1</v>
      </c>
      <c r="K26" s="15">
        <f t="shared" si="0"/>
        <v>10</v>
      </c>
    </row>
    <row r="27" spans="1:11" x14ac:dyDescent="0.25">
      <c r="A27" s="12" t="s">
        <v>46</v>
      </c>
      <c r="B27" s="13" t="s">
        <v>81</v>
      </c>
      <c r="C27" s="13" t="s">
        <v>102</v>
      </c>
      <c r="D27" s="14" t="s">
        <v>250</v>
      </c>
      <c r="E27" s="13" t="s">
        <v>139</v>
      </c>
      <c r="F27" s="13" t="s">
        <v>81</v>
      </c>
      <c r="G27" s="13" t="s">
        <v>204</v>
      </c>
      <c r="H27" s="13">
        <v>1812</v>
      </c>
      <c r="I27" s="13" t="s">
        <v>226</v>
      </c>
      <c r="J27" s="13">
        <v>1</v>
      </c>
      <c r="K27" s="15">
        <f t="shared" si="0"/>
        <v>10</v>
      </c>
    </row>
    <row r="28" spans="1:11" x14ac:dyDescent="0.25">
      <c r="A28" s="12" t="s">
        <v>14</v>
      </c>
      <c r="B28" s="13" t="s">
        <v>82</v>
      </c>
      <c r="C28" s="13" t="s">
        <v>103</v>
      </c>
      <c r="D28" s="14" t="s">
        <v>251</v>
      </c>
      <c r="E28" s="13" t="s">
        <v>140</v>
      </c>
      <c r="F28" s="13" t="s">
        <v>184</v>
      </c>
      <c r="G28" s="13" t="s">
        <v>207</v>
      </c>
      <c r="H28" s="13" t="s">
        <v>218</v>
      </c>
      <c r="I28" s="13" t="s">
        <v>226</v>
      </c>
      <c r="J28" s="13">
        <v>1</v>
      </c>
      <c r="K28" s="15">
        <f t="shared" si="0"/>
        <v>10</v>
      </c>
    </row>
    <row r="29" spans="1:11" x14ac:dyDescent="0.25">
      <c r="A29" s="12" t="s">
        <v>47</v>
      </c>
      <c r="B29" s="13" t="s">
        <v>83</v>
      </c>
      <c r="C29" s="13" t="s">
        <v>104</v>
      </c>
      <c r="D29" s="14" t="s">
        <v>252</v>
      </c>
      <c r="E29" s="13" t="s">
        <v>141</v>
      </c>
      <c r="F29" s="13">
        <v>651005136421</v>
      </c>
      <c r="G29" s="13" t="s">
        <v>205</v>
      </c>
      <c r="H29" s="13" t="s">
        <v>218</v>
      </c>
      <c r="I29" s="13" t="s">
        <v>226</v>
      </c>
      <c r="J29" s="13">
        <v>1</v>
      </c>
      <c r="K29" s="15">
        <f t="shared" si="0"/>
        <v>10</v>
      </c>
    </row>
    <row r="30" spans="1:11" x14ac:dyDescent="0.25">
      <c r="A30" s="12" t="s">
        <v>48</v>
      </c>
      <c r="B30" s="13" t="s">
        <v>84</v>
      </c>
      <c r="C30" s="13" t="s">
        <v>105</v>
      </c>
      <c r="D30" s="14" t="s">
        <v>253</v>
      </c>
      <c r="E30" s="13" t="s">
        <v>142</v>
      </c>
      <c r="F30" s="13" t="s">
        <v>84</v>
      </c>
      <c r="G30" s="13" t="s">
        <v>208</v>
      </c>
      <c r="H30" s="13" t="s">
        <v>218</v>
      </c>
      <c r="I30" s="13" t="s">
        <v>226</v>
      </c>
      <c r="J30" s="13">
        <v>1</v>
      </c>
      <c r="K30" s="15">
        <f t="shared" si="0"/>
        <v>10</v>
      </c>
    </row>
    <row r="31" spans="1:11" x14ac:dyDescent="0.25">
      <c r="A31" s="12" t="s">
        <v>49</v>
      </c>
      <c r="B31" s="13" t="s">
        <v>85</v>
      </c>
      <c r="C31" s="13" t="s">
        <v>106</v>
      </c>
      <c r="D31" s="16" t="s">
        <v>299</v>
      </c>
      <c r="E31" s="13" t="s">
        <v>302</v>
      </c>
      <c r="F31" s="13" t="s">
        <v>300</v>
      </c>
      <c r="G31" s="13" t="s">
        <v>294</v>
      </c>
      <c r="H31" s="13" t="s">
        <v>218</v>
      </c>
      <c r="I31" s="13" t="s">
        <v>226</v>
      </c>
      <c r="J31" s="13">
        <v>1</v>
      </c>
      <c r="K31" s="15">
        <f t="shared" si="0"/>
        <v>10</v>
      </c>
    </row>
    <row r="32" spans="1:11" x14ac:dyDescent="0.25">
      <c r="A32" s="12" t="s">
        <v>50</v>
      </c>
      <c r="B32" s="13" t="s">
        <v>86</v>
      </c>
      <c r="C32" s="13" t="s">
        <v>107</v>
      </c>
      <c r="D32" s="16" t="s">
        <v>299</v>
      </c>
      <c r="E32" s="13" t="s">
        <v>302</v>
      </c>
      <c r="F32" s="13" t="s">
        <v>301</v>
      </c>
      <c r="G32" s="13" t="s">
        <v>294</v>
      </c>
      <c r="H32" s="13" t="s">
        <v>218</v>
      </c>
      <c r="I32" s="13" t="s">
        <v>226</v>
      </c>
      <c r="J32" s="13">
        <v>1</v>
      </c>
      <c r="K32" s="15">
        <f t="shared" si="0"/>
        <v>10</v>
      </c>
    </row>
    <row r="33" spans="1:11" x14ac:dyDescent="0.25">
      <c r="A33" s="12" t="s">
        <v>15</v>
      </c>
      <c r="B33" s="13" t="s">
        <v>87</v>
      </c>
      <c r="C33" s="13" t="s">
        <v>108</v>
      </c>
      <c r="D33" s="14" t="s">
        <v>254</v>
      </c>
      <c r="E33" s="13" t="s">
        <v>143</v>
      </c>
      <c r="F33" s="13" t="s">
        <v>87</v>
      </c>
      <c r="G33" s="13" t="s">
        <v>13</v>
      </c>
      <c r="H33" s="13" t="s">
        <v>219</v>
      </c>
      <c r="I33" s="13" t="s">
        <v>226</v>
      </c>
      <c r="J33" s="13">
        <v>1</v>
      </c>
      <c r="K33" s="15">
        <f t="shared" si="0"/>
        <v>10</v>
      </c>
    </row>
    <row r="34" spans="1:11" x14ac:dyDescent="0.25">
      <c r="A34" s="12" t="s">
        <v>51</v>
      </c>
      <c r="B34" s="13" t="s">
        <v>88</v>
      </c>
      <c r="C34" s="13" t="s">
        <v>109</v>
      </c>
      <c r="D34" s="14" t="s">
        <v>255</v>
      </c>
      <c r="E34" s="13" t="s">
        <v>144</v>
      </c>
      <c r="F34" s="13" t="s">
        <v>185</v>
      </c>
      <c r="G34" s="13" t="s">
        <v>13</v>
      </c>
      <c r="H34" s="13" t="s">
        <v>215</v>
      </c>
      <c r="I34" s="13" t="s">
        <v>226</v>
      </c>
      <c r="J34" s="13">
        <v>1</v>
      </c>
      <c r="K34" s="15">
        <f t="shared" si="0"/>
        <v>10</v>
      </c>
    </row>
    <row r="35" spans="1:11" x14ac:dyDescent="0.25">
      <c r="A35" s="12" t="s">
        <v>16</v>
      </c>
      <c r="B35" s="13" t="s">
        <v>281</v>
      </c>
      <c r="C35" s="13" t="s">
        <v>110</v>
      </c>
      <c r="D35" s="14" t="s">
        <v>256</v>
      </c>
      <c r="E35" s="13" t="s">
        <v>145</v>
      </c>
      <c r="F35" s="13" t="s">
        <v>186</v>
      </c>
      <c r="G35" s="13" t="s">
        <v>17</v>
      </c>
      <c r="H35" s="13" t="s">
        <v>212</v>
      </c>
      <c r="I35" s="13" t="s">
        <v>224</v>
      </c>
      <c r="J35" s="13">
        <v>1</v>
      </c>
      <c r="K35" s="15">
        <f t="shared" si="0"/>
        <v>10</v>
      </c>
    </row>
    <row r="36" spans="1:11" ht="28.5" x14ac:dyDescent="0.25">
      <c r="A36" s="12" t="s">
        <v>52</v>
      </c>
      <c r="B36" s="13" t="s">
        <v>27</v>
      </c>
      <c r="C36" s="13" t="s">
        <v>111</v>
      </c>
      <c r="D36" s="14" t="s">
        <v>257</v>
      </c>
      <c r="E36" s="13" t="s">
        <v>146</v>
      </c>
      <c r="F36" s="13" t="s">
        <v>187</v>
      </c>
      <c r="G36" s="13" t="s">
        <v>17</v>
      </c>
      <c r="H36" s="13" t="s">
        <v>213</v>
      </c>
      <c r="I36" s="13" t="s">
        <v>224</v>
      </c>
      <c r="J36" s="13">
        <v>7</v>
      </c>
      <c r="K36" s="15">
        <f t="shared" si="0"/>
        <v>70</v>
      </c>
    </row>
    <row r="37" spans="1:11" x14ac:dyDescent="0.25">
      <c r="A37" s="12" t="s">
        <v>53</v>
      </c>
      <c r="B37" s="13" t="s">
        <v>282</v>
      </c>
      <c r="C37" s="13" t="s">
        <v>110</v>
      </c>
      <c r="D37" s="14" t="s">
        <v>258</v>
      </c>
      <c r="E37" s="13" t="s">
        <v>147</v>
      </c>
      <c r="F37" s="13" t="s">
        <v>188</v>
      </c>
      <c r="G37" s="13" t="s">
        <v>17</v>
      </c>
      <c r="H37" s="13" t="s">
        <v>212</v>
      </c>
      <c r="I37" s="13" t="s">
        <v>224</v>
      </c>
      <c r="J37" s="13">
        <v>1</v>
      </c>
      <c r="K37" s="15">
        <f t="shared" si="0"/>
        <v>10</v>
      </c>
    </row>
    <row r="38" spans="1:11" ht="28.5" x14ac:dyDescent="0.25">
      <c r="A38" s="12" t="s">
        <v>54</v>
      </c>
      <c r="B38" s="13" t="s">
        <v>283</v>
      </c>
      <c r="C38" s="13" t="s">
        <v>110</v>
      </c>
      <c r="D38" s="14" t="s">
        <v>259</v>
      </c>
      <c r="E38" s="13" t="s">
        <v>148</v>
      </c>
      <c r="F38" s="13" t="s">
        <v>189</v>
      </c>
      <c r="G38" s="13" t="s">
        <v>17</v>
      </c>
      <c r="H38" s="13" t="s">
        <v>212</v>
      </c>
      <c r="I38" s="13" t="s">
        <v>224</v>
      </c>
      <c r="J38" s="13">
        <v>10</v>
      </c>
      <c r="K38" s="15">
        <f t="shared" si="0"/>
        <v>100</v>
      </c>
    </row>
    <row r="39" spans="1:11" x14ac:dyDescent="0.25">
      <c r="A39" s="12" t="s">
        <v>55</v>
      </c>
      <c r="B39" s="13" t="s">
        <v>284</v>
      </c>
      <c r="C39" s="13" t="s">
        <v>110</v>
      </c>
      <c r="D39" s="14" t="s">
        <v>260</v>
      </c>
      <c r="E39" s="13" t="s">
        <v>149</v>
      </c>
      <c r="F39" s="13" t="s">
        <v>190</v>
      </c>
      <c r="G39" s="13" t="s">
        <v>17</v>
      </c>
      <c r="H39" s="13" t="s">
        <v>212</v>
      </c>
      <c r="I39" s="13" t="s">
        <v>224</v>
      </c>
      <c r="J39" s="13">
        <v>4</v>
      </c>
      <c r="K39" s="15">
        <f t="shared" si="0"/>
        <v>40</v>
      </c>
    </row>
    <row r="40" spans="1:11" ht="28.5" x14ac:dyDescent="0.25">
      <c r="A40" s="12" t="s">
        <v>295</v>
      </c>
      <c r="B40" s="13" t="s">
        <v>26</v>
      </c>
      <c r="C40" s="13" t="s">
        <v>111</v>
      </c>
      <c r="D40" s="14" t="s">
        <v>261</v>
      </c>
      <c r="E40" s="13" t="s">
        <v>150</v>
      </c>
      <c r="F40" s="13" t="s">
        <v>191</v>
      </c>
      <c r="G40" s="13" t="s">
        <v>17</v>
      </c>
      <c r="H40" s="13" t="s">
        <v>213</v>
      </c>
      <c r="I40" s="13" t="s">
        <v>224</v>
      </c>
      <c r="J40" s="13">
        <v>16</v>
      </c>
      <c r="K40" s="15">
        <f t="shared" si="0"/>
        <v>160</v>
      </c>
    </row>
    <row r="41" spans="1:11" ht="28.5" x14ac:dyDescent="0.25">
      <c r="A41" s="12" t="s">
        <v>56</v>
      </c>
      <c r="B41" s="13" t="s">
        <v>285</v>
      </c>
      <c r="C41" s="13" t="s">
        <v>111</v>
      </c>
      <c r="D41" s="14" t="s">
        <v>262</v>
      </c>
      <c r="E41" s="13" t="s">
        <v>151</v>
      </c>
      <c r="F41" s="13" t="s">
        <v>192</v>
      </c>
      <c r="G41" s="13" t="s">
        <v>17</v>
      </c>
      <c r="H41" s="13" t="s">
        <v>213</v>
      </c>
      <c r="I41" s="13" t="s">
        <v>224</v>
      </c>
      <c r="J41" s="13">
        <v>7</v>
      </c>
      <c r="K41" s="15">
        <f t="shared" si="0"/>
        <v>70</v>
      </c>
    </row>
    <row r="42" spans="1:11" x14ac:dyDescent="0.25">
      <c r="A42" s="12" t="s">
        <v>57</v>
      </c>
      <c r="B42" s="13" t="s">
        <v>286</v>
      </c>
      <c r="C42" s="13" t="s">
        <v>111</v>
      </c>
      <c r="D42" s="14" t="s">
        <v>263</v>
      </c>
      <c r="E42" s="13" t="s">
        <v>152</v>
      </c>
      <c r="F42" s="13" t="s">
        <v>193</v>
      </c>
      <c r="G42" s="13" t="s">
        <v>17</v>
      </c>
      <c r="H42" s="13" t="s">
        <v>213</v>
      </c>
      <c r="I42" s="13" t="s">
        <v>224</v>
      </c>
      <c r="J42" s="13">
        <v>2</v>
      </c>
      <c r="K42" s="15">
        <f t="shared" si="0"/>
        <v>20</v>
      </c>
    </row>
    <row r="43" spans="1:11" x14ac:dyDescent="0.25">
      <c r="A43" s="12" t="s">
        <v>58</v>
      </c>
      <c r="B43" s="13" t="s">
        <v>287</v>
      </c>
      <c r="C43" s="13" t="s">
        <v>112</v>
      </c>
      <c r="D43" s="14" t="s">
        <v>264</v>
      </c>
      <c r="E43" s="13" t="s">
        <v>153</v>
      </c>
      <c r="F43" s="13" t="s">
        <v>194</v>
      </c>
      <c r="G43" s="13" t="s">
        <v>17</v>
      </c>
      <c r="H43" s="13">
        <v>1206</v>
      </c>
      <c r="I43" s="13" t="s">
        <v>224</v>
      </c>
      <c r="J43" s="13">
        <v>1</v>
      </c>
      <c r="K43" s="15">
        <f t="shared" si="0"/>
        <v>10</v>
      </c>
    </row>
    <row r="44" spans="1:11" x14ac:dyDescent="0.25">
      <c r="A44" s="12" t="s">
        <v>59</v>
      </c>
      <c r="B44" s="13" t="s">
        <v>288</v>
      </c>
      <c r="C44" s="13" t="s">
        <v>112</v>
      </c>
      <c r="D44" s="14" t="s">
        <v>265</v>
      </c>
      <c r="E44" s="13" t="s">
        <v>154</v>
      </c>
      <c r="F44" s="13" t="s">
        <v>195</v>
      </c>
      <c r="G44" s="13" t="s">
        <v>17</v>
      </c>
      <c r="H44" s="13">
        <v>1206</v>
      </c>
      <c r="I44" s="13" t="s">
        <v>224</v>
      </c>
      <c r="J44" s="13">
        <v>2</v>
      </c>
      <c r="K44" s="15">
        <f t="shared" si="0"/>
        <v>20</v>
      </c>
    </row>
    <row r="45" spans="1:11" x14ac:dyDescent="0.25">
      <c r="A45" s="12" t="s">
        <v>60</v>
      </c>
      <c r="B45" s="13" t="s">
        <v>289</v>
      </c>
      <c r="C45" s="13" t="s">
        <v>110</v>
      </c>
      <c r="D45" s="14" t="s">
        <v>266</v>
      </c>
      <c r="E45" s="13" t="s">
        <v>155</v>
      </c>
      <c r="F45" s="13" t="s">
        <v>196</v>
      </c>
      <c r="G45" s="13" t="s">
        <v>17</v>
      </c>
      <c r="H45" s="13" t="s">
        <v>212</v>
      </c>
      <c r="I45" s="13" t="s">
        <v>224</v>
      </c>
      <c r="J45" s="13">
        <v>12</v>
      </c>
      <c r="K45" s="15">
        <f t="shared" si="0"/>
        <v>120</v>
      </c>
    </row>
    <row r="46" spans="1:11" x14ac:dyDescent="0.25">
      <c r="A46" s="12" t="s">
        <v>61</v>
      </c>
      <c r="B46" s="13" t="s">
        <v>290</v>
      </c>
      <c r="C46" s="13" t="s">
        <v>112</v>
      </c>
      <c r="D46" s="14" t="s">
        <v>118</v>
      </c>
      <c r="E46" s="13" t="s">
        <v>156</v>
      </c>
      <c r="F46" s="13" t="s">
        <v>197</v>
      </c>
      <c r="G46" s="13" t="s">
        <v>17</v>
      </c>
      <c r="H46" s="13">
        <v>1206</v>
      </c>
      <c r="I46" s="13" t="s">
        <v>224</v>
      </c>
      <c r="J46" s="13">
        <v>2</v>
      </c>
      <c r="K46" s="15">
        <f t="shared" si="0"/>
        <v>20</v>
      </c>
    </row>
    <row r="47" spans="1:11" x14ac:dyDescent="0.25">
      <c r="A47" s="12" t="s">
        <v>62</v>
      </c>
      <c r="B47" s="13" t="s">
        <v>291</v>
      </c>
      <c r="C47" s="13" t="s">
        <v>111</v>
      </c>
      <c r="D47" s="14" t="s">
        <v>267</v>
      </c>
      <c r="E47" s="13" t="s">
        <v>157</v>
      </c>
      <c r="F47" s="13" t="s">
        <v>198</v>
      </c>
      <c r="G47" s="13" t="s">
        <v>17</v>
      </c>
      <c r="H47" s="13" t="s">
        <v>213</v>
      </c>
      <c r="I47" s="13" t="s">
        <v>224</v>
      </c>
      <c r="J47" s="13">
        <v>2</v>
      </c>
      <c r="K47" s="15">
        <f t="shared" si="0"/>
        <v>20</v>
      </c>
    </row>
    <row r="48" spans="1:11" x14ac:dyDescent="0.25">
      <c r="A48" s="12" t="s">
        <v>63</v>
      </c>
      <c r="B48" s="13" t="s">
        <v>292</v>
      </c>
      <c r="C48" s="13" t="s">
        <v>110</v>
      </c>
      <c r="D48" s="14" t="s">
        <v>268</v>
      </c>
      <c r="E48" s="13" t="s">
        <v>158</v>
      </c>
      <c r="F48" s="13" t="s">
        <v>199</v>
      </c>
      <c r="G48" s="13" t="s">
        <v>17</v>
      </c>
      <c r="H48" s="13" t="s">
        <v>212</v>
      </c>
      <c r="I48" s="13" t="s">
        <v>224</v>
      </c>
      <c r="J48" s="13">
        <v>6</v>
      </c>
      <c r="K48" s="15">
        <f t="shared" si="0"/>
        <v>60</v>
      </c>
    </row>
    <row r="49" spans="1:11" x14ac:dyDescent="0.25">
      <c r="A49" s="12" t="s">
        <v>18</v>
      </c>
      <c r="B49" s="13" t="s">
        <v>89</v>
      </c>
      <c r="C49" s="13" t="s">
        <v>113</v>
      </c>
      <c r="D49" s="14" t="s">
        <v>269</v>
      </c>
      <c r="E49" s="13" t="s">
        <v>159</v>
      </c>
      <c r="F49" s="13" t="s">
        <v>89</v>
      </c>
      <c r="G49" s="13" t="s">
        <v>206</v>
      </c>
      <c r="H49" s="13" t="s">
        <v>220</v>
      </c>
      <c r="I49" s="13" t="s">
        <v>227</v>
      </c>
      <c r="J49" s="13">
        <v>1</v>
      </c>
      <c r="K49" s="15">
        <f t="shared" si="0"/>
        <v>10</v>
      </c>
    </row>
    <row r="50" spans="1:11" x14ac:dyDescent="0.25">
      <c r="A50" s="12" t="s">
        <v>64</v>
      </c>
      <c r="B50" s="13" t="s">
        <v>90</v>
      </c>
      <c r="C50" s="13" t="s">
        <v>114</v>
      </c>
      <c r="D50" s="14" t="s">
        <v>270</v>
      </c>
      <c r="E50" s="13" t="s">
        <v>160</v>
      </c>
      <c r="F50" s="13" t="s">
        <v>200</v>
      </c>
      <c r="G50" s="13" t="s">
        <v>206</v>
      </c>
      <c r="H50" s="13" t="s">
        <v>220</v>
      </c>
      <c r="I50" s="13" t="s">
        <v>227</v>
      </c>
      <c r="J50" s="13">
        <v>1</v>
      </c>
      <c r="K50" s="15">
        <f t="shared" si="0"/>
        <v>10</v>
      </c>
    </row>
    <row r="51" spans="1:11" x14ac:dyDescent="0.25">
      <c r="A51" s="12" t="s">
        <v>65</v>
      </c>
      <c r="B51" s="13" t="s">
        <v>91</v>
      </c>
      <c r="C51" s="13" t="s">
        <v>115</v>
      </c>
      <c r="D51" s="14" t="s">
        <v>271</v>
      </c>
      <c r="E51" s="13" t="s">
        <v>161</v>
      </c>
      <c r="F51" s="13" t="s">
        <v>91</v>
      </c>
      <c r="G51" s="13" t="s">
        <v>209</v>
      </c>
      <c r="H51" s="13" t="s">
        <v>221</v>
      </c>
      <c r="I51" s="13" t="s">
        <v>226</v>
      </c>
      <c r="J51" s="13">
        <v>1</v>
      </c>
      <c r="K51" s="15">
        <f t="shared" si="0"/>
        <v>10</v>
      </c>
    </row>
    <row r="52" spans="1:11" x14ac:dyDescent="0.25">
      <c r="A52" s="12" t="s">
        <v>66</v>
      </c>
      <c r="B52" s="13" t="s">
        <v>92</v>
      </c>
      <c r="C52" s="13" t="s">
        <v>116</v>
      </c>
      <c r="D52" s="14" t="s">
        <v>272</v>
      </c>
      <c r="E52" s="13" t="s">
        <v>162</v>
      </c>
      <c r="F52" s="13" t="s">
        <v>201</v>
      </c>
      <c r="G52" s="13" t="s">
        <v>210</v>
      </c>
      <c r="H52" s="13" t="s">
        <v>222</v>
      </c>
      <c r="I52" s="13" t="s">
        <v>226</v>
      </c>
      <c r="J52" s="13">
        <v>1</v>
      </c>
      <c r="K52" s="15">
        <f t="shared" si="0"/>
        <v>10</v>
      </c>
    </row>
    <row r="53" spans="1:11" x14ac:dyDescent="0.25">
      <c r="A53" s="12" t="s">
        <v>67</v>
      </c>
      <c r="B53" s="13" t="s">
        <v>293</v>
      </c>
      <c r="C53" s="13" t="s">
        <v>117</v>
      </c>
      <c r="D53" s="14" t="s">
        <v>273</v>
      </c>
      <c r="E53" s="13" t="s">
        <v>163</v>
      </c>
      <c r="F53" s="13" t="s">
        <v>202</v>
      </c>
      <c r="G53" s="13" t="s">
        <v>13</v>
      </c>
      <c r="H53" s="13" t="s">
        <v>223</v>
      </c>
      <c r="I53" s="13" t="s">
        <v>225</v>
      </c>
      <c r="J53" s="13">
        <v>1</v>
      </c>
      <c r="K53" s="15">
        <f t="shared" si="0"/>
        <v>10</v>
      </c>
    </row>
    <row r="54" spans="1:11" ht="15" customHeight="1" x14ac:dyDescent="0.25">
      <c r="A54" s="17" t="s">
        <v>20</v>
      </c>
      <c r="B54" s="18"/>
      <c r="C54" s="18"/>
      <c r="D54" s="18" t="s">
        <v>296</v>
      </c>
      <c r="E54" s="18"/>
      <c r="F54" s="35" t="s">
        <v>297</v>
      </c>
      <c r="G54" s="36"/>
      <c r="H54" s="36"/>
      <c r="I54" s="36"/>
      <c r="J54" s="36"/>
      <c r="K54" s="37"/>
    </row>
    <row r="55" spans="1:11" ht="15" customHeight="1" x14ac:dyDescent="0.25">
      <c r="A55" s="17"/>
      <c r="B55" s="18"/>
      <c r="C55" s="18"/>
      <c r="D55" s="18"/>
      <c r="E55" s="18"/>
      <c r="F55" s="38"/>
      <c r="G55" s="39"/>
      <c r="H55" s="39"/>
      <c r="I55" s="39"/>
      <c r="J55" s="39"/>
      <c r="K55" s="40"/>
    </row>
    <row r="56" spans="1:11" ht="15.75" customHeight="1" thickBot="1" x14ac:dyDescent="0.3">
      <c r="A56" s="19"/>
      <c r="B56" s="20"/>
      <c r="C56" s="20"/>
      <c r="D56" s="20"/>
      <c r="E56" s="20"/>
      <c r="F56" s="41"/>
      <c r="G56" s="42"/>
      <c r="H56" s="42"/>
      <c r="I56" s="42"/>
      <c r="J56" s="42"/>
      <c r="K56" s="43"/>
    </row>
  </sheetData>
  <mergeCells count="9">
    <mergeCell ref="A54:C56"/>
    <mergeCell ref="D54:E56"/>
    <mergeCell ref="A1:C1"/>
    <mergeCell ref="A2:B2"/>
    <mergeCell ref="A3:B3"/>
    <mergeCell ref="A4:B4"/>
    <mergeCell ref="A5:I5"/>
    <mergeCell ref="D1:K4"/>
    <mergeCell ref="F54:K56"/>
  </mergeCells>
  <phoneticPr fontId="26" type="noConversion"/>
  <hyperlinks>
    <hyperlink ref="D7" r:id="rId1" xr:uid="{1CBD91E8-8613-42B9-BAC4-38303DDD392B}"/>
    <hyperlink ref="D8" r:id="rId2" xr:uid="{7B717FB8-432A-46F3-B353-3357F0E28390}"/>
    <hyperlink ref="D9" r:id="rId3" xr:uid="{7143989F-D6D3-4906-92E2-3479CCAB1973}"/>
    <hyperlink ref="D10" r:id="rId4" xr:uid="{CCCD97C4-97F6-4060-89BE-18C10645C946}"/>
    <hyperlink ref="D11" r:id="rId5" xr:uid="{E54BC066-3935-498F-A2C6-C112D4685D63}"/>
    <hyperlink ref="D12" r:id="rId6" xr:uid="{1EFB80A5-D92E-4C59-8000-32E3992D6373}"/>
    <hyperlink ref="D13" r:id="rId7" xr:uid="{84E3F133-9C9A-48D6-82C8-71BB7B8AAEEE}"/>
    <hyperlink ref="D14" r:id="rId8" xr:uid="{5802BA9F-6F27-45A5-B86C-2A9FD5CDBD50}"/>
    <hyperlink ref="D15" r:id="rId9" xr:uid="{D55B4587-F986-4AFA-ACFA-5C44E7E16E9E}"/>
    <hyperlink ref="D16" r:id="rId10" xr:uid="{3A6E348D-47F9-461E-B770-C718B3D92FC6}"/>
    <hyperlink ref="D17" r:id="rId11" xr:uid="{A0ED87B7-CDA7-4CD7-B5D1-DE5659D82297}"/>
    <hyperlink ref="D18" r:id="rId12" xr:uid="{7D743B37-B4D7-4453-9F86-26D4461004E2}"/>
    <hyperlink ref="D19" r:id="rId13" xr:uid="{062A2203-6E21-4E21-BB55-E4157FDBBBA9}"/>
    <hyperlink ref="D20" r:id="rId14" xr:uid="{94CF188A-4E65-43A9-94F1-AD32D5CFB54A}"/>
    <hyperlink ref="D21" r:id="rId15" xr:uid="{C8366DDD-5F0C-4E46-8450-393878B44826}"/>
    <hyperlink ref="D22" r:id="rId16" xr:uid="{98BAD936-2A4B-4C70-8254-2EA32BCA1BB0}"/>
    <hyperlink ref="D23" r:id="rId17" xr:uid="{A1A3FC48-F380-4C3A-9BC1-EE3713A87F5C}"/>
    <hyperlink ref="D24" r:id="rId18" xr:uid="{C250991A-AF2F-4A74-A0D0-0254D11A9F58}"/>
    <hyperlink ref="D25" r:id="rId19" xr:uid="{00A3DA0B-F5DE-44F9-B938-AD40AB9B0290}"/>
    <hyperlink ref="D26" r:id="rId20" xr:uid="{A674F685-E2D8-45C3-B75D-22EED81F20A1}"/>
    <hyperlink ref="D27" r:id="rId21" xr:uid="{278AB0F0-9206-4348-8623-4776FF561017}"/>
    <hyperlink ref="D28" r:id="rId22" xr:uid="{F2058D5D-FFE5-4D8C-A40D-874A5E23DE2A}"/>
    <hyperlink ref="D29" r:id="rId23" xr:uid="{35A071D9-CDF4-4F63-A74A-7222A1B77DEF}"/>
    <hyperlink ref="D30" r:id="rId24" xr:uid="{D28D1639-AE34-4C72-B5F7-02EBB1128F39}"/>
    <hyperlink ref="D33" r:id="rId25" xr:uid="{ED946D67-61BB-4FAA-A071-27E5A92CEFA6}"/>
    <hyperlink ref="D34" r:id="rId26" xr:uid="{3A2DD3B4-06FE-4340-8EC7-43883410DD2F}"/>
    <hyperlink ref="D35" r:id="rId27" xr:uid="{22100B82-F7DC-4804-8B70-214DDEA498FC}"/>
    <hyperlink ref="D36" r:id="rId28" xr:uid="{3125AA5E-1DCF-4AE4-AC23-179E903C65A0}"/>
    <hyperlink ref="D37" r:id="rId29" xr:uid="{C7E00D27-D9B7-4894-AB31-09F0669877F4}"/>
    <hyperlink ref="D38" r:id="rId30" xr:uid="{8A7A6653-E047-43FE-A9B2-0893B766BE0C}"/>
    <hyperlink ref="D39" r:id="rId31" xr:uid="{2A578B2E-D22B-4DA4-9F6E-F8FA428BF205}"/>
    <hyperlink ref="D40" r:id="rId32" xr:uid="{91A5D2E2-7427-4E67-8D1F-11AC1CD7B3E5}"/>
    <hyperlink ref="D41" r:id="rId33" xr:uid="{29E6DF30-E067-4F65-B77B-F95406594267}"/>
    <hyperlink ref="D42" r:id="rId34" xr:uid="{803F940F-A55C-4145-BB20-811E0E378D9A}"/>
    <hyperlink ref="D43" r:id="rId35" xr:uid="{78FD7C90-7BFB-4DD3-8821-61BC75A7142B}"/>
    <hyperlink ref="D44" r:id="rId36" xr:uid="{29089156-630B-43A0-A948-9EF6B44790A7}"/>
    <hyperlink ref="D45" r:id="rId37" xr:uid="{45906084-3AB2-428C-9524-4BE42395CDBD}"/>
    <hyperlink ref="D46" r:id="rId38" xr:uid="{F38EAD0D-F812-41F5-9655-2B19E13B6195}"/>
    <hyperlink ref="D47" r:id="rId39" xr:uid="{675AE9A2-3797-4F00-8118-4B1F6408A7C7}"/>
    <hyperlink ref="D48" r:id="rId40" xr:uid="{A55A4F96-AD31-4245-AF37-BF9E085C50F8}"/>
    <hyperlink ref="D49" r:id="rId41" xr:uid="{04FA65DD-D0FE-435C-A1AF-9B84ADCDB1EF}"/>
    <hyperlink ref="D50" r:id="rId42" xr:uid="{C86FF7C5-4800-4B4C-BFAF-8B89AC376EEA}"/>
    <hyperlink ref="D51" r:id="rId43" xr:uid="{CC162242-3AA3-444D-B218-BC6BE19A0C63}"/>
    <hyperlink ref="D52" r:id="rId44" xr:uid="{5F9E7077-A32E-4799-A9BC-27B898A36521}"/>
    <hyperlink ref="D53" r:id="rId45" xr:uid="{7D439453-773D-4675-922A-1B70F36FF3DE}"/>
    <hyperlink ref="D31" r:id="rId46" xr:uid="{EC688C50-2EF0-4A28-A4CC-86F2AB65C8F9}"/>
    <hyperlink ref="D32" r:id="rId47" xr:uid="{4E1010B6-41ED-4390-B173-3390F364CBC7}"/>
  </hyperlinks>
  <pageMargins left="0.25" right="0.25" top="0.75" bottom="0.75" header="0.3" footer="0.3"/>
  <pageSetup paperSize="8" scale="75" fitToWidth="0" orientation="landscape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Semikron 10KW EV Controller 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GEEVARGHESE</dc:creator>
  <cp:lastModifiedBy>Nithin </cp:lastModifiedBy>
  <cp:lastPrinted>2024-07-24T11:21:14Z</cp:lastPrinted>
  <dcterms:created xsi:type="dcterms:W3CDTF">2024-03-05T04:18:22Z</dcterms:created>
  <dcterms:modified xsi:type="dcterms:W3CDTF">2024-07-24T11:23:02Z</dcterms:modified>
</cp:coreProperties>
</file>