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1E946F09-E676-2E44-9382-56996DBA6641}" xr6:coauthVersionLast="34" xr6:coauthVersionMax="34" xr10:uidLastSave="{00000000-0000-0000-0000-000000000000}"/>
  <bookViews>
    <workbookView xWindow="0" yWindow="0" windowWidth="28800" windowHeight="18000" activeTab="1" xr2:uid="{00000000-000D-0000-FFFF-FFFF00000000}"/>
  </bookViews>
  <sheets>
    <sheet name="Data" sheetId="2" state="hidden" r:id="rId1"/>
    <sheet name="Claim list" sheetId="1" r:id="rId2"/>
    <sheet name="Statistic" sheetId="3" state="hidden" r:id="rId3"/>
  </sheets>
  <definedNames>
    <definedName name="_xlnm._FilterDatabase" localSheetId="1" hidden="1">'Claim list'!$A$5:$P$247</definedName>
    <definedName name="Vidu">#REF!</definedName>
  </definedNames>
  <calcPr calcId="179021"/>
  <pivotCaches>
    <pivotCache cacheId="3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2" i="1" l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226" i="1" l="1"/>
  <c r="F226" i="1" s="1"/>
  <c r="E228" i="1"/>
  <c r="F228" i="1" s="1"/>
  <c r="E229" i="1"/>
  <c r="F229" i="1" s="1"/>
  <c r="E231" i="1"/>
  <c r="F231" i="1" s="1"/>
  <c r="E232" i="1"/>
  <c r="F232" i="1" s="1"/>
  <c r="E233" i="1"/>
  <c r="F233" i="1" s="1"/>
  <c r="E222" i="1"/>
  <c r="F222" i="1" s="1"/>
  <c r="E223" i="1"/>
  <c r="F223" i="1" s="1"/>
  <c r="E224" i="1"/>
  <c r="F224" i="1" s="1"/>
  <c r="E225" i="1"/>
  <c r="F225" i="1" s="1"/>
  <c r="E227" i="1"/>
  <c r="F227" i="1" s="1"/>
  <c r="E230" i="1"/>
  <c r="F230" i="1" s="1"/>
  <c r="E234" i="1"/>
  <c r="F234" i="1" s="1"/>
  <c r="E66" i="1"/>
  <c r="F66" i="1" s="1"/>
  <c r="E221" i="1" l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4" i="1"/>
  <c r="F214" i="1" s="1"/>
  <c r="E213" i="1"/>
  <c r="F213" i="1" s="1"/>
  <c r="E212" i="1"/>
  <c r="F212" i="1" s="1"/>
  <c r="E131" i="1" l="1"/>
  <c r="F131" i="1" s="1"/>
  <c r="E204" i="1"/>
  <c r="F204" i="1" s="1"/>
  <c r="E203" i="1"/>
  <c r="F203" i="1" s="1"/>
  <c r="E210" i="1" l="1"/>
  <c r="F210" i="1" s="1"/>
  <c r="E209" i="1"/>
  <c r="F209" i="1" s="1"/>
  <c r="E207" i="1"/>
  <c r="F207" i="1" s="1"/>
  <c r="E206" i="1"/>
  <c r="F206" i="1" s="1"/>
  <c r="E205" i="1"/>
  <c r="F205" i="1" s="1"/>
  <c r="E208" i="1"/>
  <c r="F208" i="1" s="1"/>
  <c r="E211" i="1"/>
  <c r="F211" i="1" s="1"/>
  <c r="E215" i="1"/>
  <c r="F215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105" i="1"/>
  <c r="F105" i="1" s="1"/>
  <c r="E100" i="1"/>
  <c r="F100" i="1" s="1"/>
  <c r="E195" i="1" l="1"/>
  <c r="F195" i="1" s="1"/>
  <c r="E192" i="1"/>
  <c r="F192" i="1" s="1"/>
  <c r="E183" i="1"/>
  <c r="F183" i="1" s="1"/>
  <c r="E182" i="1"/>
  <c r="F182" i="1" s="1"/>
  <c r="E199" i="1"/>
  <c r="F199" i="1" s="1"/>
  <c r="E200" i="1"/>
  <c r="F200" i="1" s="1"/>
  <c r="E201" i="1"/>
  <c r="F201" i="1" s="1"/>
  <c r="E202" i="1"/>
  <c r="F202" i="1" s="1"/>
  <c r="E181" i="1"/>
  <c r="F181" i="1" s="1"/>
  <c r="E184" i="1" l="1"/>
  <c r="F184" i="1" s="1"/>
  <c r="E185" i="1"/>
  <c r="F185" i="1" s="1"/>
  <c r="E186" i="1"/>
  <c r="F186" i="1" s="1"/>
  <c r="E187" i="1"/>
  <c r="F187" i="1" s="1"/>
  <c r="E189" i="1"/>
  <c r="F189" i="1" s="1"/>
  <c r="E188" i="1"/>
  <c r="F188" i="1" s="1"/>
  <c r="E190" i="1"/>
  <c r="F190" i="1" s="1"/>
  <c r="E193" i="1" l="1"/>
  <c r="F193" i="1" s="1"/>
  <c r="E194" i="1"/>
  <c r="F194" i="1" s="1"/>
  <c r="E191" i="1"/>
  <c r="F191" i="1" s="1"/>
  <c r="E196" i="1"/>
  <c r="F196" i="1" s="1"/>
  <c r="E197" i="1" l="1"/>
  <c r="F197" i="1" s="1"/>
  <c r="E198" i="1" l="1"/>
  <c r="F198" i="1" s="1"/>
  <c r="E175" i="1" l="1"/>
  <c r="F175" i="1" s="1"/>
  <c r="E176" i="1"/>
  <c r="F176" i="1" s="1"/>
  <c r="E177" i="1"/>
  <c r="F177" i="1" s="1"/>
  <c r="E174" i="1"/>
  <c r="F174" i="1" s="1"/>
  <c r="E178" i="1"/>
  <c r="F178" i="1" s="1"/>
  <c r="E180" i="1"/>
  <c r="F180" i="1" s="1"/>
  <c r="E154" i="1" l="1"/>
  <c r="F154" i="1" s="1"/>
  <c r="E155" i="1"/>
  <c r="F155" i="1" s="1"/>
  <c r="E156" i="1"/>
  <c r="F156" i="1" s="1"/>
  <c r="E157" i="1"/>
  <c r="F157" i="1" s="1"/>
  <c r="E158" i="1"/>
  <c r="F158" i="1" s="1"/>
  <c r="E165" i="1"/>
  <c r="F165" i="1" s="1"/>
  <c r="E173" i="1"/>
  <c r="F173" i="1" s="1"/>
  <c r="E130" i="1" l="1"/>
  <c r="F130" i="1" s="1"/>
  <c r="E129" i="1"/>
  <c r="F129" i="1" s="1"/>
  <c r="E128" i="1"/>
  <c r="F128" i="1" s="1"/>
  <c r="E127" i="1"/>
  <c r="F127" i="1" s="1"/>
  <c r="E126" i="1"/>
  <c r="F126" i="1" s="1"/>
  <c r="E122" i="1"/>
  <c r="F122" i="1" s="1"/>
  <c r="E150" i="1" l="1"/>
  <c r="F150" i="1" s="1"/>
  <c r="E151" i="1"/>
  <c r="F151" i="1" s="1"/>
  <c r="E152" i="1"/>
  <c r="F152" i="1" s="1"/>
  <c r="E153" i="1"/>
  <c r="F153" i="1" s="1"/>
  <c r="E121" i="1" l="1"/>
  <c r="F121" i="1" s="1"/>
  <c r="E117" i="1"/>
  <c r="F117" i="1" s="1"/>
  <c r="E145" i="1" l="1"/>
  <c r="F145" i="1" s="1"/>
  <c r="E146" i="1"/>
  <c r="F146" i="1" s="1"/>
  <c r="E147" i="1" l="1"/>
  <c r="F147" i="1" s="1"/>
  <c r="E148" i="1" l="1"/>
  <c r="F148" i="1" s="1"/>
  <c r="E149" i="1"/>
  <c r="F149" i="1" s="1"/>
  <c r="E144" i="1" l="1"/>
  <c r="F144" i="1" s="1"/>
  <c r="E143" i="1"/>
  <c r="F143" i="1" s="1"/>
  <c r="E142" i="1"/>
  <c r="F142" i="1" s="1"/>
  <c r="E137" i="1" l="1"/>
  <c r="F137" i="1" s="1"/>
  <c r="E136" i="1"/>
  <c r="F136" i="1" s="1"/>
  <c r="E135" i="1" l="1"/>
  <c r="F135" i="1" s="1"/>
  <c r="E134" i="1"/>
  <c r="F134" i="1" s="1"/>
  <c r="E133" i="1"/>
  <c r="F133" i="1" s="1"/>
  <c r="E132" i="1"/>
  <c r="F132" i="1" s="1"/>
  <c r="E138" i="1" l="1"/>
  <c r="F138" i="1" s="1"/>
  <c r="E139" i="1"/>
  <c r="F139" i="1" s="1"/>
  <c r="E140" i="1"/>
  <c r="F140" i="1" s="1"/>
  <c r="E141" i="1"/>
  <c r="F141" i="1" s="1"/>
  <c r="E124" i="1" l="1"/>
  <c r="F124" i="1" s="1"/>
  <c r="E123" i="1" l="1"/>
  <c r="F123" i="1" s="1"/>
  <c r="F108" i="1" l="1"/>
  <c r="E107" i="1"/>
  <c r="F107" i="1" s="1"/>
  <c r="E106" i="1"/>
  <c r="F106" i="1" s="1"/>
  <c r="E109" i="1" l="1"/>
  <c r="F109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8" i="1"/>
  <c r="F118" i="1" s="1"/>
  <c r="E119" i="1"/>
  <c r="F119" i="1" s="1"/>
  <c r="E93" i="1" l="1"/>
  <c r="F93" i="1" s="1"/>
  <c r="E96" i="1" l="1"/>
  <c r="F96" i="1" s="1"/>
  <c r="E101" i="1"/>
  <c r="F101" i="1" s="1"/>
  <c r="E102" i="1" l="1"/>
  <c r="F102" i="1" s="1"/>
  <c r="E104" i="1"/>
  <c r="F104" i="1" s="1"/>
  <c r="E98" i="1" l="1"/>
  <c r="F98" i="1" s="1"/>
  <c r="E99" i="1"/>
  <c r="F99" i="1" s="1"/>
  <c r="E103" i="1"/>
  <c r="F103" i="1" s="1"/>
  <c r="E110" i="1"/>
  <c r="F110" i="1" s="1"/>
  <c r="E120" i="1"/>
  <c r="F120" i="1" s="1"/>
  <c r="E97" i="1"/>
  <c r="F97" i="1" s="1"/>
  <c r="E95" i="1"/>
  <c r="F95" i="1" s="1"/>
  <c r="E68" i="1" l="1"/>
  <c r="F68" i="1" s="1"/>
  <c r="E91" i="1" l="1"/>
  <c r="F91" i="1" s="1"/>
  <c r="E94" i="1"/>
  <c r="F94" i="1" s="1"/>
  <c r="E92" i="1"/>
  <c r="F92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6" i="1"/>
  <c r="F76" i="1" s="1"/>
  <c r="E73" i="1"/>
  <c r="F73" i="1" s="1"/>
  <c r="E77" i="1"/>
  <c r="F77" i="1" s="1"/>
  <c r="E78" i="1"/>
  <c r="F78" i="1" s="1"/>
  <c r="E79" i="1"/>
  <c r="F79" i="1" s="1"/>
  <c r="E75" i="1"/>
  <c r="F75" i="1" s="1"/>
  <c r="E74" i="1"/>
  <c r="F74" i="1" s="1"/>
  <c r="E72" i="1"/>
  <c r="F72" i="1" s="1"/>
  <c r="E71" i="1"/>
  <c r="F71" i="1" s="1"/>
  <c r="E70" i="1"/>
  <c r="F70" i="1" s="1"/>
  <c r="E69" i="1"/>
  <c r="F69" i="1" s="1"/>
  <c r="E67" i="1"/>
  <c r="F67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0" i="1"/>
  <c r="F50" i="1" s="1"/>
  <c r="E48" i="1"/>
  <c r="F48" i="1" s="1"/>
  <c r="E47" i="1"/>
  <c r="F47" i="1" s="1"/>
  <c r="E46" i="1"/>
  <c r="F46" i="1" s="1"/>
  <c r="E51" i="1"/>
  <c r="F51" i="1" s="1"/>
  <c r="E52" i="1"/>
  <c r="F52" i="1" s="1"/>
  <c r="E49" i="1"/>
  <c r="F49" i="1" s="1"/>
  <c r="E45" i="1"/>
  <c r="F45" i="1" s="1"/>
  <c r="E16" i="1"/>
  <c r="F16" i="1" s="1"/>
  <c r="E14" i="1"/>
  <c r="F14" i="1" s="1"/>
  <c r="E15" i="1"/>
  <c r="F15" i="1" s="1"/>
  <c r="E8" i="1"/>
  <c r="F8" i="1" s="1"/>
  <c r="E43" i="1"/>
  <c r="F43" i="1" s="1"/>
  <c r="E44" i="1"/>
  <c r="F44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33" i="1"/>
  <c r="F33" i="1" s="1"/>
  <c r="E32" i="1"/>
  <c r="F32" i="1" s="1"/>
  <c r="E31" i="1"/>
  <c r="F31" i="1" s="1"/>
  <c r="E30" i="1"/>
  <c r="F30" i="1" s="1"/>
  <c r="E25" i="1"/>
  <c r="F25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6" i="1"/>
  <c r="F26" i="1" s="1"/>
  <c r="E27" i="1"/>
  <c r="F27" i="1" s="1"/>
  <c r="E28" i="1"/>
  <c r="F28" i="1" s="1"/>
  <c r="E29" i="1"/>
  <c r="F29" i="1" s="1"/>
  <c r="E12" i="1"/>
  <c r="F12" i="1" s="1"/>
  <c r="E10" i="1"/>
  <c r="F10" i="1" s="1"/>
  <c r="E9" i="1"/>
  <c r="F9" i="1" s="1"/>
  <c r="E7" i="1"/>
  <c r="F7" i="1" s="1"/>
  <c r="E11" i="1"/>
  <c r="F11" i="1" s="1"/>
  <c r="E13" i="1"/>
  <c r="F13" i="1" s="1"/>
  <c r="E17" i="1"/>
  <c r="F17" i="1" s="1"/>
  <c r="E18" i="1"/>
  <c r="F18" i="1" s="1"/>
  <c r="E6" i="1"/>
  <c r="F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Chỉ copy công thức xuống các dòng dưới</t>
        </r>
      </text>
    </comment>
    <comment ref="F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Chỉ copy công thức xuống các dòng dưới</t>
        </r>
      </text>
    </comment>
  </commentList>
</comments>
</file>

<file path=xl/sharedStrings.xml><?xml version="1.0" encoding="utf-8"?>
<sst xmlns="http://schemas.openxmlformats.org/spreadsheetml/2006/main" count="2582" uniqueCount="268">
  <si>
    <t>Lemay Co., Ltd</t>
  </si>
  <si>
    <t>No</t>
  </si>
  <si>
    <t>Month</t>
  </si>
  <si>
    <t>Claim date</t>
  </si>
  <si>
    <t>Note</t>
  </si>
  <si>
    <t>Brand</t>
  </si>
  <si>
    <t>Type of product</t>
  </si>
  <si>
    <t>Type of claim</t>
  </si>
  <si>
    <t>Size of package</t>
  </si>
  <si>
    <t>Size</t>
  </si>
  <si>
    <t>Customer dissatisfaction</t>
  </si>
  <si>
    <t>Area</t>
  </si>
  <si>
    <t>(All)</t>
  </si>
  <si>
    <t>Year</t>
  </si>
  <si>
    <t>Grand Total</t>
  </si>
  <si>
    <t>Count of No</t>
  </si>
  <si>
    <t>Province</t>
  </si>
  <si>
    <t>Tp.HCM</t>
  </si>
  <si>
    <t>An Giang</t>
  </si>
  <si>
    <t>Bà Rịa</t>
  </si>
  <si>
    <t>Bạc Liêu</t>
  </si>
  <si>
    <t>Bến Tre</t>
  </si>
  <si>
    <t>Bình Định</t>
  </si>
  <si>
    <t>Bình Phước</t>
  </si>
  <si>
    <t>Bình Thuận</t>
  </si>
  <si>
    <t>Cà Mau</t>
  </si>
  <si>
    <t>Cần Thơ</t>
  </si>
  <si>
    <t>Đà Nẵng</t>
  </si>
  <si>
    <t>DakLak</t>
  </si>
  <si>
    <t>Dak Nông</t>
  </si>
  <si>
    <t>Đồng Tháp</t>
  </si>
  <si>
    <t>Gia Lai</t>
  </si>
  <si>
    <t>Kon Tum</t>
  </si>
  <si>
    <t>Khánh Hòa</t>
  </si>
  <si>
    <t>Hậu Giang</t>
  </si>
  <si>
    <t>Long An</t>
  </si>
  <si>
    <t>Ninh Thuận</t>
  </si>
  <si>
    <t>Phú Yên</t>
  </si>
  <si>
    <t>Quảng Nam</t>
  </si>
  <si>
    <t>Quảng Ngãi</t>
  </si>
  <si>
    <t>Sóc Trăng</t>
  </si>
  <si>
    <t>Tây Ninh</t>
  </si>
  <si>
    <t>Tiền Giang</t>
  </si>
  <si>
    <t>Trà Vinh</t>
  </si>
  <si>
    <t>Vĩnh Long</t>
  </si>
  <si>
    <t>Vũng Tàu</t>
  </si>
  <si>
    <t xml:space="preserve">Bình Dương </t>
  </si>
  <si>
    <t>Đồng Nai</t>
  </si>
  <si>
    <t>Kiên Giang</t>
  </si>
  <si>
    <t xml:space="preserve">Lâm Đồng </t>
  </si>
  <si>
    <t>1. Sữa bị ẩm, bết dính không tơi xốp</t>
  </si>
  <si>
    <t>2. Sữa có lẫn vật lạ</t>
  </si>
  <si>
    <t>Không bao giờ mua nữa</t>
  </si>
  <si>
    <t>Miền Bắc</t>
  </si>
  <si>
    <t>Miền Nam</t>
  </si>
  <si>
    <t>Cảm thấy không hài lòng về sản phẩm</t>
  </si>
  <si>
    <t>Cảm thấy mất lòng tin về sản phẩm</t>
  </si>
  <si>
    <t>Infant</t>
  </si>
  <si>
    <t>Mama</t>
  </si>
  <si>
    <t>Quà KM</t>
  </si>
  <si>
    <t>320 gr</t>
  </si>
  <si>
    <t>850 gr</t>
  </si>
  <si>
    <t>200 gr</t>
  </si>
  <si>
    <t>Số 1</t>
  </si>
  <si>
    <t>Số 2</t>
  </si>
  <si>
    <t>Mama - Vani</t>
  </si>
  <si>
    <t>Mama - Socola</t>
  </si>
  <si>
    <t>Kind of package</t>
  </si>
  <si>
    <t>Ô tô điện</t>
  </si>
  <si>
    <t>Xe máy điện</t>
  </si>
  <si>
    <t>Date product</t>
  </si>
  <si>
    <t>3. Sữa bị vón cục khó tan khi pha</t>
  </si>
  <si>
    <t>Xe đạp</t>
  </si>
  <si>
    <t>Xe đẩy</t>
  </si>
  <si>
    <t>Xe ba bánh</t>
  </si>
  <si>
    <t>Ghế ăn bột cho bé</t>
  </si>
  <si>
    <t>Phao bơi xỏ chân</t>
  </si>
  <si>
    <t>Bàn chải đánh răng cho bé</t>
  </si>
  <si>
    <t>Yếm đựng thức ăn</t>
  </si>
  <si>
    <t>Xe điều khiển</t>
  </si>
  <si>
    <t>Lều bóng</t>
  </si>
  <si>
    <t>Vali kéo trẻ em</t>
  </si>
  <si>
    <t>Balo trẻ em</t>
  </si>
  <si>
    <t>Xe trượt scooter</t>
  </si>
  <si>
    <t>Xe thăng bằng</t>
  </si>
  <si>
    <t>1. Chất lượng</t>
  </si>
  <si>
    <t>2. Tình trạng sức khỏe</t>
  </si>
  <si>
    <t>3. Hiện tượng khác thường</t>
  </si>
  <si>
    <t>4. CTKM</t>
  </si>
  <si>
    <t>4. Màu mực in date bị tróc</t>
  </si>
  <si>
    <t xml:space="preserve">5. Bé uống sữa bị táo bón </t>
  </si>
  <si>
    <t>6. Bé uống sữa bị tiêu chảy</t>
  </si>
  <si>
    <t>7. Bé dùng sữa bị nổi mẫn, phát ban, dị ứng sữa</t>
  </si>
  <si>
    <t>8. Bé bị dị ứng đạm sữa bò</t>
  </si>
  <si>
    <t>9. Bé dùng sữa bị nôn ói</t>
  </si>
  <si>
    <t>10. Bé uống sữa đi phân xanh</t>
  </si>
  <si>
    <t>11. Bé uống sữa đi phân sống</t>
  </si>
  <si>
    <t>12. Sữa pha có nhiều bọt</t>
  </si>
  <si>
    <t>13. Sữa tanh hơn bình thường</t>
  </si>
  <si>
    <t>14. Sữa giả</t>
  </si>
  <si>
    <t>15. Đổi quà khuyến mãi lâu rồi mà vẫn chưa nhận quà</t>
  </si>
  <si>
    <t>16. Nhận quà khuyến mãi về sử dụng không được</t>
  </si>
  <si>
    <t>17. Nhận quà khuyến mãi về bị thiếu bộ phận</t>
  </si>
  <si>
    <t>18. Cửa hàng từ chối nhận đai hoặc hỗ trợ quà khuyến mãi</t>
  </si>
  <si>
    <t>19. Nhận không đúng quà khuyến mãi muốn đổi</t>
  </si>
  <si>
    <t>5. Khác</t>
  </si>
  <si>
    <t>20. Sữa cận date</t>
  </si>
  <si>
    <t>Kind of claim</t>
  </si>
  <si>
    <t>-</t>
  </si>
  <si>
    <t>Xe đẩy siêu thị</t>
  </si>
  <si>
    <t>Xe đẩy trẻ em</t>
  </si>
  <si>
    <t>Đổi đồ đập thú</t>
  </si>
  <si>
    <t>Bộ lau nhà</t>
  </si>
  <si>
    <t>Nội Dung</t>
  </si>
  <si>
    <t>MORINAGA - CUSTOMERS' CLAIM LIST 2018</t>
  </si>
  <si>
    <t>Xe bị lỗi nhạc lúc có lúc không</t>
  </si>
  <si>
    <t>21. Sữa nhiễm điện</t>
  </si>
  <si>
    <t>26052017-25052019</t>
  </si>
  <si>
    <t>Bé dùng đi tiêu chảy nhiều ngày</t>
  </si>
  <si>
    <t>26042017-25042019</t>
  </si>
  <si>
    <t>22. Sữa đổi màu</t>
  </si>
  <si>
    <t>23. Khiếu nại khác</t>
  </si>
  <si>
    <t>30/01: KH đã dùng xe bình thường</t>
  </si>
  <si>
    <t>Bé đang dùng Mori bình thường</t>
  </si>
  <si>
    <t>Xe nổ máy nhưng không chạy được</t>
  </si>
  <si>
    <t xml:space="preserve"> 30/01: Liên hệ lại KH đã nhận được quà </t>
  </si>
  <si>
    <t>22092017-21092019</t>
  </si>
  <si>
    <t>19092017-18092019</t>
  </si>
  <si>
    <t>Xe không lên nhạc</t>
  </si>
  <si>
    <t>Xe sạc không vào điện</t>
  </si>
  <si>
    <t>8/1: Xe đã hoạt động bình thường</t>
  </si>
  <si>
    <t>Xe không hoạt động</t>
  </si>
  <si>
    <t>Bộ thẻ học thông minh</t>
  </si>
  <si>
    <t>10/1: Khách hàng đã nhận được quà</t>
  </si>
  <si>
    <t>Đã tư vấn lại khách hàng cách pha sữa</t>
  </si>
  <si>
    <t>Xe không hoạt động được</t>
  </si>
  <si>
    <t>10/1: Xe đã hoạt động bình thường</t>
  </si>
  <si>
    <t>22/1: Nhờ NPP đổi xe mới cho KH</t>
  </si>
  <si>
    <t>Xe bị lỗi phần cổ xe không ráp được</t>
  </si>
  <si>
    <t>12/1: đã nhờ sales hỗ trợ đổi xe mới</t>
  </si>
  <si>
    <t>KH đã nhận quà</t>
  </si>
  <si>
    <t>26012017 -25012019</t>
  </si>
  <si>
    <t>29052017 -28052019</t>
  </si>
  <si>
    <t>CSKH đã giải thích. KH an tâm sử dụng</t>
  </si>
  <si>
    <t>01082017-31072019</t>
  </si>
  <si>
    <t>Đang theo dõi và xử lý</t>
  </si>
  <si>
    <t xml:space="preserve">26042017 – 25042019 </t>
  </si>
  <si>
    <t>20/1: CSKH đến nhà hỗ trợ, KH sử dụng bình thường</t>
  </si>
  <si>
    <t>Từ chối hỗ trợ vì liên hệ KH nhiều lần không được</t>
  </si>
  <si>
    <t>Đổi hộp khác cho KH, bé dùng bình thường</t>
  </si>
  <si>
    <t>26012017-25012019</t>
  </si>
  <si>
    <t>Đổi SP mới bé dùng hoàn toàn bình thường</t>
  </si>
  <si>
    <t>Đồ đập thú</t>
  </si>
  <si>
    <t>Cầu trượt bập bênh</t>
  </si>
  <si>
    <t>Đã chuyển sales hỗ trợ</t>
  </si>
  <si>
    <t>CSKH đến nhà pha sữa và hướng dẫn vệ sinh bình sữa núm ty. KH đã sử dụng bình thường</t>
  </si>
  <si>
    <t>CSKH đã giải thích và hd khách hàng lại cách pha và lắc bình sữa</t>
  </si>
  <si>
    <t>07082017-06082019</t>
  </si>
  <si>
    <t>Bé dùng bị tiêu chảy, đi phân có máu và chất nhầy</t>
  </si>
  <si>
    <t>Bé dùng bị tiêu chảy và nôn ói sữa ra hết</t>
  </si>
  <si>
    <t>CSKH đến nhà kiểm tra và giải thích thuyết phục KH tiếp tục dùng sữa</t>
  </si>
  <si>
    <t>15092017-14092019</t>
  </si>
  <si>
    <t>CSKH đã giải thích và hd khách hàng lại cách pha và lắc bình sữa. KH dùng lon mới bình thường</t>
  </si>
  <si>
    <t xml:space="preserve">CSKH đã giải thích và hd khách hàng lại cách pha và lắc bình sữa. </t>
  </si>
  <si>
    <t>Đã chuyển thông tin nhờ Con Cưng hỗ trợ</t>
  </si>
  <si>
    <t>27072016-26072018</t>
  </si>
  <si>
    <t>Bé dùng bị tiêu chảy, phân sống, lỏng, ngưng thì bé hết</t>
  </si>
  <si>
    <t>21092017-20092019</t>
  </si>
  <si>
    <t>Bé dùng bị tiêu chảy nhiều ngày, ngưng thì bé hết</t>
  </si>
  <si>
    <t>Xe bị hư bảng mạch, đang phối hợp NCC hỗ trợ</t>
  </si>
  <si>
    <t>Bé dùng bị tiêu chảy. CSKH đã nhờ sales kv hỗ trợ đổi lon mới cho KH</t>
  </si>
  <si>
    <t>Quạt máy phun sương</t>
  </si>
  <si>
    <t>Kiểm tra lỗi kỹ thuật nên đã đổi quà mới cho KH</t>
  </si>
  <si>
    <t>Bé dùng bị táo bón, đổi lon khác bé dùng bình thường</t>
  </si>
  <si>
    <t>Bé dùng bị tiêu chảy, đổi lon khác bé dùng bình thường</t>
  </si>
  <si>
    <t>Đang liên hệ NCC hỗ trợ KH</t>
  </si>
  <si>
    <t>17102017-16102019</t>
  </si>
  <si>
    <t xml:space="preserve">date: 22092017-21092019
date: 17102017-1610-2019
date: 16102017-15102019 </t>
  </si>
  <si>
    <t>CSKH đã cùng đại diện Kids đến nhà KH kiểm tra giải thích và trấn an KH</t>
  </si>
  <si>
    <t>CSKH đã đến nhà KH và thuyết phục KH tiếp tục an tâm sử dụng</t>
  </si>
  <si>
    <t>CSKH đã kiểm tra và giải thích KH an tâm dùng tiếp</t>
  </si>
  <si>
    <t>30012017-29012019</t>
  </si>
  <si>
    <t>20072017-19072019</t>
  </si>
  <si>
    <t>Bé dùng bị đi ngoài, đổi lon khác bé bình thường</t>
  </si>
  <si>
    <t>Khung thành bóng đá</t>
  </si>
  <si>
    <t>Xe kem</t>
  </si>
  <si>
    <t>Xe thả hình</t>
  </si>
  <si>
    <t>20102017-19102019</t>
  </si>
  <si>
    <t>23102017-22102019</t>
  </si>
  <si>
    <t xml:space="preserve"> 16102017- 15102019</t>
  </si>
  <si>
    <t>Đổi lon mới bé dùng bình thường</t>
  </si>
  <si>
    <t>16102017-15102019</t>
  </si>
  <si>
    <t>CH đổi lon mới bé dùng bình thường</t>
  </si>
  <si>
    <t>Bé dùng bị tiêu chảy nhiều ngày</t>
  </si>
  <si>
    <t>Đổi remote mới</t>
  </si>
  <si>
    <t>KH lo lắng sữa giả</t>
  </si>
  <si>
    <t>CSKH đã đến nhà KH kiểm tra và thuyết phục KH tiếp tục an tâm sử dụng</t>
  </si>
  <si>
    <t>23. Sữa có cặn đen</t>
  </si>
  <si>
    <t>CSKH kiểm tra sữa ẩm</t>
  </si>
  <si>
    <t>18102017-17102019</t>
  </si>
  <si>
    <t>Sữa ẩm</t>
  </si>
  <si>
    <t>26122017-25122019</t>
  </si>
  <si>
    <t>Sữa còn đai nhưng nắp thiếc bị bung ra, bé dùng bị tiêu chảy</t>
  </si>
  <si>
    <t>16022018 - 15022020</t>
  </si>
  <si>
    <t>Sữa còn đai nhưng bị bung nắp thiếc bên trong</t>
  </si>
  <si>
    <t>20092017 - 19092019</t>
  </si>
  <si>
    <t>Sữa ẩm, vón cục</t>
  </si>
  <si>
    <t>21022018-20022020</t>
  </si>
  <si>
    <t>Bé dùng bị tiêu chảy, nôn ói, nhập viện</t>
  </si>
  <si>
    <t>CSKH đã thuyết phục và tặng quà, không đổi trả sản phẩm</t>
  </si>
  <si>
    <t>CSKH đã thuyết phục không đổi trả sản phẩm</t>
  </si>
  <si>
    <t xml:space="preserve">17102017-16102019 </t>
  </si>
  <si>
    <t>23022018-22022020</t>
  </si>
  <si>
    <t>29032017-28032019</t>
  </si>
  <si>
    <t>Trong hộp sữa có vỏ trứng</t>
  </si>
  <si>
    <t>Trong hộp sữa có muỗng sữa dài hơn bình thường</t>
  </si>
  <si>
    <t>15022018-140220120</t>
  </si>
  <si>
    <t>Trong hộp sữa có hai muỗng</t>
  </si>
  <si>
    <t>Máy hút bụi</t>
  </si>
  <si>
    <t>Bé dùng nôn ói kèm tiêu chảy</t>
  </si>
  <si>
    <t>Phát hiện trong lon sữa có hình thể vuông màu đen trong sữa</t>
  </si>
  <si>
    <t>Bé dùng nôn ói và tiêu chảy</t>
  </si>
  <si>
    <t xml:space="preserve">Bé dùng bị tiêu chảy </t>
  </si>
  <si>
    <t>24. Sữa bị mốc</t>
  </si>
  <si>
    <t>Bé dùng bị nôn ói</t>
  </si>
  <si>
    <t>Đàn trẻ em</t>
  </si>
  <si>
    <t>25. Khác</t>
  </si>
  <si>
    <t>KH mua 24 lon tại CH Song Sinh, y/c hỗ trợ CTKM mua 2 tặng 1</t>
  </si>
  <si>
    <t>Hỗ trợ KH 12 lon Chilmil - 320gr</t>
  </si>
  <si>
    <t>KH mua 48 lon tại CH Song Sinh, y/c hỗ trợ CTKM mua 2 tặng 1</t>
  </si>
  <si>
    <t>Hỗ trợ KH 24 lon Chilmil - 320gr</t>
  </si>
  <si>
    <t>CSKH đã tư vấn lại cách pha</t>
  </si>
  <si>
    <t>22092017 - 21092019</t>
  </si>
  <si>
    <t>Bé dùng nôn ói, KH p/a sữa bị mốc</t>
  </si>
  <si>
    <t>CSKH đang nhờ CH hỗ trợ kiểm tra</t>
  </si>
  <si>
    <t>Xe nhận thiếu đồng hồ và cục sạc</t>
  </si>
  <si>
    <t>19102017-18102019</t>
  </si>
  <si>
    <t>Bé dùng bị nôn ói kèm tiêu chảy</t>
  </si>
  <si>
    <t>Đồ chơi siêu đầu bếp nhí</t>
  </si>
  <si>
    <t>Bé dùng bị nôn trớ</t>
  </si>
  <si>
    <t>Mới khui thấy sữa vơi hơn lon bình thường trước dùng</t>
  </si>
  <si>
    <t xml:space="preserve"> 23022018-22022020</t>
  </si>
  <si>
    <t xml:space="preserve">KH mua 24 lon tại CH Shoptretho </t>
  </si>
  <si>
    <t>Đã chuyển CSKH Shoptretho hỗ trợ KH</t>
  </si>
  <si>
    <t>KH không đồng ý quà KM là hàng Trung Quốc đòi trả hàng</t>
  </si>
  <si>
    <t>Bé dùng tiêu chảy</t>
  </si>
  <si>
    <t>27122017-26122019</t>
  </si>
  <si>
    <t>Bé dùng nôn ói kèm đi ngoài nước</t>
  </si>
  <si>
    <t>CSKH đã gửi cục sạc mới cho KH</t>
  </si>
  <si>
    <t>Sữa pha có bọt, bé uống bị bón</t>
  </si>
  <si>
    <t xml:space="preserve">Sales hỗ trợ KH 12 lon Chilmil - 320gr </t>
  </si>
  <si>
    <t>CSKH đã gửi lại cho KH</t>
  </si>
  <si>
    <t>CSKH đã thuyết phục KH nhận quà xe ô tô</t>
  </si>
  <si>
    <t>Bé bị nổi mẩn và tiêu chảy</t>
  </si>
  <si>
    <t xml:space="preserve">24042018-23042020 </t>
  </si>
  <si>
    <t>15022018-14022020</t>
  </si>
  <si>
    <t>14022018-13022020</t>
  </si>
  <si>
    <t>240320117-23032019</t>
  </si>
  <si>
    <t>20122017-19122019</t>
  </si>
  <si>
    <t>30012017 - 29012019</t>
  </si>
  <si>
    <t>28032017-27032019</t>
  </si>
  <si>
    <t xml:space="preserve"> 30012017-29012019</t>
  </si>
  <si>
    <t>25122017-24122019</t>
  </si>
  <si>
    <t>22122017 - 21122019</t>
  </si>
  <si>
    <t>Thiếu sạc và đồng hồ</t>
  </si>
  <si>
    <t>Thiếu chắn gió</t>
  </si>
  <si>
    <t>21122017-20122019</t>
  </si>
  <si>
    <t>Bé kèm tiêu chảy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</si>
</sst>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\ 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Tahoma"/>
      <family val="2"/>
    </font>
    <font>
      <sz val="11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1" fillId="0" borderId="0" xfId="0" applyFont="1" applyFill="1"/>
    <xf numFmtId="0" fontId="6" fillId="0" borderId="0" xfId="0" applyFont="1"/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0" applyNumberFormat="1" applyFont="1" applyFill="1" applyBorder="1" applyAlignment="1">
      <alignment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" fontId="4" fillId="0" borderId="1" xfId="0" applyNumberFormat="1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64" fontId="4" fillId="3" borderId="1" xfId="0" applyNumberFormat="1" applyFont="1" applyFill="1" applyBorder="1" applyAlignment="1">
      <alignment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left" vertical="center" wrapText="1"/>
    </xf>
    <xf numFmtId="14" fontId="4" fillId="3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164" fontId="4" fillId="5" borderId="1" xfId="0" applyNumberFormat="1" applyFont="1" applyFill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vertical="center" wrapText="1"/>
    </xf>
    <xf numFmtId="0" fontId="7" fillId="0" borderId="0" xfId="0" applyFont="1"/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[2018_New South_MORINAGA - Claim list_updated by 20181217.xlsx]Statistic!PivotTable1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CLAIM STATISTIC</a:t>
            </a:r>
          </a:p>
        </c:rich>
      </c:tx>
      <c:layout>
        <c:manualLayout>
          <c:xMode val="edge"/>
          <c:yMode val="edge"/>
          <c:x val="0.83122820725253643"/>
          <c:y val="4.425475828536617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Statistic!$B$4:$B$8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Statistic!$A$9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Statistic!$B$9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2B8-45C9-99A9-697DACE61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369624"/>
        <c:axId val="433374720"/>
      </c:barChart>
      <c:catAx>
        <c:axId val="43336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74720"/>
        <c:crosses val="autoZero"/>
        <c:auto val="1"/>
        <c:lblAlgn val="ctr"/>
        <c:lblOffset val="100"/>
        <c:noMultiLvlLbl val="0"/>
      </c:catAx>
      <c:valAx>
        <c:axId val="4333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36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17</xdr:row>
      <xdr:rowOff>167640</xdr:rowOff>
    </xdr:from>
    <xdr:to>
      <xdr:col>8</xdr:col>
      <xdr:colOff>594360</xdr:colOff>
      <xdr:row>37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2663.261631365742" createdVersion="6" refreshedVersion="6" minRefreshableVersion="3" recordCount="88" xr:uid="{00000000-000A-0000-FFFF-FFFF0A000000}">
  <cacheSource type="worksheet">
    <worksheetSource ref="A5:N1860" sheet="Claim list"/>
  </cacheSource>
  <cacheFields count="13">
    <cacheField name="No" numFmtId="0">
      <sharedItems containsNonDate="0" containsString="0" containsBlank="1"/>
    </cacheField>
    <cacheField name="Area" numFmtId="0">
      <sharedItems containsNonDate="0" containsString="0" containsBlank="1"/>
    </cacheField>
    <cacheField name="Claim date" numFmtId="14">
      <sharedItems containsNonDate="0" containsString="0" containsBlank="1"/>
    </cacheField>
    <cacheField name="Month" numFmtId="0">
      <sharedItems containsBlank="1" containsMixedTypes="1" containsNumber="1" containsInteger="1" minValue="5" maxValue="10" count="5">
        <m/>
        <s v=""/>
        <n v="5" u="1"/>
        <n v="6" u="1"/>
        <n v="10" u="1"/>
      </sharedItems>
    </cacheField>
    <cacheField name="Year" numFmtId="0">
      <sharedItems containsBlank="1" containsMixedTypes="1" containsNumber="1" containsInteger="1" minValue="2016" maxValue="2016" count="3">
        <m/>
        <s v=""/>
        <n v="2016" u="1"/>
      </sharedItems>
    </cacheField>
    <cacheField name="Type of claim" numFmtId="0">
      <sharedItems containsNonDate="0" containsBlank="1" count="3">
        <m/>
        <s v="2. A shape of diaper (Both) " u="1"/>
        <s v="1. Defect of package(Both) " u="1"/>
      </sharedItems>
    </cacheField>
    <cacheField name="Customer dissatisfaction" numFmtId="0">
      <sharedItems containsNonDate="0" containsString="0" containsBlank="1"/>
    </cacheField>
    <cacheField name="Brand" numFmtId="0">
      <sharedItems containsNonDate="0" containsBlank="1" count="3">
        <m/>
        <s v="Renew Friend" u="1"/>
        <s v="Renew SLIM" u="1"/>
      </sharedItems>
    </cacheField>
    <cacheField name="Type of product" numFmtId="0">
      <sharedItems containsNonDate="0" containsBlank="1" count="3">
        <m/>
        <s v="Pants" u="1"/>
        <s v="Tape" u="1"/>
      </sharedItems>
    </cacheField>
    <cacheField name="Size of package" numFmtId="0">
      <sharedItems containsNonDate="0" containsBlank="1" count="3">
        <m/>
        <s v="SJP" u="1"/>
        <s v="JP" u="1"/>
      </sharedItems>
    </cacheField>
    <cacheField name="Size" numFmtId="0">
      <sharedItems containsNonDate="0" containsBlank="1" count="3">
        <m/>
        <s v="S" u="1"/>
        <s v="M" u="1"/>
      </sharedItems>
    </cacheField>
    <cacheField name="Solved date" numFmtId="14">
      <sharedItems containsNonDate="0" containsString="0" containsBlank="1"/>
    </cacheField>
    <cacheField name="No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1"/>
    <x v="1"/>
    <x v="0"/>
    <m/>
    <x v="0"/>
    <x v="0"/>
    <x v="0"/>
    <x v="0"/>
    <m/>
    <m/>
  </r>
  <r>
    <m/>
    <m/>
    <m/>
    <x v="0"/>
    <x v="0"/>
    <x v="0"/>
    <m/>
    <x v="0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8" applyNumberFormats="0" applyBorderFormats="0" applyFontFormats="0" applyPatternFormats="0" applyAlignmentFormats="0" applyWidthHeightFormats="1" dataCaption="Values" updatedVersion="4" minRefreshableVersion="3" useAutoFormatting="1" itemPrintTitles="1" createdVersion="6" indent="0" compact="0" compactData="0" gridDropZones="1" multipleFieldFilters="0" chartFormat="1">
  <location ref="A4:E9" firstHeaderRow="1" firstDataRow="5" firstDataCol="1" rowPageCount="2" colPageCount="1"/>
  <pivotFields count="13">
    <pivotField dataField="1" compact="0" outline="0" showAll="0"/>
    <pivotField compact="0" outline="0" showAll="0"/>
    <pivotField compact="0" outline="0" showAll="0"/>
    <pivotField axis="axisPage" compact="0" outline="0" showAll="0">
      <items count="6">
        <item x="1"/>
        <item m="1" x="4"/>
        <item m="1" x="2"/>
        <item m="1" x="3"/>
        <item x="0"/>
        <item t="default"/>
      </items>
    </pivotField>
    <pivotField axis="axisPage" compact="0" outline="0" multipleItemSelectionAllowed="1" showAll="0" defaultSubtotal="0">
      <items count="3">
        <item m="1" x="2"/>
        <item x="1"/>
        <item x="0"/>
      </items>
    </pivotField>
    <pivotField axis="axisRow" compact="0" outline="0" showAll="0">
      <items count="4">
        <item x="0"/>
        <item m="1" x="2"/>
        <item m="1" x="1"/>
        <item t="default"/>
      </items>
    </pivotField>
    <pivotField compact="0" outline="0" showAll="0"/>
    <pivotField axis="axisCol" compact="0" outline="0" showAll="0">
      <items count="4">
        <item x="0"/>
        <item m="1" x="1"/>
        <item m="1" x="2"/>
        <item t="default"/>
      </items>
    </pivotField>
    <pivotField axis="axisCol" compact="0" outline="0" showAll="0">
      <items count="4">
        <item h="1" x="0"/>
        <item m="1" x="1"/>
        <item m="1" x="2"/>
        <item t="default"/>
      </items>
    </pivotField>
    <pivotField axis="axisCol" compact="0" outline="0" showAll="0">
      <items count="4">
        <item m="1" x="2"/>
        <item x="0"/>
        <item m="1" x="1"/>
        <item t="default"/>
      </items>
    </pivotField>
    <pivotField axis="axisCol" compact="0" outline="0" showAll="0">
      <items count="4">
        <item m="1" x="2"/>
        <item m="1" x="1"/>
        <item x="0"/>
        <item t="default"/>
      </items>
    </pivotField>
    <pivotField compact="0" outline="0" showAll="0"/>
    <pivotField compact="0" outline="0" showAll="0"/>
  </pivotFields>
  <rowFields count="1">
    <field x="5"/>
  </rowFields>
  <rowItems count="1">
    <i t="grand">
      <x/>
    </i>
  </rowItems>
  <colFields count="4">
    <field x="7"/>
    <field x="8"/>
    <field x="9"/>
    <field x="10"/>
  </colFields>
  <colItems count="1">
    <i t="grand">
      <x/>
    </i>
  </colItems>
  <pageFields count="2">
    <pageField fld="4" hier="-1"/>
    <pageField fld="3" hier="-1"/>
  </pageFields>
  <dataFields count="1">
    <dataField name="Count of No" fld="0" subtotal="count" baseField="0" baseItem="0"/>
  </dataFields>
  <chartFormats count="3"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opLeftCell="E13" workbookViewId="0">
      <selection activeCell="L30" sqref="L30"/>
    </sheetView>
  </sheetViews>
  <sheetFormatPr baseColWidth="10" defaultColWidth="8.83203125" defaultRowHeight="15" x14ac:dyDescent="0.2"/>
  <cols>
    <col min="1" max="1" width="10.1640625" customWidth="1"/>
    <col min="3" max="3" width="14.5" customWidth="1"/>
    <col min="5" max="5" width="24.83203125" bestFit="1" customWidth="1"/>
    <col min="6" max="6" width="51" style="1" customWidth="1"/>
    <col min="7" max="7" width="7.5" style="1" customWidth="1"/>
    <col min="8" max="8" width="12.33203125" style="1" bestFit="1" customWidth="1"/>
    <col min="9" max="9" width="7.5" style="1" customWidth="1"/>
    <col min="10" max="10" width="11.83203125" style="1" customWidth="1"/>
    <col min="11" max="11" width="7.5" style="1" customWidth="1"/>
    <col min="12" max="12" width="14.6640625" style="1" customWidth="1"/>
    <col min="13" max="13" width="7.5" style="1" customWidth="1"/>
    <col min="14" max="14" width="24.6640625" style="1" customWidth="1"/>
    <col min="15" max="15" width="7.5" style="1" customWidth="1"/>
    <col min="16" max="16" width="37.83203125" style="1" customWidth="1"/>
    <col min="17" max="18" width="8.83203125" style="1"/>
  </cols>
  <sheetData>
    <row r="1" spans="1:16" x14ac:dyDescent="0.2">
      <c r="A1" t="s">
        <v>53</v>
      </c>
      <c r="C1" t="s">
        <v>17</v>
      </c>
      <c r="E1" t="s">
        <v>85</v>
      </c>
      <c r="F1" s="1" t="s">
        <v>50</v>
      </c>
      <c r="H1" s="1" t="s">
        <v>57</v>
      </c>
      <c r="J1" s="1" t="s">
        <v>61</v>
      </c>
      <c r="L1" s="1" t="s">
        <v>63</v>
      </c>
      <c r="N1" s="1" t="s">
        <v>61</v>
      </c>
      <c r="P1" s="1" t="s">
        <v>55</v>
      </c>
    </row>
    <row r="2" spans="1:16" x14ac:dyDescent="0.2">
      <c r="A2" t="s">
        <v>54</v>
      </c>
      <c r="C2" t="s">
        <v>18</v>
      </c>
      <c r="E2" t="s">
        <v>86</v>
      </c>
      <c r="F2" s="1" t="s">
        <v>51</v>
      </c>
      <c r="H2" s="1" t="s">
        <v>58</v>
      </c>
      <c r="J2" s="1" t="s">
        <v>60</v>
      </c>
      <c r="L2" s="1" t="s">
        <v>64</v>
      </c>
      <c r="N2" s="1" t="s">
        <v>60</v>
      </c>
      <c r="P2" s="1" t="s">
        <v>56</v>
      </c>
    </row>
    <row r="3" spans="1:16" x14ac:dyDescent="0.2">
      <c r="C3" t="s">
        <v>19</v>
      </c>
      <c r="E3" t="s">
        <v>87</v>
      </c>
      <c r="F3" s="1" t="s">
        <v>71</v>
      </c>
      <c r="H3" s="1" t="s">
        <v>59</v>
      </c>
      <c r="L3" s="1" t="s">
        <v>65</v>
      </c>
      <c r="N3" s="1" t="s">
        <v>62</v>
      </c>
      <c r="P3" s="1" t="s">
        <v>52</v>
      </c>
    </row>
    <row r="4" spans="1:16" x14ac:dyDescent="0.2">
      <c r="C4" t="s">
        <v>20</v>
      </c>
      <c r="E4" t="s">
        <v>88</v>
      </c>
      <c r="F4" s="1" t="s">
        <v>89</v>
      </c>
      <c r="L4" s="1" t="s">
        <v>66</v>
      </c>
      <c r="N4" s="1" t="s">
        <v>68</v>
      </c>
    </row>
    <row r="5" spans="1:16" x14ac:dyDescent="0.2">
      <c r="C5" t="s">
        <v>21</v>
      </c>
      <c r="E5" t="s">
        <v>105</v>
      </c>
      <c r="F5" s="1" t="s">
        <v>90</v>
      </c>
      <c r="L5" s="1" t="s">
        <v>59</v>
      </c>
      <c r="N5" s="1" t="s">
        <v>69</v>
      </c>
    </row>
    <row r="6" spans="1:16" x14ac:dyDescent="0.2">
      <c r="C6" t="s">
        <v>22</v>
      </c>
      <c r="F6" s="1" t="s">
        <v>91</v>
      </c>
      <c r="G6" s="11"/>
      <c r="N6" s="1" t="s">
        <v>72</v>
      </c>
    </row>
    <row r="7" spans="1:16" x14ac:dyDescent="0.2">
      <c r="C7" t="s">
        <v>46</v>
      </c>
      <c r="F7" s="1" t="s">
        <v>92</v>
      </c>
      <c r="N7" s="1" t="s">
        <v>73</v>
      </c>
    </row>
    <row r="8" spans="1:16" x14ac:dyDescent="0.2">
      <c r="C8" t="s">
        <v>23</v>
      </c>
      <c r="F8" s="1" t="s">
        <v>93</v>
      </c>
      <c r="N8" s="1" t="s">
        <v>74</v>
      </c>
    </row>
    <row r="9" spans="1:16" x14ac:dyDescent="0.2">
      <c r="C9" t="s">
        <v>24</v>
      </c>
      <c r="F9" s="1" t="s">
        <v>94</v>
      </c>
      <c r="N9" s="1" t="s">
        <v>75</v>
      </c>
    </row>
    <row r="10" spans="1:16" x14ac:dyDescent="0.2">
      <c r="C10" t="s">
        <v>25</v>
      </c>
      <c r="F10" s="1" t="s">
        <v>95</v>
      </c>
      <c r="N10" s="1" t="s">
        <v>76</v>
      </c>
    </row>
    <row r="11" spans="1:16" x14ac:dyDescent="0.2">
      <c r="C11" t="s">
        <v>26</v>
      </c>
      <c r="F11" s="1" t="s">
        <v>96</v>
      </c>
      <c r="N11" s="1" t="s">
        <v>77</v>
      </c>
    </row>
    <row r="12" spans="1:16" x14ac:dyDescent="0.2">
      <c r="C12" t="s">
        <v>27</v>
      </c>
      <c r="F12" s="12" t="s">
        <v>97</v>
      </c>
      <c r="N12" s="1" t="s">
        <v>153</v>
      </c>
    </row>
    <row r="13" spans="1:16" x14ac:dyDescent="0.2">
      <c r="C13" t="s">
        <v>28</v>
      </c>
      <c r="F13" s="1" t="s">
        <v>98</v>
      </c>
      <c r="N13" s="1" t="s">
        <v>78</v>
      </c>
    </row>
    <row r="14" spans="1:16" x14ac:dyDescent="0.2">
      <c r="C14" t="s">
        <v>29</v>
      </c>
      <c r="F14" s="1" t="s">
        <v>99</v>
      </c>
      <c r="N14" s="1" t="s">
        <v>79</v>
      </c>
    </row>
    <row r="15" spans="1:16" x14ac:dyDescent="0.2">
      <c r="C15" t="s">
        <v>47</v>
      </c>
      <c r="F15" s="1" t="s">
        <v>100</v>
      </c>
      <c r="N15" s="1" t="s">
        <v>80</v>
      </c>
    </row>
    <row r="16" spans="1:16" x14ac:dyDescent="0.2">
      <c r="C16" t="s">
        <v>30</v>
      </c>
      <c r="F16" s="1" t="s">
        <v>101</v>
      </c>
      <c r="N16" s="1" t="s">
        <v>81</v>
      </c>
    </row>
    <row r="17" spans="3:14" x14ac:dyDescent="0.2">
      <c r="C17" t="s">
        <v>31</v>
      </c>
      <c r="F17" s="1" t="s">
        <v>102</v>
      </c>
      <c r="N17" s="1" t="s">
        <v>82</v>
      </c>
    </row>
    <row r="18" spans="3:14" x14ac:dyDescent="0.2">
      <c r="C18" t="s">
        <v>32</v>
      </c>
      <c r="F18" s="1" t="s">
        <v>103</v>
      </c>
      <c r="N18" s="1" t="s">
        <v>83</v>
      </c>
    </row>
    <row r="19" spans="3:14" x14ac:dyDescent="0.2">
      <c r="C19" t="s">
        <v>33</v>
      </c>
      <c r="F19" s="1" t="s">
        <v>104</v>
      </c>
      <c r="N19" s="1" t="s">
        <v>84</v>
      </c>
    </row>
    <row r="20" spans="3:14" x14ac:dyDescent="0.2">
      <c r="C20" t="s">
        <v>48</v>
      </c>
      <c r="F20" s="11" t="s">
        <v>106</v>
      </c>
      <c r="N20" s="1" t="s">
        <v>109</v>
      </c>
    </row>
    <row r="21" spans="3:14" x14ac:dyDescent="0.2">
      <c r="C21" t="s">
        <v>34</v>
      </c>
      <c r="F21" s="1" t="s">
        <v>116</v>
      </c>
      <c r="N21" s="1" t="s">
        <v>110</v>
      </c>
    </row>
    <row r="22" spans="3:14" x14ac:dyDescent="0.2">
      <c r="C22" t="s">
        <v>49</v>
      </c>
      <c r="F22" s="1" t="s">
        <v>120</v>
      </c>
      <c r="N22" s="1" t="s">
        <v>152</v>
      </c>
    </row>
    <row r="23" spans="3:14" x14ac:dyDescent="0.2">
      <c r="C23" t="s">
        <v>35</v>
      </c>
      <c r="F23" s="1" t="s">
        <v>197</v>
      </c>
      <c r="N23" s="1" t="s">
        <v>112</v>
      </c>
    </row>
    <row r="24" spans="3:14" x14ac:dyDescent="0.2">
      <c r="C24" t="s">
        <v>36</v>
      </c>
      <c r="F24" s="1" t="s">
        <v>223</v>
      </c>
      <c r="N24" s="1" t="s">
        <v>132</v>
      </c>
    </row>
    <row r="25" spans="3:14" x14ac:dyDescent="0.2">
      <c r="C25" t="s">
        <v>37</v>
      </c>
      <c r="F25" s="1" t="s">
        <v>226</v>
      </c>
      <c r="N25" s="1" t="s">
        <v>171</v>
      </c>
    </row>
    <row r="26" spans="3:14" x14ac:dyDescent="0.2">
      <c r="C26" t="s">
        <v>38</v>
      </c>
      <c r="N26" s="1" t="s">
        <v>184</v>
      </c>
    </row>
    <row r="27" spans="3:14" x14ac:dyDescent="0.2">
      <c r="C27" t="s">
        <v>39</v>
      </c>
      <c r="N27" s="1" t="s">
        <v>185</v>
      </c>
    </row>
    <row r="28" spans="3:14" x14ac:dyDescent="0.2">
      <c r="C28" t="s">
        <v>40</v>
      </c>
      <c r="N28" s="1" t="s">
        <v>186</v>
      </c>
    </row>
    <row r="29" spans="3:14" x14ac:dyDescent="0.2">
      <c r="C29" t="s">
        <v>41</v>
      </c>
      <c r="N29" s="1" t="s">
        <v>218</v>
      </c>
    </row>
    <row r="30" spans="3:14" x14ac:dyDescent="0.2">
      <c r="C30" t="s">
        <v>42</v>
      </c>
      <c r="N30" s="1" t="s">
        <v>225</v>
      </c>
    </row>
    <row r="31" spans="3:14" x14ac:dyDescent="0.2">
      <c r="C31" t="s">
        <v>43</v>
      </c>
      <c r="N31" s="1" t="s">
        <v>238</v>
      </c>
    </row>
    <row r="32" spans="3:14" x14ac:dyDescent="0.2">
      <c r="C32" t="s">
        <v>44</v>
      </c>
    </row>
    <row r="33" spans="3:3" x14ac:dyDescent="0.2">
      <c r="C33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47"/>
  <sheetViews>
    <sheetView tabSelected="1" zoomScale="11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6" sqref="D26"/>
    </sheetView>
  </sheetViews>
  <sheetFormatPr baseColWidth="10" defaultColWidth="8.83203125" defaultRowHeight="16" x14ac:dyDescent="0.2"/>
  <cols>
    <col min="1" max="1" width="6.83203125" style="18" customWidth="1"/>
    <col min="2" max="2" width="17.5" style="17" customWidth="1"/>
    <col min="3" max="3" width="15.6640625" style="17" customWidth="1"/>
    <col min="4" max="4" width="19.6640625" style="16" customWidth="1"/>
    <col min="5" max="5" width="11.5" style="17" customWidth="1"/>
    <col min="6" max="6" width="10.5" style="17" customWidth="1"/>
    <col min="7" max="7" width="32.83203125" style="17" customWidth="1"/>
    <col min="8" max="8" width="57.1640625" style="17" customWidth="1"/>
    <col min="9" max="9" width="41.6640625" style="17" customWidth="1"/>
    <col min="10" max="10" width="13" style="18" customWidth="1"/>
    <col min="11" max="11" width="12.6640625" style="17" customWidth="1"/>
    <col min="12" max="12" width="17.5" style="17" customWidth="1"/>
    <col min="13" max="13" width="22.1640625" style="13" customWidth="1"/>
    <col min="14" max="14" width="35.5" style="17" customWidth="1"/>
    <col min="15" max="15" width="33.1640625" style="25" customWidth="1"/>
    <col min="16" max="16" width="10.5" style="17" bestFit="1" customWidth="1"/>
    <col min="17" max="16384" width="8.83203125" style="17"/>
  </cols>
  <sheetData>
    <row r="1" spans="1:15" x14ac:dyDescent="0.2">
      <c r="A1" s="14" t="s">
        <v>0</v>
      </c>
      <c r="B1" s="15"/>
      <c r="C1" s="15"/>
    </row>
    <row r="3" spans="1:15" ht="30" x14ac:dyDescent="0.2">
      <c r="A3" s="56" t="s">
        <v>114</v>
      </c>
      <c r="B3" s="56"/>
      <c r="C3" s="56"/>
      <c r="D3" s="56"/>
      <c r="E3" s="56"/>
      <c r="F3" s="56"/>
      <c r="G3" s="56"/>
      <c r="H3" s="56"/>
    </row>
    <row r="5" spans="1:15" ht="25.25" customHeight="1" x14ac:dyDescent="0.2">
      <c r="A5" s="4" t="s">
        <v>1</v>
      </c>
      <c r="B5" s="4" t="s">
        <v>11</v>
      </c>
      <c r="C5" s="4" t="s">
        <v>16</v>
      </c>
      <c r="D5" s="5" t="s">
        <v>3</v>
      </c>
      <c r="E5" s="4" t="s">
        <v>2</v>
      </c>
      <c r="F5" s="4" t="s">
        <v>13</v>
      </c>
      <c r="G5" s="4" t="s">
        <v>107</v>
      </c>
      <c r="H5" s="4" t="s">
        <v>7</v>
      </c>
      <c r="I5" s="4" t="s">
        <v>10</v>
      </c>
      <c r="J5" s="4" t="s">
        <v>5</v>
      </c>
      <c r="K5" s="4" t="s">
        <v>67</v>
      </c>
      <c r="L5" s="4" t="s">
        <v>9</v>
      </c>
      <c r="M5" s="6" t="s">
        <v>70</v>
      </c>
      <c r="N5" s="4" t="s">
        <v>113</v>
      </c>
      <c r="O5" s="4" t="s">
        <v>4</v>
      </c>
    </row>
    <row r="6" spans="1:15" s="24" customFormat="1" x14ac:dyDescent="0.2">
      <c r="A6" s="20">
        <v>1</v>
      </c>
      <c r="B6" s="21" t="s">
        <v>54</v>
      </c>
      <c r="C6" s="21" t="s">
        <v>17</v>
      </c>
      <c r="D6" s="22">
        <v>43102</v>
      </c>
      <c r="E6" s="21">
        <f t="shared" ref="E6" si="0">IF(D6="","",MONTH(D6))</f>
        <v>1</v>
      </c>
      <c r="F6" s="21">
        <f t="shared" ref="F6" si="1">IF(E6="","",YEAR(D6))</f>
        <v>2018</v>
      </c>
      <c r="G6" s="21" t="s">
        <v>88</v>
      </c>
      <c r="H6" s="21" t="s">
        <v>101</v>
      </c>
      <c r="I6" s="21" t="s">
        <v>55</v>
      </c>
      <c r="J6" s="20" t="s">
        <v>59</v>
      </c>
      <c r="K6" s="21" t="s">
        <v>59</v>
      </c>
      <c r="L6" s="21" t="s">
        <v>69</v>
      </c>
      <c r="M6" s="23" t="s">
        <v>108</v>
      </c>
      <c r="N6" s="27" t="s">
        <v>115</v>
      </c>
      <c r="O6" s="28" t="s">
        <v>122</v>
      </c>
    </row>
    <row r="7" spans="1:15" s="24" customFormat="1" x14ac:dyDescent="0.2">
      <c r="A7" s="20">
        <v>2</v>
      </c>
      <c r="B7" s="21" t="s">
        <v>54</v>
      </c>
      <c r="C7" s="21" t="s">
        <v>45</v>
      </c>
      <c r="D7" s="22">
        <v>43102</v>
      </c>
      <c r="E7" s="21">
        <f t="shared" ref="E7" si="2">IF(D7="","",MONTH(D7))</f>
        <v>1</v>
      </c>
      <c r="F7" s="21">
        <f t="shared" ref="F7" si="3">IF(E7="","",YEAR(D7))</f>
        <v>2018</v>
      </c>
      <c r="G7" s="21" t="s">
        <v>86</v>
      </c>
      <c r="H7" s="21" t="s">
        <v>91</v>
      </c>
      <c r="I7" s="21" t="s">
        <v>56</v>
      </c>
      <c r="J7" s="20" t="s">
        <v>57</v>
      </c>
      <c r="K7" s="21" t="s">
        <v>64</v>
      </c>
      <c r="L7" s="21" t="s">
        <v>61</v>
      </c>
      <c r="M7" s="23" t="s">
        <v>117</v>
      </c>
      <c r="N7" s="29" t="s">
        <v>108</v>
      </c>
      <c r="O7" s="28" t="s">
        <v>123</v>
      </c>
    </row>
    <row r="8" spans="1:15" s="24" customFormat="1" ht="32" x14ac:dyDescent="0.2">
      <c r="A8" s="20">
        <v>3</v>
      </c>
      <c r="B8" s="21" t="s">
        <v>54</v>
      </c>
      <c r="C8" s="21" t="s">
        <v>17</v>
      </c>
      <c r="D8" s="22">
        <v>43102</v>
      </c>
      <c r="E8" s="21">
        <f t="shared" ref="E8" si="4">IF(D8="","",MONTH(D8))</f>
        <v>1</v>
      </c>
      <c r="F8" s="21">
        <f t="shared" ref="F8" si="5">IF(E8="","",YEAR(D8))</f>
        <v>2018</v>
      </c>
      <c r="G8" s="21" t="s">
        <v>87</v>
      </c>
      <c r="H8" s="21" t="s">
        <v>97</v>
      </c>
      <c r="I8" s="21" t="s">
        <v>55</v>
      </c>
      <c r="J8" s="20" t="s">
        <v>57</v>
      </c>
      <c r="K8" s="21" t="s">
        <v>64</v>
      </c>
      <c r="L8" s="21" t="s">
        <v>61</v>
      </c>
      <c r="M8" s="23" t="s">
        <v>108</v>
      </c>
      <c r="N8" s="29" t="s">
        <v>108</v>
      </c>
      <c r="O8" s="28" t="s">
        <v>147</v>
      </c>
    </row>
    <row r="9" spans="1:15" s="24" customFormat="1" x14ac:dyDescent="0.2">
      <c r="A9" s="20">
        <v>4</v>
      </c>
      <c r="B9" s="21" t="s">
        <v>54</v>
      </c>
      <c r="C9" s="21" t="s">
        <v>46</v>
      </c>
      <c r="D9" s="22">
        <v>43102</v>
      </c>
      <c r="E9" s="21">
        <f t="shared" ref="E9" si="6">IF(D9="","",MONTH(D9))</f>
        <v>1</v>
      </c>
      <c r="F9" s="21">
        <f t="shared" ref="F9" si="7">IF(E9="","",YEAR(D9))</f>
        <v>2018</v>
      </c>
      <c r="G9" s="21" t="s">
        <v>87</v>
      </c>
      <c r="H9" s="21" t="s">
        <v>97</v>
      </c>
      <c r="I9" s="21" t="s">
        <v>55</v>
      </c>
      <c r="J9" s="20" t="s">
        <v>57</v>
      </c>
      <c r="K9" s="21" t="s">
        <v>64</v>
      </c>
      <c r="L9" s="21" t="s">
        <v>61</v>
      </c>
      <c r="M9" s="23" t="s">
        <v>117</v>
      </c>
      <c r="N9" s="27" t="s">
        <v>118</v>
      </c>
      <c r="O9" s="28" t="s">
        <v>123</v>
      </c>
    </row>
    <row r="10" spans="1:15" s="24" customFormat="1" x14ac:dyDescent="0.2">
      <c r="A10" s="20">
        <v>5</v>
      </c>
      <c r="B10" s="21" t="s">
        <v>54</v>
      </c>
      <c r="C10" s="21" t="s">
        <v>46</v>
      </c>
      <c r="D10" s="22">
        <v>43102</v>
      </c>
      <c r="E10" s="21">
        <f t="shared" ref="E10" si="8">IF(D10="","",MONTH(D10))</f>
        <v>1</v>
      </c>
      <c r="F10" s="21">
        <f t="shared" ref="F10" si="9">IF(E10="","",YEAR(D10))</f>
        <v>2018</v>
      </c>
      <c r="G10" s="21" t="s">
        <v>87</v>
      </c>
      <c r="H10" s="21" t="s">
        <v>51</v>
      </c>
      <c r="I10" s="21" t="s">
        <v>55</v>
      </c>
      <c r="J10" s="20" t="s">
        <v>57</v>
      </c>
      <c r="K10" s="21" t="s">
        <v>64</v>
      </c>
      <c r="L10" s="21" t="s">
        <v>61</v>
      </c>
      <c r="M10" s="23" t="s">
        <v>119</v>
      </c>
      <c r="N10" s="29" t="s">
        <v>108</v>
      </c>
      <c r="O10" s="28" t="s">
        <v>123</v>
      </c>
    </row>
    <row r="11" spans="1:15" s="24" customFormat="1" x14ac:dyDescent="0.2">
      <c r="A11" s="20">
        <v>6</v>
      </c>
      <c r="B11" s="21" t="s">
        <v>54</v>
      </c>
      <c r="C11" s="21" t="s">
        <v>17</v>
      </c>
      <c r="D11" s="22">
        <v>43103</v>
      </c>
      <c r="E11" s="21">
        <f t="shared" ref="E11:E18" si="10">IF(D11="","",MONTH(D11))</f>
        <v>1</v>
      </c>
      <c r="F11" s="21">
        <f t="shared" ref="F11:F18" si="11">IF(E11="","",YEAR(D11))</f>
        <v>2018</v>
      </c>
      <c r="G11" s="21" t="s">
        <v>88</v>
      </c>
      <c r="H11" s="21" t="s">
        <v>101</v>
      </c>
      <c r="I11" s="21" t="s">
        <v>55</v>
      </c>
      <c r="J11" s="20" t="s">
        <v>59</v>
      </c>
      <c r="K11" s="21" t="s">
        <v>59</v>
      </c>
      <c r="L11" s="21" t="s">
        <v>69</v>
      </c>
      <c r="M11" s="23" t="s">
        <v>108</v>
      </c>
      <c r="N11" s="29" t="s">
        <v>124</v>
      </c>
      <c r="O11" s="28" t="s">
        <v>122</v>
      </c>
    </row>
    <row r="12" spans="1:15" s="24" customFormat="1" ht="32" x14ac:dyDescent="0.2">
      <c r="A12" s="20">
        <v>7</v>
      </c>
      <c r="B12" s="21" t="s">
        <v>54</v>
      </c>
      <c r="C12" s="21" t="s">
        <v>45</v>
      </c>
      <c r="D12" s="22">
        <v>43103</v>
      </c>
      <c r="E12" s="21">
        <f t="shared" ref="E12" si="12">IF(D12="","",MONTH(D12))</f>
        <v>1</v>
      </c>
      <c r="F12" s="21">
        <f t="shared" ref="F12" si="13">IF(E12="","",YEAR(D12))</f>
        <v>2018</v>
      </c>
      <c r="G12" s="21" t="s">
        <v>88</v>
      </c>
      <c r="H12" s="21" t="s">
        <v>100</v>
      </c>
      <c r="I12" s="21" t="s">
        <v>55</v>
      </c>
      <c r="J12" s="20" t="s">
        <v>59</v>
      </c>
      <c r="K12" s="21" t="s">
        <v>59</v>
      </c>
      <c r="L12" s="21" t="s">
        <v>81</v>
      </c>
      <c r="M12" s="23" t="s">
        <v>108</v>
      </c>
      <c r="N12" s="29" t="s">
        <v>108</v>
      </c>
      <c r="O12" s="28" t="s">
        <v>125</v>
      </c>
    </row>
    <row r="13" spans="1:15" s="24" customFormat="1" x14ac:dyDescent="0.2">
      <c r="A13" s="20">
        <v>8</v>
      </c>
      <c r="B13" s="21" t="s">
        <v>54</v>
      </c>
      <c r="C13" s="21" t="s">
        <v>24</v>
      </c>
      <c r="D13" s="22">
        <v>43103</v>
      </c>
      <c r="E13" s="21">
        <f t="shared" si="10"/>
        <v>1</v>
      </c>
      <c r="F13" s="21">
        <f t="shared" si="11"/>
        <v>2018</v>
      </c>
      <c r="G13" s="21" t="s">
        <v>87</v>
      </c>
      <c r="H13" s="21" t="s">
        <v>97</v>
      </c>
      <c r="I13" s="21" t="s">
        <v>55</v>
      </c>
      <c r="J13" s="20" t="s">
        <v>57</v>
      </c>
      <c r="K13" s="21" t="s">
        <v>63</v>
      </c>
      <c r="L13" s="21" t="s">
        <v>61</v>
      </c>
      <c r="M13" s="23" t="s">
        <v>126</v>
      </c>
      <c r="N13" s="29" t="s">
        <v>108</v>
      </c>
      <c r="O13" s="28" t="s">
        <v>108</v>
      </c>
    </row>
    <row r="14" spans="1:15" s="24" customFormat="1" ht="32" x14ac:dyDescent="0.2">
      <c r="A14" s="20">
        <v>9</v>
      </c>
      <c r="B14" s="21" t="s">
        <v>54</v>
      </c>
      <c r="C14" s="21" t="s">
        <v>35</v>
      </c>
      <c r="D14" s="22">
        <v>43103</v>
      </c>
      <c r="E14" s="21">
        <f t="shared" ref="E14" si="14">IF(D14="","",MONTH(D14))</f>
        <v>1</v>
      </c>
      <c r="F14" s="21">
        <f t="shared" ref="F14" si="15">IF(E14="","",YEAR(D14))</f>
        <v>2018</v>
      </c>
      <c r="G14" s="21" t="s">
        <v>88</v>
      </c>
      <c r="H14" s="21" t="s">
        <v>100</v>
      </c>
      <c r="I14" s="21" t="s">
        <v>55</v>
      </c>
      <c r="J14" s="20" t="s">
        <v>59</v>
      </c>
      <c r="K14" s="21" t="s">
        <v>59</v>
      </c>
      <c r="L14" s="21" t="s">
        <v>69</v>
      </c>
      <c r="M14" s="23" t="s">
        <v>108</v>
      </c>
      <c r="N14" s="29" t="s">
        <v>108</v>
      </c>
      <c r="O14" s="28" t="s">
        <v>125</v>
      </c>
    </row>
    <row r="15" spans="1:15" s="24" customFormat="1" x14ac:dyDescent="0.2">
      <c r="A15" s="20">
        <v>10</v>
      </c>
      <c r="B15" s="21" t="s">
        <v>54</v>
      </c>
      <c r="C15" s="21" t="s">
        <v>44</v>
      </c>
      <c r="D15" s="22">
        <v>43103</v>
      </c>
      <c r="E15" s="21">
        <f t="shared" ref="E15:E16" si="16">IF(D15="","",MONTH(D15))</f>
        <v>1</v>
      </c>
      <c r="F15" s="21">
        <f t="shared" ref="F15:F16" si="17">IF(E15="","",YEAR(D15))</f>
        <v>2018</v>
      </c>
      <c r="G15" s="21" t="s">
        <v>88</v>
      </c>
      <c r="H15" s="21" t="s">
        <v>100</v>
      </c>
      <c r="I15" s="21" t="s">
        <v>55</v>
      </c>
      <c r="J15" s="20" t="s">
        <v>59</v>
      </c>
      <c r="K15" s="21" t="s">
        <v>59</v>
      </c>
      <c r="L15" s="21" t="s">
        <v>69</v>
      </c>
      <c r="M15" s="23" t="s">
        <v>108</v>
      </c>
      <c r="N15" s="29" t="s">
        <v>108</v>
      </c>
      <c r="O15" s="28" t="s">
        <v>108</v>
      </c>
    </row>
    <row r="16" spans="1:15" s="24" customFormat="1" x14ac:dyDescent="0.2">
      <c r="A16" s="20">
        <v>11</v>
      </c>
      <c r="B16" s="21" t="s">
        <v>54</v>
      </c>
      <c r="C16" s="21" t="s">
        <v>42</v>
      </c>
      <c r="D16" s="22">
        <v>43104</v>
      </c>
      <c r="E16" s="21">
        <f t="shared" si="16"/>
        <v>1</v>
      </c>
      <c r="F16" s="21">
        <f t="shared" si="17"/>
        <v>2018</v>
      </c>
      <c r="G16" s="21" t="s">
        <v>88</v>
      </c>
      <c r="H16" s="21" t="s">
        <v>101</v>
      </c>
      <c r="I16" s="21" t="s">
        <v>55</v>
      </c>
      <c r="J16" s="20" t="s">
        <v>59</v>
      </c>
      <c r="K16" s="21" t="s">
        <v>59</v>
      </c>
      <c r="L16" s="21" t="s">
        <v>69</v>
      </c>
      <c r="M16" s="23" t="s">
        <v>108</v>
      </c>
      <c r="N16" s="29" t="s">
        <v>108</v>
      </c>
      <c r="O16" s="28" t="s">
        <v>122</v>
      </c>
    </row>
    <row r="17" spans="1:15" s="24" customFormat="1" x14ac:dyDescent="0.2">
      <c r="A17" s="20">
        <v>12</v>
      </c>
      <c r="B17" s="21" t="s">
        <v>54</v>
      </c>
      <c r="C17" s="21" t="s">
        <v>41</v>
      </c>
      <c r="D17" s="22">
        <v>43104</v>
      </c>
      <c r="E17" s="21">
        <f t="shared" si="10"/>
        <v>1</v>
      </c>
      <c r="F17" s="21">
        <f t="shared" si="11"/>
        <v>2018</v>
      </c>
      <c r="G17" s="21" t="s">
        <v>86</v>
      </c>
      <c r="H17" s="21" t="s">
        <v>91</v>
      </c>
      <c r="I17" s="21" t="s">
        <v>55</v>
      </c>
      <c r="J17" s="20" t="s">
        <v>57</v>
      </c>
      <c r="K17" s="21" t="s">
        <v>63</v>
      </c>
      <c r="L17" s="21" t="s">
        <v>60</v>
      </c>
      <c r="M17" s="23" t="s">
        <v>127</v>
      </c>
      <c r="N17" s="27" t="s">
        <v>108</v>
      </c>
      <c r="O17" s="28" t="s">
        <v>123</v>
      </c>
    </row>
    <row r="18" spans="1:15" s="24" customFormat="1" x14ac:dyDescent="0.2">
      <c r="A18" s="20">
        <v>13</v>
      </c>
      <c r="B18" s="21" t="s">
        <v>54</v>
      </c>
      <c r="C18" s="21" t="s">
        <v>17</v>
      </c>
      <c r="D18" s="22">
        <v>43105</v>
      </c>
      <c r="E18" s="21">
        <f t="shared" si="10"/>
        <v>1</v>
      </c>
      <c r="F18" s="21">
        <f t="shared" si="11"/>
        <v>2018</v>
      </c>
      <c r="G18" s="21" t="s">
        <v>88</v>
      </c>
      <c r="H18" s="21" t="s">
        <v>101</v>
      </c>
      <c r="I18" s="21" t="s">
        <v>55</v>
      </c>
      <c r="J18" s="20" t="s">
        <v>59</v>
      </c>
      <c r="K18" s="21" t="s">
        <v>59</v>
      </c>
      <c r="L18" s="21" t="s">
        <v>69</v>
      </c>
      <c r="M18" s="23" t="s">
        <v>108</v>
      </c>
      <c r="N18" s="27" t="s">
        <v>128</v>
      </c>
      <c r="O18" s="28" t="s">
        <v>122</v>
      </c>
    </row>
    <row r="19" spans="1:15" x14ac:dyDescent="0.2">
      <c r="A19" s="20">
        <v>14</v>
      </c>
      <c r="B19" s="21" t="s">
        <v>54</v>
      </c>
      <c r="C19" s="7" t="s">
        <v>17</v>
      </c>
      <c r="D19" s="22">
        <v>43105</v>
      </c>
      <c r="E19" s="21">
        <f t="shared" ref="E19:E54" si="18">IF(D19="","",MONTH(D19))</f>
        <v>1</v>
      </c>
      <c r="F19" s="21">
        <f t="shared" ref="F19:F54" si="19">IF(E19="","",YEAR(D19))</f>
        <v>2018</v>
      </c>
      <c r="G19" s="7" t="s">
        <v>88</v>
      </c>
      <c r="H19" s="21" t="s">
        <v>101</v>
      </c>
      <c r="I19" s="21" t="s">
        <v>55</v>
      </c>
      <c r="J19" s="20" t="s">
        <v>59</v>
      </c>
      <c r="K19" s="21" t="s">
        <v>59</v>
      </c>
      <c r="L19" s="21" t="s">
        <v>69</v>
      </c>
      <c r="M19" s="23" t="s">
        <v>108</v>
      </c>
      <c r="N19" s="19" t="s">
        <v>129</v>
      </c>
      <c r="O19" s="26" t="s">
        <v>130</v>
      </c>
    </row>
    <row r="20" spans="1:15" x14ac:dyDescent="0.2">
      <c r="A20" s="20">
        <v>15</v>
      </c>
      <c r="B20" s="21" t="s">
        <v>54</v>
      </c>
      <c r="C20" s="7" t="s">
        <v>17</v>
      </c>
      <c r="D20" s="8">
        <v>43105</v>
      </c>
      <c r="E20" s="21">
        <f t="shared" si="18"/>
        <v>1</v>
      </c>
      <c r="F20" s="21">
        <f t="shared" si="19"/>
        <v>2018</v>
      </c>
      <c r="G20" s="7" t="s">
        <v>88</v>
      </c>
      <c r="H20" s="7" t="s">
        <v>101</v>
      </c>
      <c r="I20" s="7" t="s">
        <v>55</v>
      </c>
      <c r="J20" s="9" t="s">
        <v>59</v>
      </c>
      <c r="K20" s="7" t="s">
        <v>59</v>
      </c>
      <c r="L20" s="7" t="s">
        <v>69</v>
      </c>
      <c r="M20" s="10" t="s">
        <v>108</v>
      </c>
      <c r="N20" s="19" t="s">
        <v>131</v>
      </c>
      <c r="O20" s="26" t="s">
        <v>130</v>
      </c>
    </row>
    <row r="21" spans="1:15" ht="32" x14ac:dyDescent="0.2">
      <c r="A21" s="20">
        <v>16</v>
      </c>
      <c r="B21" s="21" t="s">
        <v>54</v>
      </c>
      <c r="C21" s="7" t="s">
        <v>46</v>
      </c>
      <c r="D21" s="8">
        <v>43106</v>
      </c>
      <c r="E21" s="21">
        <f t="shared" si="18"/>
        <v>1</v>
      </c>
      <c r="F21" s="21">
        <f t="shared" si="19"/>
        <v>2018</v>
      </c>
      <c r="G21" s="7" t="s">
        <v>88</v>
      </c>
      <c r="H21" s="7" t="s">
        <v>100</v>
      </c>
      <c r="I21" s="7" t="s">
        <v>55</v>
      </c>
      <c r="J21" s="9" t="s">
        <v>59</v>
      </c>
      <c r="K21" s="7" t="s">
        <v>59</v>
      </c>
      <c r="L21" s="7" t="s">
        <v>132</v>
      </c>
      <c r="M21" s="10" t="s">
        <v>108</v>
      </c>
      <c r="N21" s="19" t="s">
        <v>108</v>
      </c>
      <c r="O21" s="26" t="s">
        <v>133</v>
      </c>
    </row>
    <row r="22" spans="1:15" x14ac:dyDescent="0.2">
      <c r="A22" s="20">
        <v>17</v>
      </c>
      <c r="B22" s="21" t="s">
        <v>54</v>
      </c>
      <c r="C22" s="7" t="s">
        <v>36</v>
      </c>
      <c r="D22" s="8">
        <v>43108</v>
      </c>
      <c r="E22" s="21">
        <f t="shared" si="18"/>
        <v>1</v>
      </c>
      <c r="F22" s="21">
        <f t="shared" si="19"/>
        <v>2018</v>
      </c>
      <c r="G22" s="7" t="s">
        <v>86</v>
      </c>
      <c r="H22" s="7" t="s">
        <v>90</v>
      </c>
      <c r="I22" s="7" t="s">
        <v>55</v>
      </c>
      <c r="J22" s="9" t="s">
        <v>57</v>
      </c>
      <c r="K22" s="7" t="s">
        <v>63</v>
      </c>
      <c r="L22" s="7" t="s">
        <v>61</v>
      </c>
      <c r="M22" s="10" t="s">
        <v>108</v>
      </c>
      <c r="N22" s="19" t="s">
        <v>108</v>
      </c>
      <c r="O22" s="26" t="s">
        <v>134</v>
      </c>
    </row>
    <row r="23" spans="1:15" x14ac:dyDescent="0.2">
      <c r="A23" s="20">
        <v>18</v>
      </c>
      <c r="B23" s="21" t="s">
        <v>54</v>
      </c>
      <c r="C23" s="7" t="s">
        <v>17</v>
      </c>
      <c r="D23" s="8">
        <v>43109</v>
      </c>
      <c r="E23" s="21">
        <f t="shared" si="18"/>
        <v>1</v>
      </c>
      <c r="F23" s="21">
        <f t="shared" si="19"/>
        <v>2018</v>
      </c>
      <c r="G23" s="21" t="s">
        <v>88</v>
      </c>
      <c r="H23" s="21" t="s">
        <v>101</v>
      </c>
      <c r="I23" s="21" t="s">
        <v>55</v>
      </c>
      <c r="J23" s="20" t="s">
        <v>59</v>
      </c>
      <c r="K23" s="21" t="s">
        <v>59</v>
      </c>
      <c r="L23" s="7" t="s">
        <v>68</v>
      </c>
      <c r="M23" s="10" t="s">
        <v>108</v>
      </c>
      <c r="N23" s="19" t="s">
        <v>135</v>
      </c>
      <c r="O23" s="26" t="s">
        <v>136</v>
      </c>
    </row>
    <row r="24" spans="1:15" x14ac:dyDescent="0.2">
      <c r="A24" s="20">
        <v>19</v>
      </c>
      <c r="B24" s="21" t="s">
        <v>54</v>
      </c>
      <c r="C24" s="7" t="s">
        <v>48</v>
      </c>
      <c r="D24" s="8">
        <v>43109</v>
      </c>
      <c r="E24" s="21">
        <f t="shared" si="18"/>
        <v>1</v>
      </c>
      <c r="F24" s="21">
        <f t="shared" si="19"/>
        <v>2018</v>
      </c>
      <c r="G24" s="7" t="s">
        <v>88</v>
      </c>
      <c r="H24" s="21" t="s">
        <v>101</v>
      </c>
      <c r="I24" s="21" t="s">
        <v>55</v>
      </c>
      <c r="J24" s="20" t="s">
        <v>59</v>
      </c>
      <c r="K24" s="21" t="s">
        <v>59</v>
      </c>
      <c r="L24" s="7" t="s">
        <v>68</v>
      </c>
      <c r="M24" s="10" t="s">
        <v>108</v>
      </c>
      <c r="N24" s="19" t="s">
        <v>135</v>
      </c>
      <c r="O24" s="30" t="s">
        <v>137</v>
      </c>
    </row>
    <row r="25" spans="1:15" x14ac:dyDescent="0.2">
      <c r="A25" s="20">
        <v>20</v>
      </c>
      <c r="B25" s="21" t="s">
        <v>54</v>
      </c>
      <c r="C25" s="7" t="s">
        <v>48</v>
      </c>
      <c r="D25" s="8">
        <v>43109</v>
      </c>
      <c r="E25" s="21">
        <f t="shared" ref="E25" si="20">IF(D25="","",MONTH(D25))</f>
        <v>1</v>
      </c>
      <c r="F25" s="21">
        <f t="shared" ref="F25" si="21">IF(E25="","",YEAR(D25))</f>
        <v>2018</v>
      </c>
      <c r="G25" s="7" t="s">
        <v>88</v>
      </c>
      <c r="H25" s="7" t="s">
        <v>100</v>
      </c>
      <c r="I25" s="7" t="s">
        <v>55</v>
      </c>
      <c r="J25" s="9" t="s">
        <v>59</v>
      </c>
      <c r="K25" s="7" t="s">
        <v>59</v>
      </c>
      <c r="L25" s="7" t="s">
        <v>110</v>
      </c>
      <c r="M25" s="10" t="s">
        <v>108</v>
      </c>
      <c r="N25" s="19" t="s">
        <v>108</v>
      </c>
      <c r="O25" s="30" t="s">
        <v>140</v>
      </c>
    </row>
    <row r="26" spans="1:15" x14ac:dyDescent="0.2">
      <c r="A26" s="20">
        <v>21</v>
      </c>
      <c r="B26" s="21" t="s">
        <v>54</v>
      </c>
      <c r="C26" s="7" t="s">
        <v>18</v>
      </c>
      <c r="D26" s="8">
        <v>43109</v>
      </c>
      <c r="E26" s="21">
        <f t="shared" si="18"/>
        <v>1</v>
      </c>
      <c r="F26" s="21">
        <f t="shared" si="19"/>
        <v>2018</v>
      </c>
      <c r="G26" s="21" t="s">
        <v>88</v>
      </c>
      <c r="H26" s="21" t="s">
        <v>101</v>
      </c>
      <c r="I26" s="21" t="s">
        <v>55</v>
      </c>
      <c r="J26" s="20" t="s">
        <v>59</v>
      </c>
      <c r="K26" s="21" t="s">
        <v>59</v>
      </c>
      <c r="L26" s="7" t="s">
        <v>69</v>
      </c>
      <c r="M26" s="10" t="s">
        <v>108</v>
      </c>
      <c r="N26" s="19" t="s">
        <v>138</v>
      </c>
      <c r="O26" s="26" t="s">
        <v>139</v>
      </c>
    </row>
    <row r="27" spans="1:15" x14ac:dyDescent="0.2">
      <c r="A27" s="20">
        <v>22</v>
      </c>
      <c r="B27" s="21" t="s">
        <v>54</v>
      </c>
      <c r="C27" s="7" t="s">
        <v>46</v>
      </c>
      <c r="D27" s="8">
        <v>43109</v>
      </c>
      <c r="E27" s="21">
        <f t="shared" si="18"/>
        <v>1</v>
      </c>
      <c r="F27" s="21">
        <f t="shared" si="19"/>
        <v>2018</v>
      </c>
      <c r="G27" s="7" t="s">
        <v>88</v>
      </c>
      <c r="H27" s="7" t="s">
        <v>100</v>
      </c>
      <c r="I27" s="7" t="s">
        <v>55</v>
      </c>
      <c r="J27" s="9" t="s">
        <v>59</v>
      </c>
      <c r="K27" s="7" t="s">
        <v>59</v>
      </c>
      <c r="L27" s="7" t="s">
        <v>81</v>
      </c>
      <c r="M27" s="10" t="s">
        <v>108</v>
      </c>
      <c r="N27" s="19" t="s">
        <v>108</v>
      </c>
      <c r="O27" s="30" t="s">
        <v>140</v>
      </c>
    </row>
    <row r="28" spans="1:15" x14ac:dyDescent="0.2">
      <c r="A28" s="20">
        <v>23</v>
      </c>
      <c r="B28" s="21" t="s">
        <v>54</v>
      </c>
      <c r="C28" s="7" t="s">
        <v>47</v>
      </c>
      <c r="D28" s="8">
        <v>43109</v>
      </c>
      <c r="E28" s="21">
        <f t="shared" si="18"/>
        <v>1</v>
      </c>
      <c r="F28" s="21">
        <f t="shared" si="19"/>
        <v>2018</v>
      </c>
      <c r="G28" s="7" t="s">
        <v>88</v>
      </c>
      <c r="H28" s="7" t="s">
        <v>100</v>
      </c>
      <c r="I28" s="7" t="s">
        <v>55</v>
      </c>
      <c r="J28" s="9" t="s">
        <v>59</v>
      </c>
      <c r="K28" s="7" t="s">
        <v>59</v>
      </c>
      <c r="L28" s="7" t="s">
        <v>69</v>
      </c>
      <c r="M28" s="10" t="s">
        <v>108</v>
      </c>
      <c r="N28" s="19" t="s">
        <v>108</v>
      </c>
      <c r="O28" s="30" t="s">
        <v>140</v>
      </c>
    </row>
    <row r="29" spans="1:15" x14ac:dyDescent="0.2">
      <c r="A29" s="20">
        <v>24</v>
      </c>
      <c r="B29" s="21" t="s">
        <v>54</v>
      </c>
      <c r="C29" s="7" t="s">
        <v>17</v>
      </c>
      <c r="D29" s="8">
        <v>43111</v>
      </c>
      <c r="E29" s="21">
        <f t="shared" si="18"/>
        <v>1</v>
      </c>
      <c r="F29" s="21">
        <f t="shared" si="19"/>
        <v>2018</v>
      </c>
      <c r="G29" s="7" t="s">
        <v>88</v>
      </c>
      <c r="H29" s="7" t="s">
        <v>100</v>
      </c>
      <c r="I29" s="7" t="s">
        <v>55</v>
      </c>
      <c r="J29" s="9" t="s">
        <v>59</v>
      </c>
      <c r="K29" s="7" t="s">
        <v>59</v>
      </c>
      <c r="L29" s="7" t="s">
        <v>111</v>
      </c>
      <c r="M29" s="10" t="s">
        <v>108</v>
      </c>
      <c r="N29" s="19" t="s">
        <v>108</v>
      </c>
      <c r="O29" s="30" t="s">
        <v>140</v>
      </c>
    </row>
    <row r="30" spans="1:15" x14ac:dyDescent="0.2">
      <c r="A30" s="20">
        <v>25</v>
      </c>
      <c r="B30" s="21" t="s">
        <v>54</v>
      </c>
      <c r="C30" s="7" t="s">
        <v>46</v>
      </c>
      <c r="D30" s="8">
        <v>43112</v>
      </c>
      <c r="E30" s="21">
        <f t="shared" si="18"/>
        <v>1</v>
      </c>
      <c r="F30" s="21">
        <f t="shared" si="19"/>
        <v>2018</v>
      </c>
      <c r="G30" s="7" t="s">
        <v>86</v>
      </c>
      <c r="H30" s="7" t="s">
        <v>91</v>
      </c>
      <c r="I30" s="7" t="s">
        <v>55</v>
      </c>
      <c r="J30" s="9" t="s">
        <v>57</v>
      </c>
      <c r="K30" s="7" t="s">
        <v>63</v>
      </c>
      <c r="L30" s="7" t="s">
        <v>61</v>
      </c>
      <c r="M30" s="10" t="s">
        <v>141</v>
      </c>
      <c r="N30" s="19" t="s">
        <v>108</v>
      </c>
      <c r="O30" s="28" t="s">
        <v>123</v>
      </c>
    </row>
    <row r="31" spans="1:15" x14ac:dyDescent="0.2">
      <c r="A31" s="20">
        <v>26</v>
      </c>
      <c r="B31" s="21" t="s">
        <v>54</v>
      </c>
      <c r="C31" s="7" t="s">
        <v>46</v>
      </c>
      <c r="D31" s="8">
        <v>43112</v>
      </c>
      <c r="E31" s="21">
        <f t="shared" ref="E31:E33" si="22">IF(D31="","",MONTH(D31))</f>
        <v>1</v>
      </c>
      <c r="F31" s="21">
        <f t="shared" ref="F31:F33" si="23">IF(E31="","",YEAR(D31))</f>
        <v>2018</v>
      </c>
      <c r="G31" s="7" t="s">
        <v>86</v>
      </c>
      <c r="H31" s="7" t="s">
        <v>90</v>
      </c>
      <c r="I31" s="7" t="s">
        <v>55</v>
      </c>
      <c r="J31" s="9" t="s">
        <v>57</v>
      </c>
      <c r="K31" s="7" t="s">
        <v>64</v>
      </c>
      <c r="L31" s="7" t="s">
        <v>60</v>
      </c>
      <c r="M31" s="10" t="s">
        <v>142</v>
      </c>
      <c r="N31" s="19" t="s">
        <v>108</v>
      </c>
      <c r="O31" s="28" t="s">
        <v>123</v>
      </c>
    </row>
    <row r="32" spans="1:15" ht="32" x14ac:dyDescent="0.2">
      <c r="A32" s="20">
        <v>27</v>
      </c>
      <c r="B32" s="21" t="s">
        <v>54</v>
      </c>
      <c r="C32" s="7" t="s">
        <v>46</v>
      </c>
      <c r="D32" s="8">
        <v>43112</v>
      </c>
      <c r="E32" s="21">
        <f t="shared" si="22"/>
        <v>1</v>
      </c>
      <c r="F32" s="21">
        <f t="shared" si="23"/>
        <v>2018</v>
      </c>
      <c r="G32" s="7" t="s">
        <v>86</v>
      </c>
      <c r="H32" s="7" t="s">
        <v>91</v>
      </c>
      <c r="I32" s="7" t="s">
        <v>55</v>
      </c>
      <c r="J32" s="9" t="s">
        <v>57</v>
      </c>
      <c r="K32" s="7" t="s">
        <v>63</v>
      </c>
      <c r="L32" s="7" t="s">
        <v>60</v>
      </c>
      <c r="M32" s="10" t="s">
        <v>108</v>
      </c>
      <c r="N32" s="19" t="s">
        <v>108</v>
      </c>
      <c r="O32" s="28" t="s">
        <v>148</v>
      </c>
    </row>
    <row r="33" spans="1:15" x14ac:dyDescent="0.2">
      <c r="A33" s="20">
        <v>28</v>
      </c>
      <c r="B33" s="21" t="s">
        <v>54</v>
      </c>
      <c r="C33" s="7" t="s">
        <v>37</v>
      </c>
      <c r="D33" s="8">
        <v>43115</v>
      </c>
      <c r="E33" s="21">
        <f t="shared" si="22"/>
        <v>1</v>
      </c>
      <c r="F33" s="21">
        <f t="shared" si="23"/>
        <v>2018</v>
      </c>
      <c r="G33" s="7" t="s">
        <v>86</v>
      </c>
      <c r="H33" s="7" t="s">
        <v>91</v>
      </c>
      <c r="I33" s="7" t="s">
        <v>55</v>
      </c>
      <c r="J33" s="9" t="s">
        <v>57</v>
      </c>
      <c r="K33" s="7" t="s">
        <v>64</v>
      </c>
      <c r="L33" s="7" t="s">
        <v>61</v>
      </c>
      <c r="M33" s="10" t="s">
        <v>144</v>
      </c>
      <c r="N33" s="19" t="s">
        <v>108</v>
      </c>
      <c r="O33" s="28" t="s">
        <v>108</v>
      </c>
    </row>
    <row r="34" spans="1:15" ht="32" x14ac:dyDescent="0.2">
      <c r="A34" s="20">
        <v>29</v>
      </c>
      <c r="B34" s="21" t="s">
        <v>54</v>
      </c>
      <c r="C34" s="7" t="s">
        <v>46</v>
      </c>
      <c r="D34" s="8">
        <v>43115</v>
      </c>
      <c r="E34" s="21">
        <f t="shared" ref="E34:E42" si="24">IF(D34="","",MONTH(D34))</f>
        <v>1</v>
      </c>
      <c r="F34" s="21">
        <f t="shared" ref="F34:F42" si="25">IF(E34="","",YEAR(D34))</f>
        <v>2018</v>
      </c>
      <c r="G34" s="7" t="s">
        <v>87</v>
      </c>
      <c r="H34" s="7" t="s">
        <v>120</v>
      </c>
      <c r="I34" s="7" t="s">
        <v>55</v>
      </c>
      <c r="J34" s="9" t="s">
        <v>57</v>
      </c>
      <c r="K34" s="7" t="s">
        <v>64</v>
      </c>
      <c r="L34" s="7" t="s">
        <v>61</v>
      </c>
      <c r="M34" s="10" t="s">
        <v>108</v>
      </c>
      <c r="N34" s="19" t="s">
        <v>108</v>
      </c>
      <c r="O34" s="26" t="s">
        <v>143</v>
      </c>
    </row>
    <row r="35" spans="1:15" x14ac:dyDescent="0.2">
      <c r="A35" s="20">
        <v>30</v>
      </c>
      <c r="B35" s="21" t="s">
        <v>54</v>
      </c>
      <c r="C35" s="7" t="s">
        <v>41</v>
      </c>
      <c r="D35" s="8">
        <v>43116</v>
      </c>
      <c r="E35" s="21">
        <f t="shared" si="24"/>
        <v>1</v>
      </c>
      <c r="F35" s="21">
        <f t="shared" si="25"/>
        <v>2018</v>
      </c>
      <c r="G35" s="7" t="s">
        <v>87</v>
      </c>
      <c r="H35" s="7" t="s">
        <v>97</v>
      </c>
      <c r="I35" s="7" t="s">
        <v>55</v>
      </c>
      <c r="J35" s="9" t="s">
        <v>57</v>
      </c>
      <c r="K35" s="7" t="s">
        <v>63</v>
      </c>
      <c r="L35" s="7" t="s">
        <v>61</v>
      </c>
      <c r="M35" s="10" t="s">
        <v>108</v>
      </c>
      <c r="N35" s="19" t="s">
        <v>108</v>
      </c>
      <c r="O35" s="26" t="s">
        <v>108</v>
      </c>
    </row>
    <row r="36" spans="1:15" s="37" customFormat="1" ht="32" x14ac:dyDescent="0.2">
      <c r="A36" s="20">
        <v>31</v>
      </c>
      <c r="B36" s="32" t="s">
        <v>54</v>
      </c>
      <c r="C36" s="32" t="s">
        <v>17</v>
      </c>
      <c r="D36" s="33">
        <v>43117</v>
      </c>
      <c r="E36" s="32">
        <f t="shared" si="24"/>
        <v>1</v>
      </c>
      <c r="F36" s="32">
        <f t="shared" si="25"/>
        <v>2018</v>
      </c>
      <c r="G36" s="32" t="s">
        <v>87</v>
      </c>
      <c r="H36" s="32" t="s">
        <v>116</v>
      </c>
      <c r="I36" s="32" t="s">
        <v>56</v>
      </c>
      <c r="J36" s="31" t="s">
        <v>57</v>
      </c>
      <c r="K36" s="32" t="s">
        <v>64</v>
      </c>
      <c r="L36" s="32" t="s">
        <v>61</v>
      </c>
      <c r="M36" s="34" t="s">
        <v>144</v>
      </c>
      <c r="N36" s="35" t="s">
        <v>118</v>
      </c>
      <c r="O36" s="36" t="s">
        <v>149</v>
      </c>
    </row>
    <row r="37" spans="1:15" x14ac:dyDescent="0.2">
      <c r="A37" s="20">
        <v>32</v>
      </c>
      <c r="B37" s="21" t="s">
        <v>54</v>
      </c>
      <c r="C37" s="7" t="s">
        <v>26</v>
      </c>
      <c r="D37" s="8">
        <v>43118</v>
      </c>
      <c r="E37" s="21">
        <f t="shared" si="24"/>
        <v>1</v>
      </c>
      <c r="F37" s="21">
        <f t="shared" si="25"/>
        <v>2018</v>
      </c>
      <c r="G37" s="7" t="s">
        <v>88</v>
      </c>
      <c r="H37" s="7" t="s">
        <v>100</v>
      </c>
      <c r="I37" s="7" t="s">
        <v>55</v>
      </c>
      <c r="J37" s="9" t="s">
        <v>59</v>
      </c>
      <c r="K37" s="7" t="s">
        <v>59</v>
      </c>
      <c r="L37" s="7" t="s">
        <v>68</v>
      </c>
      <c r="M37" s="10" t="s">
        <v>108</v>
      </c>
      <c r="N37" s="19" t="s">
        <v>108</v>
      </c>
      <c r="O37" s="30" t="s">
        <v>140</v>
      </c>
    </row>
    <row r="38" spans="1:15" x14ac:dyDescent="0.2">
      <c r="A38" s="20">
        <v>33</v>
      </c>
      <c r="B38" s="21" t="s">
        <v>54</v>
      </c>
      <c r="C38" s="7" t="s">
        <v>45</v>
      </c>
      <c r="D38" s="8">
        <v>43118</v>
      </c>
      <c r="E38" s="21">
        <f t="shared" si="24"/>
        <v>1</v>
      </c>
      <c r="F38" s="21">
        <f t="shared" si="25"/>
        <v>2018</v>
      </c>
      <c r="G38" s="7" t="s">
        <v>86</v>
      </c>
      <c r="H38" s="7" t="s">
        <v>91</v>
      </c>
      <c r="I38" s="7" t="s">
        <v>55</v>
      </c>
      <c r="J38" s="9" t="s">
        <v>57</v>
      </c>
      <c r="K38" s="7" t="s">
        <v>64</v>
      </c>
      <c r="L38" s="7" t="s">
        <v>61</v>
      </c>
      <c r="M38" s="10" t="s">
        <v>117</v>
      </c>
      <c r="N38" s="19"/>
      <c r="O38" s="28" t="s">
        <v>123</v>
      </c>
    </row>
    <row r="39" spans="1:15" x14ac:dyDescent="0.2">
      <c r="A39" s="20">
        <v>34</v>
      </c>
      <c r="B39" s="21" t="s">
        <v>54</v>
      </c>
      <c r="C39" s="7" t="s">
        <v>48</v>
      </c>
      <c r="D39" s="8">
        <v>43118</v>
      </c>
      <c r="E39" s="21">
        <f t="shared" si="24"/>
        <v>1</v>
      </c>
      <c r="F39" s="21">
        <f t="shared" si="25"/>
        <v>2018</v>
      </c>
      <c r="G39" s="7" t="s">
        <v>86</v>
      </c>
      <c r="H39" s="7" t="s">
        <v>90</v>
      </c>
      <c r="I39" s="7" t="s">
        <v>55</v>
      </c>
      <c r="J39" s="9" t="s">
        <v>57</v>
      </c>
      <c r="K39" s="7" t="s">
        <v>64</v>
      </c>
      <c r="L39" s="7" t="s">
        <v>61</v>
      </c>
      <c r="M39" s="10" t="s">
        <v>108</v>
      </c>
      <c r="N39" s="19" t="s">
        <v>108</v>
      </c>
      <c r="O39" s="26" t="s">
        <v>108</v>
      </c>
    </row>
    <row r="40" spans="1:15" x14ac:dyDescent="0.2">
      <c r="A40" s="20">
        <v>35</v>
      </c>
      <c r="B40" s="21" t="s">
        <v>54</v>
      </c>
      <c r="C40" s="7" t="s">
        <v>33</v>
      </c>
      <c r="D40" s="8">
        <v>43122</v>
      </c>
      <c r="E40" s="21">
        <f t="shared" si="24"/>
        <v>1</v>
      </c>
      <c r="F40" s="21">
        <f t="shared" si="25"/>
        <v>2018</v>
      </c>
      <c r="G40" s="7" t="s">
        <v>88</v>
      </c>
      <c r="H40" s="21" t="s">
        <v>101</v>
      </c>
      <c r="I40" s="21" t="s">
        <v>55</v>
      </c>
      <c r="J40" s="20" t="s">
        <v>59</v>
      </c>
      <c r="K40" s="21" t="s">
        <v>59</v>
      </c>
      <c r="L40" s="7" t="s">
        <v>69</v>
      </c>
      <c r="M40" s="10" t="s">
        <v>108</v>
      </c>
      <c r="N40" s="19" t="s">
        <v>135</v>
      </c>
      <c r="O40" s="26" t="s">
        <v>108</v>
      </c>
    </row>
    <row r="41" spans="1:15" x14ac:dyDescent="0.2">
      <c r="A41" s="20">
        <v>36</v>
      </c>
      <c r="B41" s="21" t="s">
        <v>54</v>
      </c>
      <c r="C41" s="7" t="s">
        <v>17</v>
      </c>
      <c r="D41" s="8">
        <v>43122</v>
      </c>
      <c r="E41" s="21">
        <f t="shared" si="24"/>
        <v>1</v>
      </c>
      <c r="F41" s="21">
        <f t="shared" si="25"/>
        <v>2018</v>
      </c>
      <c r="G41" s="7" t="s">
        <v>87</v>
      </c>
      <c r="H41" s="7" t="s">
        <v>98</v>
      </c>
      <c r="I41" s="7" t="s">
        <v>55</v>
      </c>
      <c r="J41" s="9" t="s">
        <v>57</v>
      </c>
      <c r="K41" s="7" t="s">
        <v>64</v>
      </c>
      <c r="L41" s="7" t="s">
        <v>61</v>
      </c>
      <c r="M41" s="10" t="s">
        <v>108</v>
      </c>
      <c r="N41" s="19" t="s">
        <v>108</v>
      </c>
      <c r="O41" s="26" t="s">
        <v>108</v>
      </c>
    </row>
    <row r="42" spans="1:15" x14ac:dyDescent="0.2">
      <c r="A42" s="20">
        <v>37</v>
      </c>
      <c r="B42" s="21" t="s">
        <v>54</v>
      </c>
      <c r="C42" s="7" t="s">
        <v>17</v>
      </c>
      <c r="D42" s="8">
        <v>43123</v>
      </c>
      <c r="E42" s="21">
        <f t="shared" si="24"/>
        <v>1</v>
      </c>
      <c r="F42" s="21">
        <f t="shared" si="25"/>
        <v>2018</v>
      </c>
      <c r="G42" s="7" t="s">
        <v>87</v>
      </c>
      <c r="H42" s="7" t="s">
        <v>91</v>
      </c>
      <c r="I42" s="7" t="s">
        <v>55</v>
      </c>
      <c r="J42" s="9" t="s">
        <v>57</v>
      </c>
      <c r="K42" s="7" t="s">
        <v>63</v>
      </c>
      <c r="L42" s="7" t="s">
        <v>61</v>
      </c>
      <c r="M42" s="10" t="s">
        <v>108</v>
      </c>
      <c r="N42" s="19" t="s">
        <v>118</v>
      </c>
      <c r="O42" s="26" t="s">
        <v>108</v>
      </c>
    </row>
    <row r="43" spans="1:15" x14ac:dyDescent="0.2">
      <c r="A43" s="20">
        <v>38</v>
      </c>
      <c r="B43" s="21" t="s">
        <v>54</v>
      </c>
      <c r="C43" s="7" t="s">
        <v>39</v>
      </c>
      <c r="D43" s="8">
        <v>43127</v>
      </c>
      <c r="E43" s="21">
        <f t="shared" si="18"/>
        <v>1</v>
      </c>
      <c r="F43" s="21">
        <f t="shared" si="19"/>
        <v>2018</v>
      </c>
      <c r="G43" s="7" t="s">
        <v>86</v>
      </c>
      <c r="H43" s="21" t="s">
        <v>91</v>
      </c>
      <c r="I43" s="21" t="s">
        <v>55</v>
      </c>
      <c r="J43" s="9" t="s">
        <v>57</v>
      </c>
      <c r="K43" s="7" t="s">
        <v>64</v>
      </c>
      <c r="L43" s="7" t="s">
        <v>61</v>
      </c>
      <c r="M43" s="10" t="s">
        <v>146</v>
      </c>
      <c r="N43" s="19" t="s">
        <v>108</v>
      </c>
      <c r="O43" s="26" t="s">
        <v>108</v>
      </c>
    </row>
    <row r="44" spans="1:15" x14ac:dyDescent="0.2">
      <c r="A44" s="20">
        <v>39</v>
      </c>
      <c r="B44" s="21" t="s">
        <v>54</v>
      </c>
      <c r="C44" s="7" t="s">
        <v>17</v>
      </c>
      <c r="D44" s="8">
        <v>43129</v>
      </c>
      <c r="E44" s="21">
        <f t="shared" si="18"/>
        <v>1</v>
      </c>
      <c r="F44" s="21">
        <f t="shared" si="19"/>
        <v>2018</v>
      </c>
      <c r="G44" s="7" t="s">
        <v>87</v>
      </c>
      <c r="H44" s="7" t="s">
        <v>91</v>
      </c>
      <c r="I44" s="7" t="s">
        <v>55</v>
      </c>
      <c r="J44" s="9" t="s">
        <v>57</v>
      </c>
      <c r="K44" s="7" t="s">
        <v>64</v>
      </c>
      <c r="L44" s="7" t="s">
        <v>61</v>
      </c>
      <c r="M44" s="10" t="s">
        <v>108</v>
      </c>
      <c r="N44" s="19" t="s">
        <v>108</v>
      </c>
      <c r="O44" s="26" t="s">
        <v>145</v>
      </c>
    </row>
    <row r="45" spans="1:15" ht="32" x14ac:dyDescent="0.2">
      <c r="A45" s="20">
        <v>40</v>
      </c>
      <c r="B45" s="21" t="s">
        <v>54</v>
      </c>
      <c r="C45" s="7" t="s">
        <v>31</v>
      </c>
      <c r="D45" s="8">
        <v>43137</v>
      </c>
      <c r="E45" s="21">
        <f t="shared" si="18"/>
        <v>2</v>
      </c>
      <c r="F45" s="21">
        <f t="shared" si="19"/>
        <v>2018</v>
      </c>
      <c r="G45" s="7" t="s">
        <v>87</v>
      </c>
      <c r="H45" s="7" t="s">
        <v>91</v>
      </c>
      <c r="I45" s="7" t="s">
        <v>55</v>
      </c>
      <c r="J45" s="9" t="s">
        <v>57</v>
      </c>
      <c r="K45" s="7" t="s">
        <v>64</v>
      </c>
      <c r="L45" s="7" t="s">
        <v>60</v>
      </c>
      <c r="M45" s="10" t="s">
        <v>150</v>
      </c>
      <c r="N45" s="19" t="s">
        <v>108</v>
      </c>
      <c r="O45" s="26" t="s">
        <v>151</v>
      </c>
    </row>
    <row r="46" spans="1:15" x14ac:dyDescent="0.2">
      <c r="A46" s="20">
        <v>41</v>
      </c>
      <c r="B46" s="21" t="s">
        <v>54</v>
      </c>
      <c r="C46" s="7" t="s">
        <v>17</v>
      </c>
      <c r="D46" s="8">
        <v>43143</v>
      </c>
      <c r="E46" s="21">
        <f t="shared" si="18"/>
        <v>2</v>
      </c>
      <c r="F46" s="21">
        <f t="shared" si="19"/>
        <v>2018</v>
      </c>
      <c r="G46" s="7" t="s">
        <v>87</v>
      </c>
      <c r="H46" s="7" t="s">
        <v>97</v>
      </c>
      <c r="I46" s="7" t="s">
        <v>55</v>
      </c>
      <c r="J46" s="9" t="s">
        <v>57</v>
      </c>
      <c r="K46" s="7" t="s">
        <v>64</v>
      </c>
      <c r="L46" s="7" t="s">
        <v>61</v>
      </c>
      <c r="M46" s="10"/>
      <c r="N46" s="19"/>
      <c r="O46" s="26" t="s">
        <v>108</v>
      </c>
    </row>
    <row r="47" spans="1:15" x14ac:dyDescent="0.2">
      <c r="A47" s="20">
        <v>42</v>
      </c>
      <c r="B47" s="21" t="s">
        <v>54</v>
      </c>
      <c r="C47" s="7" t="s">
        <v>17</v>
      </c>
      <c r="D47" s="8">
        <v>43154</v>
      </c>
      <c r="E47" s="21">
        <f t="shared" si="18"/>
        <v>2</v>
      </c>
      <c r="F47" s="21">
        <f t="shared" si="19"/>
        <v>2018</v>
      </c>
      <c r="G47" s="7" t="s">
        <v>87</v>
      </c>
      <c r="H47" s="7" t="s">
        <v>97</v>
      </c>
      <c r="I47" s="7" t="s">
        <v>55</v>
      </c>
      <c r="J47" s="9" t="s">
        <v>57</v>
      </c>
      <c r="K47" s="7" t="s">
        <v>63</v>
      </c>
      <c r="L47" s="7" t="s">
        <v>61</v>
      </c>
      <c r="M47" s="10" t="s">
        <v>108</v>
      </c>
      <c r="N47" s="19" t="s">
        <v>108</v>
      </c>
      <c r="O47" s="26" t="s">
        <v>108</v>
      </c>
    </row>
    <row r="48" spans="1:15" x14ac:dyDescent="0.2">
      <c r="A48" s="20">
        <v>43</v>
      </c>
      <c r="B48" s="21" t="s">
        <v>54</v>
      </c>
      <c r="C48" s="7" t="s">
        <v>17</v>
      </c>
      <c r="D48" s="8">
        <v>43154</v>
      </c>
      <c r="E48" s="21">
        <f t="shared" ref="E48" si="26">IF(D48="","",MONTH(D48))</f>
        <v>2</v>
      </c>
      <c r="F48" s="21">
        <f t="shared" ref="F48" si="27">IF(E48="","",YEAR(D48))</f>
        <v>2018</v>
      </c>
      <c r="G48" s="7" t="s">
        <v>86</v>
      </c>
      <c r="H48" s="7" t="s">
        <v>90</v>
      </c>
      <c r="I48" s="7" t="s">
        <v>55</v>
      </c>
      <c r="J48" s="9" t="s">
        <v>57</v>
      </c>
      <c r="K48" s="7" t="s">
        <v>64</v>
      </c>
      <c r="L48" s="7" t="s">
        <v>61</v>
      </c>
      <c r="M48" s="10" t="s">
        <v>108</v>
      </c>
      <c r="N48" s="19" t="s">
        <v>108</v>
      </c>
      <c r="O48" s="26" t="s">
        <v>108</v>
      </c>
    </row>
    <row r="49" spans="1:15" x14ac:dyDescent="0.2">
      <c r="A49" s="20">
        <v>44</v>
      </c>
      <c r="B49" s="21" t="s">
        <v>54</v>
      </c>
      <c r="C49" s="7" t="s">
        <v>47</v>
      </c>
      <c r="D49" s="8">
        <v>43157</v>
      </c>
      <c r="E49" s="21">
        <f t="shared" si="18"/>
        <v>2</v>
      </c>
      <c r="F49" s="21">
        <f t="shared" si="19"/>
        <v>2018</v>
      </c>
      <c r="G49" s="7" t="s">
        <v>87</v>
      </c>
      <c r="H49" s="7" t="s">
        <v>91</v>
      </c>
      <c r="I49" s="7" t="s">
        <v>55</v>
      </c>
      <c r="J49" s="9" t="s">
        <v>57</v>
      </c>
      <c r="K49" s="7" t="s">
        <v>64</v>
      </c>
      <c r="L49" s="7" t="s">
        <v>61</v>
      </c>
      <c r="M49" s="10" t="s">
        <v>108</v>
      </c>
      <c r="N49" s="19" t="s">
        <v>108</v>
      </c>
      <c r="O49" s="26" t="s">
        <v>108</v>
      </c>
    </row>
    <row r="50" spans="1:15" x14ac:dyDescent="0.2">
      <c r="A50" s="20">
        <v>45</v>
      </c>
      <c r="B50" s="21" t="s">
        <v>54</v>
      </c>
      <c r="C50" s="7" t="s">
        <v>17</v>
      </c>
      <c r="D50" s="8">
        <v>43161</v>
      </c>
      <c r="E50" s="21">
        <f t="shared" si="18"/>
        <v>3</v>
      </c>
      <c r="F50" s="21">
        <f t="shared" si="19"/>
        <v>2018</v>
      </c>
      <c r="G50" s="7" t="s">
        <v>88</v>
      </c>
      <c r="H50" s="21" t="s">
        <v>101</v>
      </c>
      <c r="I50" s="21" t="s">
        <v>55</v>
      </c>
      <c r="J50" s="20" t="s">
        <v>59</v>
      </c>
      <c r="K50" s="21" t="s">
        <v>59</v>
      </c>
      <c r="L50" s="7" t="s">
        <v>152</v>
      </c>
      <c r="M50" s="10" t="s">
        <v>108</v>
      </c>
      <c r="N50" s="19" t="s">
        <v>108</v>
      </c>
      <c r="O50" s="26" t="s">
        <v>154</v>
      </c>
    </row>
    <row r="51" spans="1:15" ht="48" x14ac:dyDescent="0.2">
      <c r="A51" s="20">
        <v>46</v>
      </c>
      <c r="B51" s="21" t="s">
        <v>54</v>
      </c>
      <c r="C51" s="7" t="s">
        <v>17</v>
      </c>
      <c r="D51" s="8">
        <v>43162</v>
      </c>
      <c r="E51" s="21">
        <f t="shared" si="18"/>
        <v>3</v>
      </c>
      <c r="F51" s="21">
        <f t="shared" si="19"/>
        <v>2018</v>
      </c>
      <c r="G51" s="7" t="s">
        <v>87</v>
      </c>
      <c r="H51" s="7" t="s">
        <v>97</v>
      </c>
      <c r="I51" s="7" t="s">
        <v>56</v>
      </c>
      <c r="J51" s="9" t="s">
        <v>57</v>
      </c>
      <c r="K51" s="7" t="s">
        <v>64</v>
      </c>
      <c r="L51" s="7" t="s">
        <v>61</v>
      </c>
      <c r="M51" s="10" t="s">
        <v>108</v>
      </c>
      <c r="N51" s="19" t="s">
        <v>108</v>
      </c>
      <c r="O51" s="26" t="s">
        <v>155</v>
      </c>
    </row>
    <row r="52" spans="1:15" ht="32" x14ac:dyDescent="0.2">
      <c r="A52" s="20">
        <v>47</v>
      </c>
      <c r="B52" s="21" t="s">
        <v>54</v>
      </c>
      <c r="C52" s="7" t="s">
        <v>17</v>
      </c>
      <c r="D52" s="8">
        <v>43166</v>
      </c>
      <c r="E52" s="21">
        <f t="shared" si="18"/>
        <v>3</v>
      </c>
      <c r="F52" s="21">
        <f t="shared" si="19"/>
        <v>2018</v>
      </c>
      <c r="G52" s="7" t="s">
        <v>87</v>
      </c>
      <c r="H52" s="7" t="s">
        <v>97</v>
      </c>
      <c r="I52" s="7" t="s">
        <v>56</v>
      </c>
      <c r="J52" s="9" t="s">
        <v>57</v>
      </c>
      <c r="K52" s="7" t="s">
        <v>64</v>
      </c>
      <c r="L52" s="7" t="s">
        <v>61</v>
      </c>
      <c r="M52" s="10" t="s">
        <v>108</v>
      </c>
      <c r="N52" s="19" t="s">
        <v>108</v>
      </c>
      <c r="O52" s="26" t="s">
        <v>156</v>
      </c>
    </row>
    <row r="53" spans="1:15" ht="48" x14ac:dyDescent="0.2">
      <c r="A53" s="20">
        <v>48</v>
      </c>
      <c r="B53" s="21" t="s">
        <v>54</v>
      </c>
      <c r="C53" s="7" t="s">
        <v>17</v>
      </c>
      <c r="D53" s="8">
        <v>43168</v>
      </c>
      <c r="E53" s="21">
        <f t="shared" si="18"/>
        <v>3</v>
      </c>
      <c r="F53" s="21">
        <f t="shared" si="19"/>
        <v>2018</v>
      </c>
      <c r="G53" s="7" t="s">
        <v>87</v>
      </c>
      <c r="H53" s="7" t="s">
        <v>97</v>
      </c>
      <c r="I53" s="7" t="s">
        <v>56</v>
      </c>
      <c r="J53" s="9" t="s">
        <v>57</v>
      </c>
      <c r="K53" s="7" t="s">
        <v>63</v>
      </c>
      <c r="L53" s="7" t="s">
        <v>60</v>
      </c>
      <c r="M53" s="10" t="s">
        <v>108</v>
      </c>
      <c r="N53" s="19" t="s">
        <v>108</v>
      </c>
      <c r="O53" s="26" t="s">
        <v>155</v>
      </c>
    </row>
    <row r="54" spans="1:15" s="37" customFormat="1" ht="32" x14ac:dyDescent="0.2">
      <c r="A54" s="20">
        <v>49</v>
      </c>
      <c r="B54" s="32" t="s">
        <v>54</v>
      </c>
      <c r="C54" s="32" t="s">
        <v>17</v>
      </c>
      <c r="D54" s="33">
        <v>43171</v>
      </c>
      <c r="E54" s="32">
        <f t="shared" si="18"/>
        <v>3</v>
      </c>
      <c r="F54" s="32">
        <f t="shared" si="19"/>
        <v>2018</v>
      </c>
      <c r="G54" s="32" t="s">
        <v>87</v>
      </c>
      <c r="H54" s="32" t="s">
        <v>116</v>
      </c>
      <c r="I54" s="32" t="s">
        <v>56</v>
      </c>
      <c r="J54" s="31" t="s">
        <v>57</v>
      </c>
      <c r="K54" s="32" t="s">
        <v>64</v>
      </c>
      <c r="L54" s="32" t="s">
        <v>61</v>
      </c>
      <c r="M54" s="34" t="s">
        <v>157</v>
      </c>
      <c r="N54" s="35" t="s">
        <v>108</v>
      </c>
      <c r="O54" s="36" t="s">
        <v>173</v>
      </c>
    </row>
    <row r="55" spans="1:15" ht="32" x14ac:dyDescent="0.2">
      <c r="A55" s="20">
        <v>50</v>
      </c>
      <c r="B55" s="21" t="s">
        <v>54</v>
      </c>
      <c r="C55" s="7" t="s">
        <v>17</v>
      </c>
      <c r="D55" s="8">
        <v>43171</v>
      </c>
      <c r="E55" s="21">
        <f t="shared" ref="E55:E56" si="28">IF(D55="","",MONTH(D55))</f>
        <v>3</v>
      </c>
      <c r="F55" s="21">
        <f t="shared" ref="F55:F56" si="29">IF(E55="","",YEAR(D55))</f>
        <v>2018</v>
      </c>
      <c r="G55" s="7" t="s">
        <v>87</v>
      </c>
      <c r="H55" s="7" t="s">
        <v>50</v>
      </c>
      <c r="I55" s="7" t="s">
        <v>55</v>
      </c>
      <c r="J55" s="9" t="s">
        <v>57</v>
      </c>
      <c r="K55" s="7" t="s">
        <v>63</v>
      </c>
      <c r="L55" s="7" t="s">
        <v>61</v>
      </c>
      <c r="M55" s="10" t="s">
        <v>126</v>
      </c>
      <c r="N55" s="19" t="s">
        <v>108</v>
      </c>
      <c r="O55" s="7" t="s">
        <v>158</v>
      </c>
    </row>
    <row r="56" spans="1:15" ht="32" x14ac:dyDescent="0.2">
      <c r="A56" s="20">
        <v>51</v>
      </c>
      <c r="B56" s="21" t="s">
        <v>54</v>
      </c>
      <c r="C56" s="7" t="s">
        <v>40</v>
      </c>
      <c r="D56" s="8">
        <v>43171</v>
      </c>
      <c r="E56" s="21">
        <f t="shared" si="28"/>
        <v>3</v>
      </c>
      <c r="F56" s="21">
        <f t="shared" si="29"/>
        <v>2018</v>
      </c>
      <c r="G56" s="7" t="s">
        <v>87</v>
      </c>
      <c r="H56" s="7" t="s">
        <v>50</v>
      </c>
      <c r="I56" s="7" t="s">
        <v>55</v>
      </c>
      <c r="J56" s="9" t="s">
        <v>57</v>
      </c>
      <c r="K56" s="7" t="s">
        <v>63</v>
      </c>
      <c r="L56" s="7" t="s">
        <v>61</v>
      </c>
      <c r="M56" s="10" t="s">
        <v>126</v>
      </c>
      <c r="N56" s="19" t="s">
        <v>108</v>
      </c>
      <c r="O56" s="7" t="s">
        <v>159</v>
      </c>
    </row>
    <row r="57" spans="1:15" ht="32" x14ac:dyDescent="0.2">
      <c r="A57" s="20">
        <v>52</v>
      </c>
      <c r="B57" s="21" t="s">
        <v>54</v>
      </c>
      <c r="C57" s="7" t="s">
        <v>17</v>
      </c>
      <c r="D57" s="8">
        <v>43171</v>
      </c>
      <c r="E57" s="21">
        <f t="shared" ref="E57:E58" si="30">IF(D57="","",MONTH(D57))</f>
        <v>3</v>
      </c>
      <c r="F57" s="21">
        <f t="shared" ref="F57:F58" si="31">IF(E57="","",YEAR(D57))</f>
        <v>2018</v>
      </c>
      <c r="G57" s="7" t="s">
        <v>87</v>
      </c>
      <c r="H57" s="7" t="s">
        <v>50</v>
      </c>
      <c r="I57" s="7" t="s">
        <v>55</v>
      </c>
      <c r="J57" s="9" t="s">
        <v>57</v>
      </c>
      <c r="K57" s="7" t="s">
        <v>63</v>
      </c>
      <c r="L57" s="7" t="s">
        <v>61</v>
      </c>
      <c r="M57" s="10" t="s">
        <v>126</v>
      </c>
      <c r="N57" s="19" t="s">
        <v>108</v>
      </c>
      <c r="O57" s="26" t="s">
        <v>160</v>
      </c>
    </row>
    <row r="58" spans="1:15" ht="32" x14ac:dyDescent="0.2">
      <c r="A58" s="20">
        <v>53</v>
      </c>
      <c r="B58" s="21" t="s">
        <v>54</v>
      </c>
      <c r="C58" s="7" t="s">
        <v>17</v>
      </c>
      <c r="D58" s="8">
        <v>43174</v>
      </c>
      <c r="E58" s="21">
        <f t="shared" si="30"/>
        <v>3</v>
      </c>
      <c r="F58" s="21">
        <f t="shared" si="31"/>
        <v>2018</v>
      </c>
      <c r="G58" s="7" t="s">
        <v>87</v>
      </c>
      <c r="H58" s="7" t="s">
        <v>50</v>
      </c>
      <c r="I58" s="7" t="s">
        <v>55</v>
      </c>
      <c r="J58" s="9" t="s">
        <v>57</v>
      </c>
      <c r="K58" s="7" t="s">
        <v>64</v>
      </c>
      <c r="L58" s="7" t="s">
        <v>61</v>
      </c>
      <c r="M58" s="10" t="s">
        <v>161</v>
      </c>
      <c r="N58" s="19" t="s">
        <v>108</v>
      </c>
      <c r="O58" s="26" t="s">
        <v>160</v>
      </c>
    </row>
    <row r="59" spans="1:15" ht="32" x14ac:dyDescent="0.2">
      <c r="A59" s="20">
        <v>54</v>
      </c>
      <c r="B59" s="21" t="s">
        <v>54</v>
      </c>
      <c r="C59" s="7" t="s">
        <v>46</v>
      </c>
      <c r="D59" s="8">
        <v>43174</v>
      </c>
      <c r="E59" s="21">
        <f t="shared" ref="E59" si="32">IF(D59="","",MONTH(D59))</f>
        <v>3</v>
      </c>
      <c r="F59" s="21">
        <f t="shared" ref="F59" si="33">IF(E59="","",YEAR(D59))</f>
        <v>2018</v>
      </c>
      <c r="G59" s="7" t="s">
        <v>86</v>
      </c>
      <c r="H59" s="7" t="s">
        <v>106</v>
      </c>
      <c r="I59" s="7" t="s">
        <v>55</v>
      </c>
      <c r="J59" s="9" t="s">
        <v>57</v>
      </c>
      <c r="K59" s="7" t="s">
        <v>63</v>
      </c>
      <c r="L59" s="7" t="s">
        <v>61</v>
      </c>
      <c r="M59" s="10" t="s">
        <v>108</v>
      </c>
      <c r="N59" s="19" t="s">
        <v>108</v>
      </c>
      <c r="O59" s="26" t="s">
        <v>170</v>
      </c>
    </row>
    <row r="60" spans="1:15" ht="48" x14ac:dyDescent="0.2">
      <c r="A60" s="20">
        <v>55</v>
      </c>
      <c r="B60" s="21" t="s">
        <v>54</v>
      </c>
      <c r="C60" s="7" t="s">
        <v>49</v>
      </c>
      <c r="D60" s="8">
        <v>43174</v>
      </c>
      <c r="E60" s="21">
        <f t="shared" ref="E60:E61" si="34">IF(D60="","",MONTH(D60))</f>
        <v>3</v>
      </c>
      <c r="F60" s="21">
        <f t="shared" ref="F60:F61" si="35">IF(E60="","",YEAR(D60))</f>
        <v>2018</v>
      </c>
      <c r="G60" s="7" t="s">
        <v>87</v>
      </c>
      <c r="H60" s="7" t="s">
        <v>97</v>
      </c>
      <c r="I60" s="7" t="s">
        <v>55</v>
      </c>
      <c r="J60" s="9" t="s">
        <v>57</v>
      </c>
      <c r="K60" s="7" t="s">
        <v>64</v>
      </c>
      <c r="L60" s="7" t="s">
        <v>61</v>
      </c>
      <c r="M60" s="10" t="s">
        <v>108</v>
      </c>
      <c r="N60" s="19" t="s">
        <v>108</v>
      </c>
      <c r="O60" s="26" t="s">
        <v>162</v>
      </c>
    </row>
    <row r="61" spans="1:15" ht="32" x14ac:dyDescent="0.2">
      <c r="A61" s="20">
        <v>56</v>
      </c>
      <c r="B61" s="21" t="s">
        <v>54</v>
      </c>
      <c r="C61" s="7" t="s">
        <v>17</v>
      </c>
      <c r="D61" s="8">
        <v>43174</v>
      </c>
      <c r="E61" s="21">
        <f t="shared" si="34"/>
        <v>3</v>
      </c>
      <c r="F61" s="21">
        <f t="shared" si="35"/>
        <v>2018</v>
      </c>
      <c r="G61" s="7" t="s">
        <v>87</v>
      </c>
      <c r="H61" s="7" t="s">
        <v>97</v>
      </c>
      <c r="I61" s="7" t="s">
        <v>55</v>
      </c>
      <c r="J61" s="9" t="s">
        <v>57</v>
      </c>
      <c r="K61" s="7" t="s">
        <v>64</v>
      </c>
      <c r="L61" s="7" t="s">
        <v>61</v>
      </c>
      <c r="M61" s="10" t="s">
        <v>108</v>
      </c>
      <c r="N61" s="19" t="s">
        <v>108</v>
      </c>
      <c r="O61" s="26" t="s">
        <v>163</v>
      </c>
    </row>
    <row r="62" spans="1:15" ht="32" x14ac:dyDescent="0.2">
      <c r="A62" s="20">
        <v>57</v>
      </c>
      <c r="B62" s="21" t="s">
        <v>54</v>
      </c>
      <c r="C62" s="7" t="s">
        <v>46</v>
      </c>
      <c r="D62" s="8">
        <v>43174</v>
      </c>
      <c r="E62" s="21">
        <f t="shared" ref="E62:E67" si="36">IF(D62="","",MONTH(D62))</f>
        <v>3</v>
      </c>
      <c r="F62" s="21">
        <f t="shared" ref="F62:F67" si="37">IF(E62="","",YEAR(D62))</f>
        <v>2018</v>
      </c>
      <c r="G62" s="7" t="s">
        <v>88</v>
      </c>
      <c r="H62" s="7" t="s">
        <v>100</v>
      </c>
      <c r="I62" s="7" t="s">
        <v>55</v>
      </c>
      <c r="J62" s="9" t="s">
        <v>59</v>
      </c>
      <c r="K62" s="7" t="s">
        <v>59</v>
      </c>
      <c r="L62" s="7" t="s">
        <v>153</v>
      </c>
      <c r="M62" s="10" t="s">
        <v>108</v>
      </c>
      <c r="N62" s="19" t="s">
        <v>108</v>
      </c>
      <c r="O62" s="26" t="s">
        <v>164</v>
      </c>
    </row>
    <row r="63" spans="1:15" ht="32" x14ac:dyDescent="0.2">
      <c r="A63" s="20">
        <v>58</v>
      </c>
      <c r="B63" s="21" t="s">
        <v>54</v>
      </c>
      <c r="C63" s="7" t="s">
        <v>31</v>
      </c>
      <c r="D63" s="8">
        <v>43179</v>
      </c>
      <c r="E63" s="21">
        <f t="shared" si="36"/>
        <v>3</v>
      </c>
      <c r="F63" s="21">
        <f t="shared" si="37"/>
        <v>2018</v>
      </c>
      <c r="G63" s="7" t="s">
        <v>87</v>
      </c>
      <c r="H63" s="7" t="s">
        <v>50</v>
      </c>
      <c r="I63" s="7" t="s">
        <v>55</v>
      </c>
      <c r="J63" s="9" t="s">
        <v>57</v>
      </c>
      <c r="K63" s="7" t="s">
        <v>64</v>
      </c>
      <c r="L63" s="7" t="s">
        <v>61</v>
      </c>
      <c r="M63" s="10" t="s">
        <v>165</v>
      </c>
      <c r="N63" s="19" t="s">
        <v>108</v>
      </c>
      <c r="O63" s="26" t="s">
        <v>166</v>
      </c>
    </row>
    <row r="64" spans="1:15" ht="32" x14ac:dyDescent="0.2">
      <c r="A64" s="20">
        <v>59</v>
      </c>
      <c r="B64" s="21" t="s">
        <v>54</v>
      </c>
      <c r="C64" s="7" t="s">
        <v>17</v>
      </c>
      <c r="D64" s="8">
        <v>43180</v>
      </c>
      <c r="E64" s="21">
        <f t="shared" si="36"/>
        <v>3</v>
      </c>
      <c r="F64" s="21">
        <f t="shared" si="37"/>
        <v>2018</v>
      </c>
      <c r="G64" s="7" t="s">
        <v>87</v>
      </c>
      <c r="H64" s="7" t="s">
        <v>50</v>
      </c>
      <c r="I64" s="7" t="s">
        <v>55</v>
      </c>
      <c r="J64" s="9" t="s">
        <v>57</v>
      </c>
      <c r="K64" s="7" t="s">
        <v>64</v>
      </c>
      <c r="L64" s="7" t="s">
        <v>61</v>
      </c>
      <c r="M64" s="10" t="s">
        <v>167</v>
      </c>
      <c r="N64" s="19" t="s">
        <v>108</v>
      </c>
      <c r="O64" s="26" t="s">
        <v>168</v>
      </c>
    </row>
    <row r="65" spans="1:15" ht="32" x14ac:dyDescent="0.2">
      <c r="A65" s="20">
        <v>60</v>
      </c>
      <c r="B65" s="21" t="s">
        <v>54</v>
      </c>
      <c r="C65" s="7" t="s">
        <v>22</v>
      </c>
      <c r="D65" s="8">
        <v>43193</v>
      </c>
      <c r="E65" s="21">
        <f t="shared" si="36"/>
        <v>4</v>
      </c>
      <c r="F65" s="21">
        <f t="shared" si="37"/>
        <v>2018</v>
      </c>
      <c r="G65" s="7" t="s">
        <v>88</v>
      </c>
      <c r="H65" s="7" t="s">
        <v>101</v>
      </c>
      <c r="I65" s="7" t="s">
        <v>55</v>
      </c>
      <c r="J65" s="9" t="s">
        <v>59</v>
      </c>
      <c r="K65" s="7" t="s">
        <v>59</v>
      </c>
      <c r="L65" s="7" t="s">
        <v>68</v>
      </c>
      <c r="M65" s="10" t="s">
        <v>108</v>
      </c>
      <c r="N65" s="19" t="s">
        <v>108</v>
      </c>
      <c r="O65" s="26" t="s">
        <v>169</v>
      </c>
    </row>
    <row r="66" spans="1:15" x14ac:dyDescent="0.2">
      <c r="A66" s="20">
        <v>61</v>
      </c>
      <c r="B66" s="21" t="s">
        <v>54</v>
      </c>
      <c r="C66" s="7" t="s">
        <v>22</v>
      </c>
      <c r="D66" s="8">
        <v>43194</v>
      </c>
      <c r="E66" s="21">
        <f t="shared" si="36"/>
        <v>4</v>
      </c>
      <c r="F66" s="21">
        <f t="shared" si="37"/>
        <v>2018</v>
      </c>
      <c r="G66" s="7" t="s">
        <v>86</v>
      </c>
      <c r="H66" s="7" t="s">
        <v>91</v>
      </c>
      <c r="I66" s="7" t="s">
        <v>55</v>
      </c>
      <c r="J66" s="9" t="s">
        <v>57</v>
      </c>
      <c r="K66" s="7" t="s">
        <v>64</v>
      </c>
      <c r="L66" s="7" t="s">
        <v>61</v>
      </c>
      <c r="M66" s="10" t="s">
        <v>108</v>
      </c>
      <c r="N66" s="19" t="s">
        <v>108</v>
      </c>
      <c r="O66" s="26" t="s">
        <v>108</v>
      </c>
    </row>
    <row r="67" spans="1:15" ht="32" x14ac:dyDescent="0.2">
      <c r="A67" s="20">
        <v>62</v>
      </c>
      <c r="B67" s="21" t="s">
        <v>54</v>
      </c>
      <c r="C67" s="7" t="s">
        <v>17</v>
      </c>
      <c r="D67" s="8">
        <v>43196</v>
      </c>
      <c r="E67" s="21">
        <f t="shared" si="36"/>
        <v>4</v>
      </c>
      <c r="F67" s="21">
        <f t="shared" si="37"/>
        <v>2018</v>
      </c>
      <c r="G67" s="7" t="s">
        <v>88</v>
      </c>
      <c r="H67" s="7" t="s">
        <v>101</v>
      </c>
      <c r="I67" s="7" t="s">
        <v>55</v>
      </c>
      <c r="J67" s="9" t="s">
        <v>59</v>
      </c>
      <c r="K67" s="7" t="s">
        <v>59</v>
      </c>
      <c r="L67" s="7" t="s">
        <v>171</v>
      </c>
      <c r="M67" s="10" t="s">
        <v>108</v>
      </c>
      <c r="N67" s="19" t="s">
        <v>108</v>
      </c>
      <c r="O67" s="26" t="s">
        <v>172</v>
      </c>
    </row>
    <row r="68" spans="1:15" ht="32" x14ac:dyDescent="0.2">
      <c r="A68" s="20">
        <v>63</v>
      </c>
      <c r="B68" s="21" t="s">
        <v>54</v>
      </c>
      <c r="C68" s="7" t="s">
        <v>35</v>
      </c>
      <c r="D68" s="8">
        <v>43200</v>
      </c>
      <c r="E68" s="21">
        <f t="shared" ref="E68" si="38">IF(D68="","",MONTH(D68))</f>
        <v>4</v>
      </c>
      <c r="F68" s="21">
        <f t="shared" ref="F68" si="39">IF(E68="","",YEAR(D68))</f>
        <v>2018</v>
      </c>
      <c r="G68" s="7" t="s">
        <v>87</v>
      </c>
      <c r="H68" s="7" t="s">
        <v>97</v>
      </c>
      <c r="I68" s="7" t="s">
        <v>56</v>
      </c>
      <c r="J68" s="9" t="s">
        <v>57</v>
      </c>
      <c r="K68" s="7" t="s">
        <v>64</v>
      </c>
      <c r="L68" s="7" t="s">
        <v>60</v>
      </c>
      <c r="M68" s="10" t="s">
        <v>108</v>
      </c>
      <c r="N68" s="19" t="s">
        <v>108</v>
      </c>
      <c r="O68" s="26" t="s">
        <v>168</v>
      </c>
    </row>
    <row r="69" spans="1:15" x14ac:dyDescent="0.2">
      <c r="A69" s="20">
        <v>64</v>
      </c>
      <c r="B69" s="21" t="s">
        <v>54</v>
      </c>
      <c r="C69" s="7" t="s">
        <v>46</v>
      </c>
      <c r="D69" s="8">
        <v>43202</v>
      </c>
      <c r="E69" s="21">
        <f t="shared" ref="E69:E75" si="40">IF(D69="","",MONTH(D69))</f>
        <v>4</v>
      </c>
      <c r="F69" s="21">
        <f t="shared" ref="F69:F75" si="41">IF(E69="","",YEAR(D69))</f>
        <v>2018</v>
      </c>
      <c r="G69" s="7" t="s">
        <v>86</v>
      </c>
      <c r="H69" s="7" t="s">
        <v>91</v>
      </c>
      <c r="I69" s="7" t="s">
        <v>55</v>
      </c>
      <c r="J69" s="9" t="s">
        <v>57</v>
      </c>
      <c r="K69" s="7" t="s">
        <v>64</v>
      </c>
      <c r="L69" s="7" t="s">
        <v>61</v>
      </c>
      <c r="M69" s="10" t="s">
        <v>144</v>
      </c>
      <c r="N69" s="19" t="s">
        <v>108</v>
      </c>
      <c r="O69" s="26" t="s">
        <v>108</v>
      </c>
    </row>
    <row r="70" spans="1:15" x14ac:dyDescent="0.2">
      <c r="A70" s="20">
        <v>65</v>
      </c>
      <c r="B70" s="21" t="s">
        <v>54</v>
      </c>
      <c r="C70" s="7" t="s">
        <v>17</v>
      </c>
      <c r="D70" s="8">
        <v>43209</v>
      </c>
      <c r="E70" s="21">
        <f t="shared" si="40"/>
        <v>4</v>
      </c>
      <c r="F70" s="21">
        <f t="shared" si="41"/>
        <v>2018</v>
      </c>
      <c r="G70" s="7" t="s">
        <v>88</v>
      </c>
      <c r="H70" s="7" t="s">
        <v>101</v>
      </c>
      <c r="I70" s="7" t="s">
        <v>55</v>
      </c>
      <c r="J70" s="9" t="s">
        <v>59</v>
      </c>
      <c r="K70" s="7" t="s">
        <v>59</v>
      </c>
      <c r="L70" s="7" t="s">
        <v>72</v>
      </c>
      <c r="M70" s="10" t="s">
        <v>108</v>
      </c>
      <c r="N70" s="19" t="s">
        <v>108</v>
      </c>
      <c r="O70" s="26" t="s">
        <v>108</v>
      </c>
    </row>
    <row r="71" spans="1:15" s="37" customFormat="1" ht="32" x14ac:dyDescent="0.2">
      <c r="A71" s="20">
        <v>66</v>
      </c>
      <c r="B71" s="32" t="s">
        <v>54</v>
      </c>
      <c r="C71" s="32" t="s">
        <v>17</v>
      </c>
      <c r="D71" s="33">
        <v>43213</v>
      </c>
      <c r="E71" s="32">
        <f t="shared" si="40"/>
        <v>4</v>
      </c>
      <c r="F71" s="32">
        <f t="shared" si="41"/>
        <v>2018</v>
      </c>
      <c r="G71" s="32" t="s">
        <v>87</v>
      </c>
      <c r="H71" s="32" t="s">
        <v>116</v>
      </c>
      <c r="I71" s="32" t="s">
        <v>55</v>
      </c>
      <c r="J71" s="31" t="s">
        <v>57</v>
      </c>
      <c r="K71" s="32" t="s">
        <v>64</v>
      </c>
      <c r="L71" s="32" t="s">
        <v>60</v>
      </c>
      <c r="M71" s="34" t="s">
        <v>167</v>
      </c>
      <c r="N71" s="35" t="s">
        <v>108</v>
      </c>
      <c r="O71" s="36" t="s">
        <v>174</v>
      </c>
    </row>
    <row r="72" spans="1:15" x14ac:dyDescent="0.2">
      <c r="A72" s="20">
        <v>67</v>
      </c>
      <c r="B72" s="21" t="s">
        <v>54</v>
      </c>
      <c r="C72" s="7" t="s">
        <v>46</v>
      </c>
      <c r="D72" s="8">
        <v>43222</v>
      </c>
      <c r="E72" s="21">
        <f t="shared" si="40"/>
        <v>5</v>
      </c>
      <c r="F72" s="21">
        <f t="shared" si="41"/>
        <v>2018</v>
      </c>
      <c r="G72" s="7" t="s">
        <v>88</v>
      </c>
      <c r="H72" s="7" t="s">
        <v>101</v>
      </c>
      <c r="I72" s="7" t="s">
        <v>55</v>
      </c>
      <c r="J72" s="9" t="s">
        <v>59</v>
      </c>
      <c r="K72" s="7" t="s">
        <v>59</v>
      </c>
      <c r="L72" s="7" t="s">
        <v>68</v>
      </c>
      <c r="M72" s="10" t="s">
        <v>108</v>
      </c>
      <c r="N72" s="19" t="s">
        <v>108</v>
      </c>
      <c r="O72" s="26" t="s">
        <v>175</v>
      </c>
    </row>
    <row r="73" spans="1:15" ht="32" x14ac:dyDescent="0.2">
      <c r="A73" s="20">
        <v>68</v>
      </c>
      <c r="B73" s="21" t="s">
        <v>54</v>
      </c>
      <c r="C73" s="7" t="s">
        <v>17</v>
      </c>
      <c r="D73" s="8">
        <v>43222</v>
      </c>
      <c r="E73" s="21">
        <f t="shared" ref="E73" si="42">IF(D73="","",MONTH(D73))</f>
        <v>5</v>
      </c>
      <c r="F73" s="21">
        <f t="shared" ref="F73" si="43">IF(E73="","",YEAR(D73))</f>
        <v>2018</v>
      </c>
      <c r="G73" s="7" t="s">
        <v>87</v>
      </c>
      <c r="H73" s="7" t="s">
        <v>97</v>
      </c>
      <c r="I73" s="7" t="s">
        <v>55</v>
      </c>
      <c r="J73" s="9" t="s">
        <v>57</v>
      </c>
      <c r="K73" s="7" t="s">
        <v>63</v>
      </c>
      <c r="L73" s="7" t="s">
        <v>61</v>
      </c>
      <c r="M73" s="10" t="s">
        <v>108</v>
      </c>
      <c r="N73" s="19" t="s">
        <v>108</v>
      </c>
      <c r="O73" s="26" t="s">
        <v>179</v>
      </c>
    </row>
    <row r="74" spans="1:15" ht="32" x14ac:dyDescent="0.2">
      <c r="A74" s="20">
        <v>69</v>
      </c>
      <c r="B74" s="21" t="s">
        <v>54</v>
      </c>
      <c r="C74" s="7" t="s">
        <v>46</v>
      </c>
      <c r="D74" s="8">
        <v>43223</v>
      </c>
      <c r="E74" s="21">
        <f t="shared" si="40"/>
        <v>5</v>
      </c>
      <c r="F74" s="21">
        <f t="shared" si="41"/>
        <v>2018</v>
      </c>
      <c r="G74" s="7" t="s">
        <v>88</v>
      </c>
      <c r="H74" s="7" t="s">
        <v>101</v>
      </c>
      <c r="I74" s="7" t="s">
        <v>55</v>
      </c>
      <c r="J74" s="9" t="s">
        <v>59</v>
      </c>
      <c r="K74" s="7" t="s">
        <v>59</v>
      </c>
      <c r="L74" s="7" t="s">
        <v>171</v>
      </c>
      <c r="M74" s="10" t="s">
        <v>108</v>
      </c>
      <c r="N74" s="19" t="s">
        <v>108</v>
      </c>
      <c r="O74" s="26" t="s">
        <v>108</v>
      </c>
    </row>
    <row r="75" spans="1:15" ht="32" x14ac:dyDescent="0.2">
      <c r="A75" s="20">
        <v>70</v>
      </c>
      <c r="B75" s="21" t="s">
        <v>54</v>
      </c>
      <c r="C75" s="7" t="s">
        <v>17</v>
      </c>
      <c r="D75" s="8">
        <v>43227</v>
      </c>
      <c r="E75" s="21">
        <f t="shared" si="40"/>
        <v>5</v>
      </c>
      <c r="F75" s="21">
        <f t="shared" si="41"/>
        <v>2018</v>
      </c>
      <c r="G75" s="7" t="s">
        <v>87</v>
      </c>
      <c r="H75" s="7" t="s">
        <v>51</v>
      </c>
      <c r="I75" s="7" t="s">
        <v>55</v>
      </c>
      <c r="J75" s="9" t="s">
        <v>57</v>
      </c>
      <c r="K75" s="7" t="s">
        <v>63</v>
      </c>
      <c r="L75" s="7" t="s">
        <v>61</v>
      </c>
      <c r="M75" s="10" t="s">
        <v>176</v>
      </c>
      <c r="N75" s="19" t="s">
        <v>108</v>
      </c>
      <c r="O75" s="26" t="s">
        <v>160</v>
      </c>
    </row>
    <row r="76" spans="1:15" ht="32" x14ac:dyDescent="0.2">
      <c r="A76" s="20">
        <v>71</v>
      </c>
      <c r="B76" s="21" t="s">
        <v>54</v>
      </c>
      <c r="C76" s="7" t="s">
        <v>17</v>
      </c>
      <c r="D76" s="8">
        <v>43227</v>
      </c>
      <c r="E76" s="21">
        <f t="shared" ref="E76" si="44">IF(D76="","",MONTH(D76))</f>
        <v>5</v>
      </c>
      <c r="F76" s="21">
        <f t="shared" ref="F76" si="45">IF(E76="","",YEAR(D76))</f>
        <v>2018</v>
      </c>
      <c r="G76" s="7" t="s">
        <v>85</v>
      </c>
      <c r="H76" s="7" t="s">
        <v>71</v>
      </c>
      <c r="I76" s="7" t="s">
        <v>55</v>
      </c>
      <c r="J76" s="9" t="s">
        <v>57</v>
      </c>
      <c r="K76" s="7" t="s">
        <v>64</v>
      </c>
      <c r="L76" s="7" t="s">
        <v>61</v>
      </c>
      <c r="M76" s="10" t="s">
        <v>108</v>
      </c>
      <c r="N76" s="19" t="s">
        <v>108</v>
      </c>
      <c r="O76" s="26" t="s">
        <v>180</v>
      </c>
    </row>
    <row r="77" spans="1:15" ht="96" x14ac:dyDescent="0.2">
      <c r="A77" s="20">
        <v>72</v>
      </c>
      <c r="B77" s="21" t="s">
        <v>54</v>
      </c>
      <c r="C77" s="7" t="s">
        <v>17</v>
      </c>
      <c r="D77" s="8">
        <v>43227</v>
      </c>
      <c r="E77" s="21">
        <f t="shared" ref="E77:E80" si="46">IF(D77="","",MONTH(D77))</f>
        <v>5</v>
      </c>
      <c r="F77" s="21">
        <f t="shared" ref="F77:F80" si="47">IF(E77="","",YEAR(D77))</f>
        <v>2018</v>
      </c>
      <c r="G77" s="7" t="s">
        <v>85</v>
      </c>
      <c r="H77" s="7" t="s">
        <v>121</v>
      </c>
      <c r="I77" s="7" t="s">
        <v>55</v>
      </c>
      <c r="J77" s="9" t="s">
        <v>57</v>
      </c>
      <c r="K77" s="7" t="s">
        <v>63</v>
      </c>
      <c r="L77" s="7" t="s">
        <v>61</v>
      </c>
      <c r="M77" s="38" t="s">
        <v>177</v>
      </c>
      <c r="N77" s="19" t="s">
        <v>108</v>
      </c>
      <c r="O77" s="26" t="s">
        <v>178</v>
      </c>
    </row>
    <row r="78" spans="1:15" x14ac:dyDescent="0.2">
      <c r="A78" s="20">
        <v>73</v>
      </c>
      <c r="B78" s="21" t="s">
        <v>54</v>
      </c>
      <c r="C78" s="7" t="s">
        <v>47</v>
      </c>
      <c r="D78" s="8">
        <v>43228</v>
      </c>
      <c r="E78" s="21">
        <f t="shared" si="46"/>
        <v>5</v>
      </c>
      <c r="F78" s="21">
        <f t="shared" si="47"/>
        <v>2018</v>
      </c>
      <c r="G78" s="7" t="s">
        <v>87</v>
      </c>
      <c r="H78" s="7" t="s">
        <v>97</v>
      </c>
      <c r="I78" s="7" t="s">
        <v>55</v>
      </c>
      <c r="J78" s="9" t="s">
        <v>57</v>
      </c>
      <c r="K78" s="7" t="s">
        <v>63</v>
      </c>
      <c r="L78" s="7" t="s">
        <v>61</v>
      </c>
      <c r="M78" s="10" t="s">
        <v>108</v>
      </c>
      <c r="N78" s="19" t="s">
        <v>108</v>
      </c>
      <c r="O78" s="26" t="s">
        <v>108</v>
      </c>
    </row>
    <row r="79" spans="1:15" x14ac:dyDescent="0.2">
      <c r="A79" s="20">
        <v>74</v>
      </c>
      <c r="B79" s="21" t="s">
        <v>54</v>
      </c>
      <c r="C79" s="7" t="s">
        <v>46</v>
      </c>
      <c r="D79" s="8">
        <v>43229</v>
      </c>
      <c r="E79" s="21">
        <f t="shared" si="46"/>
        <v>5</v>
      </c>
      <c r="F79" s="21">
        <f t="shared" si="47"/>
        <v>2018</v>
      </c>
      <c r="G79" s="7" t="s">
        <v>86</v>
      </c>
      <c r="H79" s="7" t="s">
        <v>91</v>
      </c>
      <c r="I79" s="7" t="s">
        <v>55</v>
      </c>
      <c r="J79" s="9" t="s">
        <v>57</v>
      </c>
      <c r="K79" s="7" t="s">
        <v>63</v>
      </c>
      <c r="L79" s="7" t="s">
        <v>61</v>
      </c>
      <c r="M79" s="38" t="s">
        <v>181</v>
      </c>
      <c r="N79" s="19" t="s">
        <v>108</v>
      </c>
      <c r="O79" s="26" t="s">
        <v>108</v>
      </c>
    </row>
    <row r="80" spans="1:15" x14ac:dyDescent="0.2">
      <c r="A80" s="20">
        <v>75</v>
      </c>
      <c r="B80" s="21" t="s">
        <v>54</v>
      </c>
      <c r="C80" s="7" t="s">
        <v>39</v>
      </c>
      <c r="D80" s="8">
        <v>43230</v>
      </c>
      <c r="E80" s="21">
        <f t="shared" si="46"/>
        <v>5</v>
      </c>
      <c r="F80" s="21">
        <f t="shared" si="47"/>
        <v>2018</v>
      </c>
      <c r="G80" s="7" t="s">
        <v>86</v>
      </c>
      <c r="H80" s="7" t="s">
        <v>93</v>
      </c>
      <c r="I80" s="7" t="s">
        <v>55</v>
      </c>
      <c r="J80" s="9" t="s">
        <v>57</v>
      </c>
      <c r="K80" s="7" t="s">
        <v>63</v>
      </c>
      <c r="L80" s="7" t="s">
        <v>60</v>
      </c>
      <c r="M80" s="10" t="s">
        <v>108</v>
      </c>
      <c r="N80" s="19" t="s">
        <v>108</v>
      </c>
      <c r="O80" s="26" t="s">
        <v>108</v>
      </c>
    </row>
    <row r="81" spans="1:15" x14ac:dyDescent="0.2">
      <c r="A81" s="20">
        <v>76</v>
      </c>
      <c r="B81" s="21" t="s">
        <v>54</v>
      </c>
      <c r="C81" s="7" t="s">
        <v>39</v>
      </c>
      <c r="D81" s="8">
        <v>43230</v>
      </c>
      <c r="E81" s="21">
        <f t="shared" ref="E81:E85" si="48">IF(D81="","",MONTH(D81))</f>
        <v>5</v>
      </c>
      <c r="F81" s="21">
        <f t="shared" ref="F81:F85" si="49">IF(E81="","",YEAR(D81))</f>
        <v>2018</v>
      </c>
      <c r="G81" s="7" t="s">
        <v>86</v>
      </c>
      <c r="H81" s="7" t="s">
        <v>93</v>
      </c>
      <c r="I81" s="7" t="s">
        <v>55</v>
      </c>
      <c r="J81" s="9" t="s">
        <v>57</v>
      </c>
      <c r="K81" s="7" t="s">
        <v>64</v>
      </c>
      <c r="L81" s="7" t="s">
        <v>61</v>
      </c>
      <c r="M81" s="10" t="s">
        <v>108</v>
      </c>
      <c r="N81" s="19" t="s">
        <v>108</v>
      </c>
      <c r="O81" s="26" t="s">
        <v>108</v>
      </c>
    </row>
    <row r="82" spans="1:15" x14ac:dyDescent="0.2">
      <c r="A82" s="20">
        <v>77</v>
      </c>
      <c r="B82" s="21" t="s">
        <v>54</v>
      </c>
      <c r="C82" s="7" t="s">
        <v>17</v>
      </c>
      <c r="D82" s="8">
        <v>43232</v>
      </c>
      <c r="E82" s="21">
        <f t="shared" si="48"/>
        <v>5</v>
      </c>
      <c r="F82" s="21">
        <f t="shared" si="49"/>
        <v>2018</v>
      </c>
      <c r="G82" s="7" t="s">
        <v>85</v>
      </c>
      <c r="H82" s="7" t="s">
        <v>50</v>
      </c>
      <c r="I82" s="7" t="s">
        <v>55</v>
      </c>
      <c r="J82" s="9" t="s">
        <v>57</v>
      </c>
      <c r="K82" s="7" t="s">
        <v>64</v>
      </c>
      <c r="L82" s="7" t="s">
        <v>60</v>
      </c>
      <c r="M82" s="10"/>
      <c r="N82" s="19"/>
      <c r="O82" s="26"/>
    </row>
    <row r="83" spans="1:15" x14ac:dyDescent="0.2">
      <c r="A83" s="20">
        <v>78</v>
      </c>
      <c r="B83" s="21" t="s">
        <v>54</v>
      </c>
      <c r="C83" s="7" t="s">
        <v>17</v>
      </c>
      <c r="D83" s="8">
        <v>43235</v>
      </c>
      <c r="E83" s="21">
        <f t="shared" si="48"/>
        <v>5</v>
      </c>
      <c r="F83" s="21">
        <f t="shared" si="49"/>
        <v>2018</v>
      </c>
      <c r="G83" s="7" t="s">
        <v>85</v>
      </c>
      <c r="H83" s="7" t="s">
        <v>50</v>
      </c>
      <c r="I83" s="7" t="s">
        <v>55</v>
      </c>
      <c r="J83" s="9" t="s">
        <v>57</v>
      </c>
      <c r="K83" s="7" t="s">
        <v>64</v>
      </c>
      <c r="L83" s="7" t="s">
        <v>61</v>
      </c>
      <c r="M83" s="10" t="s">
        <v>108</v>
      </c>
      <c r="N83" s="19" t="s">
        <v>108</v>
      </c>
      <c r="O83" s="26" t="s">
        <v>108</v>
      </c>
    </row>
    <row r="84" spans="1:15" s="37" customFormat="1" ht="32" x14ac:dyDescent="0.2">
      <c r="A84" s="20">
        <v>79</v>
      </c>
      <c r="B84" s="32" t="s">
        <v>54</v>
      </c>
      <c r="C84" s="32" t="s">
        <v>17</v>
      </c>
      <c r="D84" s="33">
        <v>43238</v>
      </c>
      <c r="E84" s="32">
        <f t="shared" si="48"/>
        <v>5</v>
      </c>
      <c r="F84" s="32">
        <f t="shared" si="49"/>
        <v>2018</v>
      </c>
      <c r="G84" s="32" t="s">
        <v>87</v>
      </c>
      <c r="H84" s="32" t="s">
        <v>116</v>
      </c>
      <c r="I84" s="32" t="s">
        <v>55</v>
      </c>
      <c r="J84" s="31" t="s">
        <v>57</v>
      </c>
      <c r="K84" s="32" t="s">
        <v>64</v>
      </c>
      <c r="L84" s="32" t="s">
        <v>60</v>
      </c>
      <c r="M84" s="39" t="s">
        <v>182</v>
      </c>
      <c r="N84" s="35" t="s">
        <v>108</v>
      </c>
      <c r="O84" s="36" t="s">
        <v>183</v>
      </c>
    </row>
    <row r="85" spans="1:15" x14ac:dyDescent="0.2">
      <c r="A85" s="20">
        <v>80</v>
      </c>
      <c r="B85" s="21" t="s">
        <v>54</v>
      </c>
      <c r="C85" s="7" t="s">
        <v>17</v>
      </c>
      <c r="D85" s="8">
        <v>43241</v>
      </c>
      <c r="E85" s="21">
        <f t="shared" si="48"/>
        <v>5</v>
      </c>
      <c r="F85" s="21">
        <f t="shared" si="49"/>
        <v>2018</v>
      </c>
      <c r="G85" s="7" t="s">
        <v>88</v>
      </c>
      <c r="H85" s="7" t="s">
        <v>101</v>
      </c>
      <c r="I85" s="7" t="s">
        <v>55</v>
      </c>
      <c r="J85" s="9" t="s">
        <v>59</v>
      </c>
      <c r="K85" s="7" t="s">
        <v>59</v>
      </c>
      <c r="L85" s="7" t="s">
        <v>72</v>
      </c>
      <c r="M85" s="10" t="s">
        <v>108</v>
      </c>
      <c r="N85" s="19" t="s">
        <v>108</v>
      </c>
      <c r="O85" s="26" t="s">
        <v>108</v>
      </c>
    </row>
    <row r="86" spans="1:15" ht="32" x14ac:dyDescent="0.2">
      <c r="A86" s="20">
        <v>81</v>
      </c>
      <c r="B86" s="21" t="s">
        <v>54</v>
      </c>
      <c r="C86" s="7" t="s">
        <v>17</v>
      </c>
      <c r="D86" s="8">
        <v>43241</v>
      </c>
      <c r="E86" s="21">
        <f t="shared" ref="E86" si="50">IF(D86="","",MONTH(D86))</f>
        <v>5</v>
      </c>
      <c r="F86" s="21">
        <f t="shared" ref="F86" si="51">IF(E86="","",YEAR(D86))</f>
        <v>2018</v>
      </c>
      <c r="G86" s="7" t="s">
        <v>88</v>
      </c>
      <c r="H86" s="7" t="s">
        <v>103</v>
      </c>
      <c r="I86" s="7" t="s">
        <v>55</v>
      </c>
      <c r="J86" s="9" t="s">
        <v>59</v>
      </c>
      <c r="K86" s="7" t="s">
        <v>59</v>
      </c>
      <c r="L86" s="7" t="s">
        <v>184</v>
      </c>
      <c r="M86" s="10" t="s">
        <v>108</v>
      </c>
      <c r="N86" s="19" t="s">
        <v>108</v>
      </c>
      <c r="O86" s="26" t="s">
        <v>108</v>
      </c>
    </row>
    <row r="87" spans="1:15" x14ac:dyDescent="0.2">
      <c r="A87" s="20">
        <v>82</v>
      </c>
      <c r="B87" s="21" t="s">
        <v>54</v>
      </c>
      <c r="C87" s="7" t="s">
        <v>17</v>
      </c>
      <c r="D87" s="8">
        <v>43241</v>
      </c>
      <c r="E87" s="21">
        <f t="shared" ref="E87:E89" si="52">IF(D87="","",MONTH(D87))</f>
        <v>5</v>
      </c>
      <c r="F87" s="21">
        <f t="shared" ref="F87:F89" si="53">IF(E87="","",YEAR(D87))</f>
        <v>2018</v>
      </c>
      <c r="G87" s="7" t="s">
        <v>88</v>
      </c>
      <c r="H87" s="7" t="s">
        <v>103</v>
      </c>
      <c r="I87" s="7" t="s">
        <v>55</v>
      </c>
      <c r="J87" s="9" t="s">
        <v>59</v>
      </c>
      <c r="K87" s="7" t="s">
        <v>59</v>
      </c>
      <c r="L87" s="7" t="s">
        <v>185</v>
      </c>
      <c r="M87" s="10" t="s">
        <v>108</v>
      </c>
      <c r="N87" s="19" t="s">
        <v>108</v>
      </c>
      <c r="O87" s="26" t="s">
        <v>108</v>
      </c>
    </row>
    <row r="88" spans="1:15" x14ac:dyDescent="0.2">
      <c r="A88" s="20">
        <v>83</v>
      </c>
      <c r="B88" s="21" t="s">
        <v>54</v>
      </c>
      <c r="C88" s="7" t="s">
        <v>17</v>
      </c>
      <c r="D88" s="8">
        <v>43244</v>
      </c>
      <c r="E88" s="21">
        <f t="shared" si="52"/>
        <v>5</v>
      </c>
      <c r="F88" s="21">
        <f t="shared" si="53"/>
        <v>2018</v>
      </c>
      <c r="G88" s="7" t="s">
        <v>88</v>
      </c>
      <c r="H88" s="7" t="s">
        <v>100</v>
      </c>
      <c r="I88" s="7" t="s">
        <v>55</v>
      </c>
      <c r="J88" s="9" t="s">
        <v>59</v>
      </c>
      <c r="K88" s="7" t="s">
        <v>59</v>
      </c>
      <c r="L88" s="7" t="s">
        <v>186</v>
      </c>
      <c r="M88" s="10" t="s">
        <v>108</v>
      </c>
      <c r="N88" s="19" t="s">
        <v>108</v>
      </c>
      <c r="O88" s="26" t="s">
        <v>108</v>
      </c>
    </row>
    <row r="89" spans="1:15" x14ac:dyDescent="0.2">
      <c r="A89" s="20">
        <v>84</v>
      </c>
      <c r="B89" s="21" t="s">
        <v>54</v>
      </c>
      <c r="C89" s="7" t="s">
        <v>46</v>
      </c>
      <c r="D89" s="8">
        <v>43248</v>
      </c>
      <c r="E89" s="21">
        <f t="shared" si="52"/>
        <v>5</v>
      </c>
      <c r="F89" s="21">
        <f t="shared" si="53"/>
        <v>2018</v>
      </c>
      <c r="G89" s="7" t="s">
        <v>87</v>
      </c>
      <c r="H89" s="7" t="s">
        <v>97</v>
      </c>
      <c r="I89" s="7" t="s">
        <v>55</v>
      </c>
      <c r="J89" s="9" t="s">
        <v>57</v>
      </c>
      <c r="K89" s="7" t="s">
        <v>64</v>
      </c>
      <c r="L89" s="7" t="s">
        <v>61</v>
      </c>
      <c r="M89" s="38" t="s">
        <v>187</v>
      </c>
      <c r="N89" s="19"/>
      <c r="O89" s="26"/>
    </row>
    <row r="90" spans="1:15" x14ac:dyDescent="0.2">
      <c r="A90" s="20">
        <v>85</v>
      </c>
      <c r="B90" s="21" t="s">
        <v>54</v>
      </c>
      <c r="C90" s="7" t="s">
        <v>26</v>
      </c>
      <c r="D90" s="8">
        <v>43248</v>
      </c>
      <c r="E90" s="21">
        <f t="shared" ref="E90" si="54">IF(D90="","",MONTH(D90))</f>
        <v>5</v>
      </c>
      <c r="F90" s="21">
        <f t="shared" ref="F90" si="55">IF(E90="","",YEAR(D90))</f>
        <v>2018</v>
      </c>
      <c r="G90" s="7" t="s">
        <v>86</v>
      </c>
      <c r="H90" s="7" t="s">
        <v>94</v>
      </c>
      <c r="I90" s="7" t="s">
        <v>55</v>
      </c>
      <c r="J90" s="9" t="s">
        <v>57</v>
      </c>
      <c r="K90" s="7" t="s">
        <v>64</v>
      </c>
      <c r="L90" s="7" t="s">
        <v>61</v>
      </c>
      <c r="M90" s="10"/>
      <c r="N90" s="19"/>
      <c r="O90" s="26"/>
    </row>
    <row r="91" spans="1:15" x14ac:dyDescent="0.2">
      <c r="A91" s="20">
        <v>86</v>
      </c>
      <c r="B91" s="21" t="s">
        <v>54</v>
      </c>
      <c r="C91" s="7" t="s">
        <v>49</v>
      </c>
      <c r="D91" s="8">
        <v>43249</v>
      </c>
      <c r="E91" s="21">
        <f t="shared" ref="E91:E97" si="56">IF(D91="","",MONTH(D91))</f>
        <v>5</v>
      </c>
      <c r="F91" s="21">
        <f t="shared" ref="F91:F97" si="57">IF(E91="","",YEAR(D91))</f>
        <v>2018</v>
      </c>
      <c r="G91" s="7" t="s">
        <v>86</v>
      </c>
      <c r="H91" s="7" t="s">
        <v>91</v>
      </c>
      <c r="I91" s="7" t="s">
        <v>55</v>
      </c>
      <c r="J91" s="9" t="s">
        <v>57</v>
      </c>
      <c r="K91" s="7" t="s">
        <v>63</v>
      </c>
      <c r="L91" s="7" t="s">
        <v>61</v>
      </c>
      <c r="M91" s="38" t="s">
        <v>191</v>
      </c>
      <c r="N91" s="19"/>
      <c r="O91" s="26"/>
    </row>
    <row r="92" spans="1:15" s="24" customFormat="1" x14ac:dyDescent="0.2">
      <c r="A92" s="20">
        <v>87</v>
      </c>
      <c r="B92" s="21" t="s">
        <v>54</v>
      </c>
      <c r="C92" s="21" t="s">
        <v>28</v>
      </c>
      <c r="D92" s="22">
        <v>43252</v>
      </c>
      <c r="E92" s="21">
        <f>IF(D92="","",MONTH(D92))</f>
        <v>6</v>
      </c>
      <c r="F92" s="21">
        <f>IF(E92="","",YEAR(D92))</f>
        <v>2018</v>
      </c>
      <c r="G92" s="21" t="s">
        <v>86</v>
      </c>
      <c r="H92" s="21" t="s">
        <v>94</v>
      </c>
      <c r="I92" s="21" t="s">
        <v>55</v>
      </c>
      <c r="J92" s="20" t="s">
        <v>57</v>
      </c>
      <c r="K92" s="21" t="s">
        <v>63</v>
      </c>
      <c r="L92" s="21" t="s">
        <v>60</v>
      </c>
      <c r="M92" s="40" t="s">
        <v>127</v>
      </c>
      <c r="N92" s="27"/>
      <c r="O92" s="28" t="s">
        <v>192</v>
      </c>
    </row>
    <row r="93" spans="1:15" s="24" customFormat="1" x14ac:dyDescent="0.2">
      <c r="A93" s="20">
        <v>88</v>
      </c>
      <c r="B93" s="21" t="s">
        <v>54</v>
      </c>
      <c r="C93" s="21" t="s">
        <v>39</v>
      </c>
      <c r="D93" s="22">
        <v>43252</v>
      </c>
      <c r="E93" s="21">
        <f>IF(D93="","",MONTH(D93))</f>
        <v>6</v>
      </c>
      <c r="F93" s="21">
        <f>IF(E93="","",YEAR(D93))</f>
        <v>2018</v>
      </c>
      <c r="G93" s="21" t="s">
        <v>86</v>
      </c>
      <c r="H93" s="21" t="s">
        <v>91</v>
      </c>
      <c r="I93" s="21" t="s">
        <v>55</v>
      </c>
      <c r="J93" s="20" t="s">
        <v>57</v>
      </c>
      <c r="K93" s="21" t="s">
        <v>64</v>
      </c>
      <c r="L93" s="21" t="s">
        <v>60</v>
      </c>
      <c r="M93" s="40" t="s">
        <v>108</v>
      </c>
      <c r="N93" s="27" t="s">
        <v>108</v>
      </c>
      <c r="O93" s="28" t="s">
        <v>108</v>
      </c>
    </row>
    <row r="94" spans="1:15" s="24" customFormat="1" x14ac:dyDescent="0.2">
      <c r="A94" s="20">
        <v>89</v>
      </c>
      <c r="B94" s="21" t="s">
        <v>54</v>
      </c>
      <c r="C94" s="21" t="s">
        <v>17</v>
      </c>
      <c r="D94" s="22">
        <v>43252</v>
      </c>
      <c r="E94" s="21">
        <f t="shared" ref="E94" si="58">IF(D94="","",MONTH(D94))</f>
        <v>6</v>
      </c>
      <c r="F94" s="21">
        <f t="shared" ref="F94" si="59">IF(E94="","",YEAR(D94))</f>
        <v>2018</v>
      </c>
      <c r="G94" s="21" t="s">
        <v>86</v>
      </c>
      <c r="H94" s="21" t="s">
        <v>90</v>
      </c>
      <c r="I94" s="21" t="s">
        <v>55</v>
      </c>
      <c r="J94" s="20" t="s">
        <v>57</v>
      </c>
      <c r="K94" s="21" t="s">
        <v>64</v>
      </c>
      <c r="L94" s="7" t="s">
        <v>61</v>
      </c>
      <c r="M94" s="40" t="s">
        <v>188</v>
      </c>
      <c r="N94" s="27"/>
      <c r="O94" s="28"/>
    </row>
    <row r="95" spans="1:15" x14ac:dyDescent="0.2">
      <c r="A95" s="20">
        <v>90</v>
      </c>
      <c r="B95" s="21" t="s">
        <v>54</v>
      </c>
      <c r="C95" s="21" t="s">
        <v>18</v>
      </c>
      <c r="D95" s="8">
        <v>43252</v>
      </c>
      <c r="E95" s="21">
        <f t="shared" si="56"/>
        <v>6</v>
      </c>
      <c r="F95" s="21">
        <f t="shared" si="57"/>
        <v>2018</v>
      </c>
      <c r="G95" s="7" t="s">
        <v>86</v>
      </c>
      <c r="H95" s="7" t="s">
        <v>94</v>
      </c>
      <c r="I95" s="7" t="s">
        <v>55</v>
      </c>
      <c r="J95" s="9" t="s">
        <v>57</v>
      </c>
      <c r="K95" s="7" t="s">
        <v>63</v>
      </c>
      <c r="L95" s="7" t="s">
        <v>60</v>
      </c>
      <c r="M95" s="10"/>
      <c r="N95" s="19"/>
      <c r="O95" s="26"/>
    </row>
    <row r="96" spans="1:15" x14ac:dyDescent="0.2">
      <c r="A96" s="20">
        <v>91</v>
      </c>
      <c r="B96" s="21" t="s">
        <v>54</v>
      </c>
      <c r="C96" s="21" t="s">
        <v>17</v>
      </c>
      <c r="D96" s="8">
        <v>43255</v>
      </c>
      <c r="E96" s="21">
        <f t="shared" si="56"/>
        <v>6</v>
      </c>
      <c r="F96" s="21">
        <f t="shared" si="57"/>
        <v>2018</v>
      </c>
      <c r="G96" s="7" t="s">
        <v>86</v>
      </c>
      <c r="H96" s="7" t="s">
        <v>91</v>
      </c>
      <c r="I96" s="7" t="s">
        <v>55</v>
      </c>
      <c r="J96" s="9" t="s">
        <v>57</v>
      </c>
      <c r="K96" s="7" t="s">
        <v>64</v>
      </c>
      <c r="L96" s="7" t="s">
        <v>60</v>
      </c>
      <c r="M96" s="38" t="s">
        <v>126</v>
      </c>
      <c r="N96" s="19"/>
      <c r="O96" s="26"/>
    </row>
    <row r="97" spans="1:15" x14ac:dyDescent="0.2">
      <c r="A97" s="20">
        <v>92</v>
      </c>
      <c r="B97" s="21" t="s">
        <v>54</v>
      </c>
      <c r="C97" s="21" t="s">
        <v>39</v>
      </c>
      <c r="D97" s="8">
        <v>43255</v>
      </c>
      <c r="E97" s="21">
        <f t="shared" si="56"/>
        <v>6</v>
      </c>
      <c r="F97" s="21">
        <f t="shared" si="57"/>
        <v>2018</v>
      </c>
      <c r="G97" s="7" t="s">
        <v>86</v>
      </c>
      <c r="H97" s="7" t="s">
        <v>91</v>
      </c>
      <c r="I97" s="7" t="s">
        <v>55</v>
      </c>
      <c r="J97" s="9" t="s">
        <v>57</v>
      </c>
      <c r="K97" s="7" t="s">
        <v>64</v>
      </c>
      <c r="L97" s="7" t="s">
        <v>61</v>
      </c>
      <c r="M97" s="10"/>
      <c r="N97" s="19"/>
      <c r="O97" s="26"/>
    </row>
    <row r="98" spans="1:15" x14ac:dyDescent="0.2">
      <c r="A98" s="20">
        <v>93</v>
      </c>
      <c r="B98" s="21" t="s">
        <v>54</v>
      </c>
      <c r="C98" s="7" t="s">
        <v>28</v>
      </c>
      <c r="D98" s="8">
        <v>43255</v>
      </c>
      <c r="E98" s="21">
        <f t="shared" ref="E98:E142" si="60">IF(D98="","",MONTH(D98))</f>
        <v>6</v>
      </c>
      <c r="F98" s="21">
        <f t="shared" ref="F98:F142" si="61">IF(E98="","",YEAR(D98))</f>
        <v>2018</v>
      </c>
      <c r="G98" s="7" t="s">
        <v>86</v>
      </c>
      <c r="H98" s="7" t="s">
        <v>92</v>
      </c>
      <c r="I98" s="7" t="s">
        <v>56</v>
      </c>
      <c r="J98" s="9" t="s">
        <v>57</v>
      </c>
      <c r="K98" s="7" t="s">
        <v>64</v>
      </c>
      <c r="L98" s="7" t="s">
        <v>60</v>
      </c>
      <c r="M98" s="10" t="s">
        <v>108</v>
      </c>
      <c r="N98" s="19"/>
      <c r="O98" s="26"/>
    </row>
    <row r="99" spans="1:15" x14ac:dyDescent="0.2">
      <c r="A99" s="20">
        <v>94</v>
      </c>
      <c r="B99" s="21" t="s">
        <v>54</v>
      </c>
      <c r="C99" s="7" t="s">
        <v>17</v>
      </c>
      <c r="D99" s="8">
        <v>43258</v>
      </c>
      <c r="E99" s="21">
        <f t="shared" si="60"/>
        <v>6</v>
      </c>
      <c r="F99" s="21">
        <f t="shared" si="61"/>
        <v>2018</v>
      </c>
      <c r="G99" s="7" t="s">
        <v>87</v>
      </c>
      <c r="H99" s="7" t="s">
        <v>97</v>
      </c>
      <c r="I99" s="7" t="s">
        <v>55</v>
      </c>
      <c r="J99" s="9" t="s">
        <v>57</v>
      </c>
      <c r="K99" s="7" t="s">
        <v>63</v>
      </c>
      <c r="L99" s="7" t="s">
        <v>60</v>
      </c>
      <c r="M99" s="38" t="s">
        <v>189</v>
      </c>
      <c r="N99" s="19"/>
      <c r="O99" s="26"/>
    </row>
    <row r="100" spans="1:15" s="24" customFormat="1" x14ac:dyDescent="0.2">
      <c r="A100" s="20">
        <v>95</v>
      </c>
      <c r="B100" s="21" t="s">
        <v>54</v>
      </c>
      <c r="C100" s="21" t="s">
        <v>39</v>
      </c>
      <c r="D100" s="22">
        <v>43263</v>
      </c>
      <c r="E100" s="21">
        <f t="shared" si="60"/>
        <v>6</v>
      </c>
      <c r="F100" s="21">
        <f t="shared" si="61"/>
        <v>2018</v>
      </c>
      <c r="G100" s="21" t="s">
        <v>86</v>
      </c>
      <c r="H100" s="21" t="s">
        <v>91</v>
      </c>
      <c r="I100" s="21" t="s">
        <v>55</v>
      </c>
      <c r="J100" s="20" t="s">
        <v>57</v>
      </c>
      <c r="K100" s="21" t="s">
        <v>63</v>
      </c>
      <c r="L100" s="21" t="s">
        <v>60</v>
      </c>
      <c r="M100" s="40" t="s">
        <v>127</v>
      </c>
      <c r="N100" s="27"/>
      <c r="O100" s="28"/>
    </row>
    <row r="101" spans="1:15" x14ac:dyDescent="0.2">
      <c r="A101" s="20">
        <v>96</v>
      </c>
      <c r="B101" s="21" t="s">
        <v>54</v>
      </c>
      <c r="C101" s="7" t="s">
        <v>17</v>
      </c>
      <c r="D101" s="8">
        <v>43266</v>
      </c>
      <c r="E101" s="21">
        <f t="shared" si="60"/>
        <v>6</v>
      </c>
      <c r="F101" s="21">
        <f t="shared" si="61"/>
        <v>2018</v>
      </c>
      <c r="G101" s="7" t="s">
        <v>88</v>
      </c>
      <c r="H101" s="7" t="s">
        <v>103</v>
      </c>
      <c r="I101" s="7" t="s">
        <v>55</v>
      </c>
      <c r="J101" s="9" t="s">
        <v>59</v>
      </c>
      <c r="K101" s="7" t="s">
        <v>59</v>
      </c>
      <c r="L101" s="7" t="s">
        <v>72</v>
      </c>
      <c r="M101" s="38"/>
      <c r="N101" s="19"/>
      <c r="O101" s="26"/>
    </row>
    <row r="102" spans="1:15" x14ac:dyDescent="0.2">
      <c r="A102" s="20">
        <v>97</v>
      </c>
      <c r="B102" s="21" t="s">
        <v>54</v>
      </c>
      <c r="C102" s="7" t="s">
        <v>17</v>
      </c>
      <c r="D102" s="8">
        <v>43267</v>
      </c>
      <c r="E102" s="21">
        <f t="shared" si="60"/>
        <v>6</v>
      </c>
      <c r="F102" s="21">
        <f t="shared" si="61"/>
        <v>2018</v>
      </c>
      <c r="G102" s="7" t="s">
        <v>86</v>
      </c>
      <c r="H102" s="7" t="s">
        <v>91</v>
      </c>
      <c r="I102" s="7" t="s">
        <v>55</v>
      </c>
      <c r="J102" s="9" t="s">
        <v>57</v>
      </c>
      <c r="K102" s="7" t="s">
        <v>64</v>
      </c>
      <c r="L102" s="7" t="s">
        <v>60</v>
      </c>
      <c r="M102" s="38" t="s">
        <v>126</v>
      </c>
      <c r="N102" s="19" t="s">
        <v>118</v>
      </c>
      <c r="O102" s="26" t="s">
        <v>190</v>
      </c>
    </row>
    <row r="103" spans="1:15" x14ac:dyDescent="0.2">
      <c r="A103" s="20">
        <v>98</v>
      </c>
      <c r="B103" s="21" t="s">
        <v>54</v>
      </c>
      <c r="C103" s="7" t="s">
        <v>17</v>
      </c>
      <c r="D103" s="8">
        <v>43270</v>
      </c>
      <c r="E103" s="21">
        <f t="shared" si="60"/>
        <v>6</v>
      </c>
      <c r="F103" s="21">
        <f t="shared" si="61"/>
        <v>2018</v>
      </c>
      <c r="G103" s="7" t="s">
        <v>87</v>
      </c>
      <c r="H103" s="7" t="s">
        <v>97</v>
      </c>
      <c r="I103" s="7" t="s">
        <v>55</v>
      </c>
      <c r="J103" s="9" t="s">
        <v>57</v>
      </c>
      <c r="K103" s="7" t="s">
        <v>64</v>
      </c>
      <c r="L103" s="7" t="s">
        <v>60</v>
      </c>
      <c r="M103" s="38" t="s">
        <v>126</v>
      </c>
      <c r="N103" s="19"/>
      <c r="O103" s="26"/>
    </row>
    <row r="104" spans="1:15" s="37" customFormat="1" x14ac:dyDescent="0.2">
      <c r="A104" s="20">
        <v>99</v>
      </c>
      <c r="B104" s="32" t="s">
        <v>54</v>
      </c>
      <c r="C104" s="32" t="s">
        <v>47</v>
      </c>
      <c r="D104" s="33">
        <v>43270</v>
      </c>
      <c r="E104" s="32">
        <f t="shared" ref="E104:E109" si="62">IF(D104="","",MONTH(D104))</f>
        <v>6</v>
      </c>
      <c r="F104" s="32">
        <f t="shared" ref="F104:F109" si="63">IF(E104="","",YEAR(D104))</f>
        <v>2018</v>
      </c>
      <c r="G104" s="32" t="s">
        <v>87</v>
      </c>
      <c r="H104" s="32" t="s">
        <v>116</v>
      </c>
      <c r="I104" s="32" t="s">
        <v>55</v>
      </c>
      <c r="J104" s="31" t="s">
        <v>57</v>
      </c>
      <c r="K104" s="32" t="s">
        <v>64</v>
      </c>
      <c r="L104" s="32" t="s">
        <v>60</v>
      </c>
      <c r="M104" s="39" t="s">
        <v>167</v>
      </c>
      <c r="N104" s="35" t="s">
        <v>193</v>
      </c>
      <c r="O104" s="36"/>
    </row>
    <row r="105" spans="1:15" s="24" customFormat="1" x14ac:dyDescent="0.2">
      <c r="A105" s="20">
        <v>100</v>
      </c>
      <c r="B105" s="21" t="s">
        <v>54</v>
      </c>
      <c r="C105" s="21" t="s">
        <v>39</v>
      </c>
      <c r="D105" s="22">
        <v>43272</v>
      </c>
      <c r="E105" s="21">
        <f t="shared" si="62"/>
        <v>6</v>
      </c>
      <c r="F105" s="21">
        <f t="shared" si="63"/>
        <v>2018</v>
      </c>
      <c r="G105" s="21" t="s">
        <v>86</v>
      </c>
      <c r="H105" s="21" t="s">
        <v>94</v>
      </c>
      <c r="I105" s="21" t="s">
        <v>55</v>
      </c>
      <c r="J105" s="20" t="s">
        <v>57</v>
      </c>
      <c r="K105" s="21" t="s">
        <v>64</v>
      </c>
      <c r="L105" s="21" t="s">
        <v>60</v>
      </c>
      <c r="M105" s="40" t="s">
        <v>167</v>
      </c>
      <c r="N105" s="27"/>
      <c r="O105" s="28"/>
    </row>
    <row r="106" spans="1:15" s="24" customFormat="1" x14ac:dyDescent="0.2">
      <c r="A106" s="20">
        <v>101</v>
      </c>
      <c r="B106" s="21" t="s">
        <v>54</v>
      </c>
      <c r="C106" s="21" t="s">
        <v>17</v>
      </c>
      <c r="D106" s="22">
        <v>43273</v>
      </c>
      <c r="E106" s="21">
        <f t="shared" si="62"/>
        <v>6</v>
      </c>
      <c r="F106" s="21">
        <f t="shared" si="63"/>
        <v>2018</v>
      </c>
      <c r="G106" s="7" t="s">
        <v>87</v>
      </c>
      <c r="H106" s="7" t="s">
        <v>97</v>
      </c>
      <c r="I106" s="7" t="s">
        <v>55</v>
      </c>
      <c r="J106" s="9" t="s">
        <v>57</v>
      </c>
      <c r="K106" s="7" t="s">
        <v>63</v>
      </c>
      <c r="L106" s="7" t="s">
        <v>61</v>
      </c>
      <c r="M106" s="40" t="s">
        <v>108</v>
      </c>
      <c r="N106" s="27" t="s">
        <v>108</v>
      </c>
      <c r="O106" s="28" t="s">
        <v>108</v>
      </c>
    </row>
    <row r="107" spans="1:15" s="24" customFormat="1" x14ac:dyDescent="0.2">
      <c r="A107" s="20">
        <v>102</v>
      </c>
      <c r="B107" s="21" t="s">
        <v>54</v>
      </c>
      <c r="C107" s="21" t="s">
        <v>17</v>
      </c>
      <c r="D107" s="22">
        <v>43273</v>
      </c>
      <c r="E107" s="21">
        <f t="shared" ref="E107" si="64">IF(D107="","",MONTH(D107))</f>
        <v>6</v>
      </c>
      <c r="F107" s="21">
        <f t="shared" ref="F107:F108" si="65">IF(E107="","",YEAR(D107))</f>
        <v>2018</v>
      </c>
      <c r="G107" s="7" t="s">
        <v>87</v>
      </c>
      <c r="H107" s="7" t="s">
        <v>97</v>
      </c>
      <c r="I107" s="7" t="s">
        <v>55</v>
      </c>
      <c r="J107" s="9" t="s">
        <v>57</v>
      </c>
      <c r="K107" s="7" t="s">
        <v>64</v>
      </c>
      <c r="L107" s="7" t="s">
        <v>61</v>
      </c>
      <c r="M107" s="40" t="s">
        <v>108</v>
      </c>
      <c r="N107" s="27" t="s">
        <v>108</v>
      </c>
      <c r="O107" s="28" t="s">
        <v>108</v>
      </c>
    </row>
    <row r="108" spans="1:15" s="24" customFormat="1" x14ac:dyDescent="0.2">
      <c r="A108" s="20">
        <v>103</v>
      </c>
      <c r="B108" s="21" t="s">
        <v>54</v>
      </c>
      <c r="C108" s="21" t="s">
        <v>26</v>
      </c>
      <c r="D108" s="22">
        <v>43307</v>
      </c>
      <c r="E108" s="21">
        <v>6</v>
      </c>
      <c r="F108" s="21">
        <f t="shared" si="65"/>
        <v>2018</v>
      </c>
      <c r="G108" s="7" t="s">
        <v>87</v>
      </c>
      <c r="H108" s="7" t="s">
        <v>71</v>
      </c>
      <c r="I108" s="7" t="s">
        <v>55</v>
      </c>
      <c r="J108" s="9" t="s">
        <v>57</v>
      </c>
      <c r="K108" s="7" t="s">
        <v>64</v>
      </c>
      <c r="L108" s="7" t="s">
        <v>61</v>
      </c>
      <c r="M108" s="40" t="s">
        <v>108</v>
      </c>
      <c r="N108" s="27" t="s">
        <v>108</v>
      </c>
      <c r="O108" s="28" t="s">
        <v>108</v>
      </c>
    </row>
    <row r="109" spans="1:15" s="24" customFormat="1" x14ac:dyDescent="0.2">
      <c r="A109" s="20">
        <v>104</v>
      </c>
      <c r="B109" s="21" t="s">
        <v>54</v>
      </c>
      <c r="C109" s="21" t="s">
        <v>17</v>
      </c>
      <c r="D109" s="22">
        <v>43283</v>
      </c>
      <c r="E109" s="21">
        <f t="shared" si="62"/>
        <v>7</v>
      </c>
      <c r="F109" s="21">
        <f t="shared" si="63"/>
        <v>2018</v>
      </c>
      <c r="G109" s="21" t="s">
        <v>87</v>
      </c>
      <c r="H109" s="21" t="s">
        <v>97</v>
      </c>
      <c r="I109" s="21" t="s">
        <v>55</v>
      </c>
      <c r="J109" s="20" t="s">
        <v>57</v>
      </c>
      <c r="K109" s="21" t="s">
        <v>64</v>
      </c>
      <c r="L109" s="21" t="s">
        <v>61</v>
      </c>
      <c r="M109" s="40" t="s">
        <v>108</v>
      </c>
      <c r="N109" s="27" t="s">
        <v>108</v>
      </c>
      <c r="O109" s="28" t="s">
        <v>108</v>
      </c>
    </row>
    <row r="110" spans="1:15" s="24" customFormat="1" ht="32" x14ac:dyDescent="0.2">
      <c r="A110" s="20">
        <v>105</v>
      </c>
      <c r="B110" s="21" t="s">
        <v>54</v>
      </c>
      <c r="C110" s="21" t="s">
        <v>32</v>
      </c>
      <c r="D110" s="22">
        <v>43283</v>
      </c>
      <c r="E110" s="21">
        <f t="shared" si="60"/>
        <v>7</v>
      </c>
      <c r="F110" s="21">
        <f t="shared" si="61"/>
        <v>2018</v>
      </c>
      <c r="G110" s="21" t="s">
        <v>88</v>
      </c>
      <c r="H110" s="21" t="s">
        <v>101</v>
      </c>
      <c r="I110" s="21" t="s">
        <v>55</v>
      </c>
      <c r="J110" s="20" t="s">
        <v>59</v>
      </c>
      <c r="K110" s="21" t="s">
        <v>59</v>
      </c>
      <c r="L110" s="21" t="s">
        <v>171</v>
      </c>
      <c r="M110" s="23"/>
      <c r="N110" s="27"/>
      <c r="O110" s="28" t="s">
        <v>194</v>
      </c>
    </row>
    <row r="111" spans="1:15" s="47" customFormat="1" x14ac:dyDescent="0.2">
      <c r="A111" s="20">
        <v>106</v>
      </c>
      <c r="B111" s="42" t="s">
        <v>54</v>
      </c>
      <c r="C111" s="42" t="s">
        <v>37</v>
      </c>
      <c r="D111" s="43">
        <v>43285</v>
      </c>
      <c r="E111" s="42">
        <f t="shared" si="60"/>
        <v>7</v>
      </c>
      <c r="F111" s="42">
        <f t="shared" si="61"/>
        <v>2018</v>
      </c>
      <c r="G111" s="42" t="s">
        <v>86</v>
      </c>
      <c r="H111" s="42" t="s">
        <v>91</v>
      </c>
      <c r="I111" s="42" t="s">
        <v>55</v>
      </c>
      <c r="J111" s="41" t="s">
        <v>57</v>
      </c>
      <c r="K111" s="42" t="s">
        <v>64</v>
      </c>
      <c r="L111" s="42" t="s">
        <v>61</v>
      </c>
      <c r="M111" s="44" t="s">
        <v>127</v>
      </c>
      <c r="N111" s="45" t="s">
        <v>108</v>
      </c>
      <c r="O111" s="46" t="s">
        <v>108</v>
      </c>
    </row>
    <row r="112" spans="1:15" s="24" customFormat="1" x14ac:dyDescent="0.2">
      <c r="A112" s="20">
        <v>107</v>
      </c>
      <c r="B112" s="21" t="s">
        <v>54</v>
      </c>
      <c r="C112" s="21" t="s">
        <v>45</v>
      </c>
      <c r="D112" s="22">
        <v>43286</v>
      </c>
      <c r="E112" s="21">
        <f t="shared" si="60"/>
        <v>7</v>
      </c>
      <c r="F112" s="21">
        <f t="shared" si="61"/>
        <v>2018</v>
      </c>
      <c r="G112" s="21" t="s">
        <v>86</v>
      </c>
      <c r="H112" s="21" t="s">
        <v>91</v>
      </c>
      <c r="I112" s="21" t="s">
        <v>55</v>
      </c>
      <c r="J112" s="20" t="s">
        <v>57</v>
      </c>
      <c r="K112" s="21" t="s">
        <v>63</v>
      </c>
      <c r="L112" s="21" t="s">
        <v>61</v>
      </c>
      <c r="M112" s="23" t="s">
        <v>181</v>
      </c>
      <c r="N112" s="27" t="s">
        <v>108</v>
      </c>
      <c r="O112" s="28" t="s">
        <v>108</v>
      </c>
    </row>
    <row r="113" spans="1:15" s="24" customFormat="1" x14ac:dyDescent="0.2">
      <c r="A113" s="20">
        <v>108</v>
      </c>
      <c r="B113" s="21" t="s">
        <v>54</v>
      </c>
      <c r="C113" s="21" t="s">
        <v>21</v>
      </c>
      <c r="D113" s="22">
        <v>43288</v>
      </c>
      <c r="E113" s="21">
        <f t="shared" ref="E113" si="66">IF(D113="","",MONTH(D113))</f>
        <v>7</v>
      </c>
      <c r="F113" s="21">
        <f t="shared" ref="F113" si="67">IF(E113="","",YEAR(D113))</f>
        <v>2018</v>
      </c>
      <c r="G113" s="21" t="s">
        <v>87</v>
      </c>
      <c r="H113" s="21" t="s">
        <v>97</v>
      </c>
      <c r="I113" s="21" t="s">
        <v>55</v>
      </c>
      <c r="J113" s="20" t="s">
        <v>57</v>
      </c>
      <c r="K113" s="21" t="s">
        <v>63</v>
      </c>
      <c r="L113" s="21" t="s">
        <v>61</v>
      </c>
      <c r="M113" s="23" t="s">
        <v>108</v>
      </c>
      <c r="N113" s="27" t="s">
        <v>108</v>
      </c>
      <c r="O113" s="28" t="s">
        <v>108</v>
      </c>
    </row>
    <row r="114" spans="1:15" s="24" customFormat="1" x14ac:dyDescent="0.2">
      <c r="A114" s="20">
        <v>109</v>
      </c>
      <c r="B114" s="21" t="s">
        <v>54</v>
      </c>
      <c r="C114" s="21" t="s">
        <v>17</v>
      </c>
      <c r="D114" s="22">
        <v>43288</v>
      </c>
      <c r="E114" s="21">
        <f t="shared" si="60"/>
        <v>7</v>
      </c>
      <c r="F114" s="21">
        <f t="shared" si="61"/>
        <v>2018</v>
      </c>
      <c r="G114" s="21" t="s">
        <v>87</v>
      </c>
      <c r="H114" s="21" t="s">
        <v>97</v>
      </c>
      <c r="I114" s="21" t="s">
        <v>55</v>
      </c>
      <c r="J114" s="20" t="s">
        <v>57</v>
      </c>
      <c r="K114" s="21" t="s">
        <v>64</v>
      </c>
      <c r="L114" s="21" t="s">
        <v>61</v>
      </c>
      <c r="M114" s="23" t="s">
        <v>108</v>
      </c>
      <c r="N114" s="27" t="s">
        <v>108</v>
      </c>
      <c r="O114" s="28" t="s">
        <v>108</v>
      </c>
    </row>
    <row r="115" spans="1:15" s="24" customFormat="1" x14ac:dyDescent="0.2">
      <c r="A115" s="20">
        <v>110</v>
      </c>
      <c r="B115" s="21" t="s">
        <v>54</v>
      </c>
      <c r="C115" s="21" t="s">
        <v>37</v>
      </c>
      <c r="D115" s="22">
        <v>43290</v>
      </c>
      <c r="E115" s="21">
        <f t="shared" ref="E115" si="68">IF(D115="","",MONTH(D115))</f>
        <v>7</v>
      </c>
      <c r="F115" s="21">
        <f t="shared" ref="F115" si="69">IF(E115="","",YEAR(D115))</f>
        <v>2018</v>
      </c>
      <c r="G115" s="21" t="s">
        <v>87</v>
      </c>
      <c r="H115" s="21" t="s">
        <v>97</v>
      </c>
      <c r="I115" s="21" t="s">
        <v>55</v>
      </c>
      <c r="J115" s="20" t="s">
        <v>57</v>
      </c>
      <c r="K115" s="21" t="s">
        <v>63</v>
      </c>
      <c r="L115" s="21" t="s">
        <v>61</v>
      </c>
      <c r="M115" s="23" t="s">
        <v>108</v>
      </c>
      <c r="N115" s="27" t="s">
        <v>108</v>
      </c>
      <c r="O115" s="28" t="s">
        <v>108</v>
      </c>
    </row>
    <row r="116" spans="1:15" x14ac:dyDescent="0.2">
      <c r="A116" s="20">
        <v>111</v>
      </c>
      <c r="B116" s="21" t="s">
        <v>54</v>
      </c>
      <c r="C116" s="7" t="s">
        <v>21</v>
      </c>
      <c r="D116" s="8">
        <v>43290</v>
      </c>
      <c r="E116" s="21">
        <f>IF(D116="","",MONTH(D116))</f>
        <v>7</v>
      </c>
      <c r="F116" s="21">
        <f>IF(E116="","",YEAR(D116))</f>
        <v>2018</v>
      </c>
      <c r="G116" s="7" t="s">
        <v>87</v>
      </c>
      <c r="H116" s="7" t="s">
        <v>97</v>
      </c>
      <c r="I116" s="7" t="s">
        <v>55</v>
      </c>
      <c r="J116" s="9" t="s">
        <v>57</v>
      </c>
      <c r="K116" s="7" t="s">
        <v>63</v>
      </c>
      <c r="L116" s="7" t="s">
        <v>61</v>
      </c>
      <c r="M116" s="10" t="s">
        <v>108</v>
      </c>
      <c r="N116" s="19" t="s">
        <v>195</v>
      </c>
      <c r="O116" s="26" t="s">
        <v>108</v>
      </c>
    </row>
    <row r="117" spans="1:15" x14ac:dyDescent="0.2">
      <c r="A117" s="20">
        <v>112</v>
      </c>
      <c r="B117" s="21" t="s">
        <v>54</v>
      </c>
      <c r="C117" s="7" t="s">
        <v>47</v>
      </c>
      <c r="D117" s="8">
        <v>43291</v>
      </c>
      <c r="E117" s="21">
        <f>IF(D117="","",MONTH(D117))</f>
        <v>7</v>
      </c>
      <c r="F117" s="21">
        <f>IF(E117="","",YEAR(D117))</f>
        <v>2018</v>
      </c>
      <c r="G117" s="7" t="s">
        <v>86</v>
      </c>
      <c r="H117" s="7" t="s">
        <v>91</v>
      </c>
      <c r="I117" s="7" t="s">
        <v>55</v>
      </c>
      <c r="J117" s="9" t="s">
        <v>57</v>
      </c>
      <c r="K117" s="7" t="s">
        <v>64</v>
      </c>
      <c r="L117" s="7" t="s">
        <v>61</v>
      </c>
      <c r="M117" s="10" t="s">
        <v>108</v>
      </c>
      <c r="N117" s="19" t="s">
        <v>108</v>
      </c>
      <c r="O117" s="26" t="s">
        <v>108</v>
      </c>
    </row>
    <row r="118" spans="1:15" x14ac:dyDescent="0.2">
      <c r="A118" s="20">
        <v>113</v>
      </c>
      <c r="B118" s="21" t="s">
        <v>54</v>
      </c>
      <c r="C118" s="7" t="s">
        <v>17</v>
      </c>
      <c r="D118" s="8">
        <v>43292</v>
      </c>
      <c r="E118" s="21">
        <f t="shared" si="60"/>
        <v>7</v>
      </c>
      <c r="F118" s="21">
        <f t="shared" si="61"/>
        <v>2018</v>
      </c>
      <c r="G118" s="7" t="s">
        <v>86</v>
      </c>
      <c r="H118" s="7" t="s">
        <v>90</v>
      </c>
      <c r="I118" s="7" t="s">
        <v>55</v>
      </c>
      <c r="J118" s="9" t="s">
        <v>57</v>
      </c>
      <c r="K118" s="7" t="s">
        <v>64</v>
      </c>
      <c r="L118" s="7" t="s">
        <v>61</v>
      </c>
      <c r="M118" s="10" t="s">
        <v>108</v>
      </c>
      <c r="N118" s="19" t="s">
        <v>108</v>
      </c>
      <c r="O118" s="26" t="s">
        <v>108</v>
      </c>
    </row>
    <row r="119" spans="1:15" x14ac:dyDescent="0.2">
      <c r="A119" s="20">
        <v>114</v>
      </c>
      <c r="B119" s="21" t="s">
        <v>54</v>
      </c>
      <c r="C119" s="7" t="s">
        <v>17</v>
      </c>
      <c r="D119" s="8">
        <v>43293</v>
      </c>
      <c r="E119" s="21">
        <f t="shared" si="60"/>
        <v>7</v>
      </c>
      <c r="F119" s="21">
        <f t="shared" si="61"/>
        <v>2018</v>
      </c>
      <c r="G119" s="7" t="s">
        <v>86</v>
      </c>
      <c r="H119" s="7" t="s">
        <v>91</v>
      </c>
      <c r="I119" s="7" t="s">
        <v>55</v>
      </c>
      <c r="J119" s="9" t="s">
        <v>57</v>
      </c>
      <c r="K119" s="7" t="s">
        <v>64</v>
      </c>
      <c r="L119" s="7" t="s">
        <v>61</v>
      </c>
      <c r="M119" s="10" t="s">
        <v>108</v>
      </c>
      <c r="N119" s="19" t="s">
        <v>108</v>
      </c>
      <c r="O119" s="26" t="s">
        <v>108</v>
      </c>
    </row>
    <row r="120" spans="1:15" ht="48" x14ac:dyDescent="0.2">
      <c r="A120" s="20">
        <v>115</v>
      </c>
      <c r="B120" s="21" t="s">
        <v>54</v>
      </c>
      <c r="C120" s="7" t="s">
        <v>17</v>
      </c>
      <c r="D120" s="8">
        <v>43294</v>
      </c>
      <c r="E120" s="21">
        <f t="shared" si="60"/>
        <v>7</v>
      </c>
      <c r="F120" s="21">
        <f t="shared" si="61"/>
        <v>2018</v>
      </c>
      <c r="G120" s="7" t="s">
        <v>87</v>
      </c>
      <c r="H120" s="7" t="s">
        <v>97</v>
      </c>
      <c r="I120" s="7" t="s">
        <v>55</v>
      </c>
      <c r="J120" s="9" t="s">
        <v>57</v>
      </c>
      <c r="K120" s="7" t="s">
        <v>64</v>
      </c>
      <c r="L120" s="7" t="s">
        <v>61</v>
      </c>
      <c r="M120" s="10" t="s">
        <v>108</v>
      </c>
      <c r="N120" s="19" t="s">
        <v>195</v>
      </c>
      <c r="O120" s="26" t="s">
        <v>196</v>
      </c>
    </row>
    <row r="121" spans="1:15" s="24" customFormat="1" x14ac:dyDescent="0.2">
      <c r="A121" s="20">
        <v>116</v>
      </c>
      <c r="B121" s="21" t="s">
        <v>54</v>
      </c>
      <c r="C121" s="21" t="s">
        <v>32</v>
      </c>
      <c r="D121" s="22">
        <v>43301</v>
      </c>
      <c r="E121" s="21">
        <f t="shared" si="60"/>
        <v>7</v>
      </c>
      <c r="F121" s="21">
        <f t="shared" si="61"/>
        <v>2018</v>
      </c>
      <c r="G121" s="21" t="s">
        <v>86</v>
      </c>
      <c r="H121" s="21" t="s">
        <v>94</v>
      </c>
      <c r="I121" s="21" t="s">
        <v>55</v>
      </c>
      <c r="J121" s="20" t="s">
        <v>57</v>
      </c>
      <c r="K121" s="21" t="s">
        <v>63</v>
      </c>
      <c r="L121" s="21" t="s">
        <v>61</v>
      </c>
      <c r="M121" s="40" t="s">
        <v>126</v>
      </c>
      <c r="N121" s="27" t="s">
        <v>219</v>
      </c>
      <c r="O121" s="28" t="s">
        <v>108</v>
      </c>
    </row>
    <row r="122" spans="1:15" s="24" customFormat="1" ht="32" x14ac:dyDescent="0.2">
      <c r="A122" s="20">
        <v>117</v>
      </c>
      <c r="B122" s="21" t="s">
        <v>54</v>
      </c>
      <c r="C122" s="21" t="s">
        <v>17</v>
      </c>
      <c r="D122" s="22">
        <v>43304</v>
      </c>
      <c r="E122" s="21">
        <f t="shared" si="60"/>
        <v>7</v>
      </c>
      <c r="F122" s="21">
        <f t="shared" si="61"/>
        <v>2018</v>
      </c>
      <c r="G122" s="21" t="s">
        <v>87</v>
      </c>
      <c r="H122" s="21" t="s">
        <v>51</v>
      </c>
      <c r="I122" s="21" t="s">
        <v>55</v>
      </c>
      <c r="J122" s="20" t="s">
        <v>57</v>
      </c>
      <c r="K122" s="21" t="s">
        <v>64</v>
      </c>
      <c r="L122" s="21" t="s">
        <v>61</v>
      </c>
      <c r="M122" s="40" t="s">
        <v>108</v>
      </c>
      <c r="N122" s="27" t="s">
        <v>108</v>
      </c>
      <c r="O122" s="28" t="s">
        <v>220</v>
      </c>
    </row>
    <row r="123" spans="1:15" s="37" customFormat="1" x14ac:dyDescent="0.2">
      <c r="A123" s="20">
        <v>118</v>
      </c>
      <c r="B123" s="32" t="s">
        <v>54</v>
      </c>
      <c r="C123" s="32" t="s">
        <v>28</v>
      </c>
      <c r="D123" s="33">
        <v>43305</v>
      </c>
      <c r="E123" s="32">
        <f t="shared" si="60"/>
        <v>7</v>
      </c>
      <c r="F123" s="32">
        <f t="shared" si="61"/>
        <v>2018</v>
      </c>
      <c r="G123" s="32" t="s">
        <v>87</v>
      </c>
      <c r="H123" s="32" t="s">
        <v>116</v>
      </c>
      <c r="I123" s="32" t="s">
        <v>55</v>
      </c>
      <c r="J123" s="31" t="s">
        <v>57</v>
      </c>
      <c r="K123" s="32" t="s">
        <v>64</v>
      </c>
      <c r="L123" s="32" t="s">
        <v>60</v>
      </c>
      <c r="M123" s="39" t="s">
        <v>167</v>
      </c>
      <c r="N123" s="35" t="s">
        <v>193</v>
      </c>
      <c r="O123" s="36"/>
    </row>
    <row r="124" spans="1:15" x14ac:dyDescent="0.2">
      <c r="A124" s="20">
        <v>119</v>
      </c>
      <c r="B124" s="21" t="s">
        <v>54</v>
      </c>
      <c r="C124" s="7" t="s">
        <v>17</v>
      </c>
      <c r="D124" s="8">
        <v>43307</v>
      </c>
      <c r="E124" s="21">
        <f t="shared" si="60"/>
        <v>7</v>
      </c>
      <c r="F124" s="21">
        <f t="shared" si="61"/>
        <v>2018</v>
      </c>
      <c r="G124" s="7" t="s">
        <v>86</v>
      </c>
      <c r="H124" s="7" t="s">
        <v>91</v>
      </c>
      <c r="I124" s="7" t="s">
        <v>55</v>
      </c>
      <c r="J124" s="9" t="s">
        <v>57</v>
      </c>
      <c r="K124" s="7" t="s">
        <v>63</v>
      </c>
      <c r="L124" s="7" t="s">
        <v>61</v>
      </c>
      <c r="M124" s="38" t="s">
        <v>176</v>
      </c>
      <c r="N124" s="19" t="s">
        <v>108</v>
      </c>
      <c r="O124" s="26" t="s">
        <v>198</v>
      </c>
    </row>
    <row r="125" spans="1:15" x14ac:dyDescent="0.2">
      <c r="A125" s="20">
        <v>120</v>
      </c>
      <c r="B125" s="21" t="s">
        <v>54</v>
      </c>
      <c r="C125" s="7" t="s">
        <v>39</v>
      </c>
      <c r="D125" s="8">
        <v>43307</v>
      </c>
      <c r="E125" s="21">
        <v>7</v>
      </c>
      <c r="F125" s="21">
        <v>2018</v>
      </c>
      <c r="G125" s="7" t="s">
        <v>86</v>
      </c>
      <c r="H125" s="7" t="s">
        <v>90</v>
      </c>
      <c r="I125" s="7" t="s">
        <v>55</v>
      </c>
      <c r="J125" s="9" t="s">
        <v>57</v>
      </c>
      <c r="K125" s="7" t="s">
        <v>64</v>
      </c>
      <c r="L125" s="7" t="s">
        <v>61</v>
      </c>
      <c r="M125" s="38" t="s">
        <v>108</v>
      </c>
      <c r="N125" s="19"/>
      <c r="O125" s="26"/>
    </row>
    <row r="126" spans="1:15" x14ac:dyDescent="0.2">
      <c r="A126" s="20">
        <v>121</v>
      </c>
      <c r="B126" s="21" t="s">
        <v>54</v>
      </c>
      <c r="C126" s="7" t="s">
        <v>39</v>
      </c>
      <c r="D126" s="8">
        <v>43308</v>
      </c>
      <c r="E126" s="21">
        <f t="shared" si="60"/>
        <v>7</v>
      </c>
      <c r="F126" s="21">
        <f t="shared" si="61"/>
        <v>2018</v>
      </c>
      <c r="G126" s="7" t="s">
        <v>86</v>
      </c>
      <c r="H126" s="7" t="s">
        <v>91</v>
      </c>
      <c r="I126" s="7" t="s">
        <v>55</v>
      </c>
      <c r="J126" s="9" t="s">
        <v>57</v>
      </c>
      <c r="K126" s="7" t="s">
        <v>63</v>
      </c>
      <c r="L126" s="7" t="s">
        <v>61</v>
      </c>
      <c r="M126" s="38"/>
      <c r="N126" s="19"/>
      <c r="O126" s="26"/>
    </row>
    <row r="127" spans="1:15" s="37" customFormat="1" x14ac:dyDescent="0.2">
      <c r="A127" s="20">
        <v>122</v>
      </c>
      <c r="B127" s="32" t="s">
        <v>54</v>
      </c>
      <c r="C127" s="32" t="s">
        <v>27</v>
      </c>
      <c r="D127" s="33">
        <v>43309</v>
      </c>
      <c r="E127" s="32">
        <f t="shared" si="60"/>
        <v>7</v>
      </c>
      <c r="F127" s="32">
        <f t="shared" si="61"/>
        <v>2018</v>
      </c>
      <c r="G127" s="32" t="s">
        <v>86</v>
      </c>
      <c r="H127" s="32" t="s">
        <v>116</v>
      </c>
      <c r="I127" s="32" t="s">
        <v>55</v>
      </c>
      <c r="J127" s="31" t="s">
        <v>57</v>
      </c>
      <c r="K127" s="32" t="s">
        <v>64</v>
      </c>
      <c r="L127" s="32" t="s">
        <v>61</v>
      </c>
      <c r="M127" s="39" t="s">
        <v>187</v>
      </c>
      <c r="N127" s="35" t="s">
        <v>221</v>
      </c>
      <c r="O127" s="36"/>
    </row>
    <row r="128" spans="1:15" s="24" customFormat="1" x14ac:dyDescent="0.2">
      <c r="A128" s="20">
        <v>123</v>
      </c>
      <c r="B128" s="21" t="s">
        <v>54</v>
      </c>
      <c r="C128" s="21" t="s">
        <v>23</v>
      </c>
      <c r="D128" s="22">
        <v>43311</v>
      </c>
      <c r="E128" s="21">
        <f t="shared" si="60"/>
        <v>7</v>
      </c>
      <c r="F128" s="21">
        <f t="shared" si="61"/>
        <v>2018</v>
      </c>
      <c r="G128" s="7" t="s">
        <v>86</v>
      </c>
      <c r="H128" s="7" t="s">
        <v>91</v>
      </c>
      <c r="I128" s="7" t="s">
        <v>55</v>
      </c>
      <c r="J128" s="9" t="s">
        <v>57</v>
      </c>
      <c r="K128" s="21" t="s">
        <v>64</v>
      </c>
      <c r="L128" s="21" t="s">
        <v>61</v>
      </c>
      <c r="M128" s="40" t="s">
        <v>108</v>
      </c>
      <c r="N128" s="27" t="s">
        <v>108</v>
      </c>
      <c r="O128" s="28"/>
    </row>
    <row r="129" spans="1:15" s="24" customFormat="1" x14ac:dyDescent="0.2">
      <c r="A129" s="20">
        <v>124</v>
      </c>
      <c r="B129" s="21" t="s">
        <v>54</v>
      </c>
      <c r="C129" s="21" t="s">
        <v>18</v>
      </c>
      <c r="D129" s="22">
        <v>43311</v>
      </c>
      <c r="E129" s="21">
        <f t="shared" ref="E129:E130" si="70">IF(D129="","",MONTH(D129))</f>
        <v>7</v>
      </c>
      <c r="F129" s="21">
        <f t="shared" ref="F129:F130" si="71">IF(E129="","",YEAR(D129))</f>
        <v>2018</v>
      </c>
      <c r="G129" s="21" t="s">
        <v>88</v>
      </c>
      <c r="H129" s="21" t="s">
        <v>100</v>
      </c>
      <c r="I129" s="21" t="s">
        <v>55</v>
      </c>
      <c r="J129" s="20" t="s">
        <v>59</v>
      </c>
      <c r="K129" s="21" t="s">
        <v>59</v>
      </c>
      <c r="L129" s="21"/>
      <c r="M129" s="40"/>
      <c r="N129" s="27"/>
      <c r="O129" s="28"/>
    </row>
    <row r="130" spans="1:15" x14ac:dyDescent="0.2">
      <c r="A130" s="20">
        <v>125</v>
      </c>
      <c r="B130" s="21" t="s">
        <v>54</v>
      </c>
      <c r="C130" s="7" t="s">
        <v>32</v>
      </c>
      <c r="D130" s="8">
        <v>43312</v>
      </c>
      <c r="E130" s="21">
        <f t="shared" si="70"/>
        <v>7</v>
      </c>
      <c r="F130" s="21">
        <f t="shared" si="71"/>
        <v>2018</v>
      </c>
      <c r="G130" s="7" t="s">
        <v>86</v>
      </c>
      <c r="H130" s="7" t="s">
        <v>91</v>
      </c>
      <c r="I130" s="7" t="s">
        <v>55</v>
      </c>
      <c r="J130" s="9" t="s">
        <v>57</v>
      </c>
      <c r="K130" s="7" t="s">
        <v>63</v>
      </c>
      <c r="L130" s="7" t="s">
        <v>61</v>
      </c>
      <c r="M130" s="38" t="s">
        <v>176</v>
      </c>
      <c r="N130" s="19" t="s">
        <v>108</v>
      </c>
      <c r="O130" s="26"/>
    </row>
    <row r="131" spans="1:15" x14ac:dyDescent="0.2">
      <c r="A131" s="20">
        <v>126</v>
      </c>
      <c r="B131" s="21" t="s">
        <v>54</v>
      </c>
      <c r="C131" s="7" t="s">
        <v>28</v>
      </c>
      <c r="D131" s="8">
        <v>43312</v>
      </c>
      <c r="E131" s="21">
        <f t="shared" ref="E131" si="72">IF(D131="","",MONTH(D131))</f>
        <v>7</v>
      </c>
      <c r="F131" s="21">
        <f t="shared" ref="F131" si="73">IF(E131="","",YEAR(D131))</f>
        <v>2018</v>
      </c>
      <c r="G131" s="7" t="s">
        <v>86</v>
      </c>
      <c r="H131" s="7" t="s">
        <v>91</v>
      </c>
      <c r="I131" s="7" t="s">
        <v>55</v>
      </c>
      <c r="J131" s="9" t="s">
        <v>57</v>
      </c>
      <c r="K131" s="7" t="s">
        <v>64</v>
      </c>
      <c r="L131" s="7" t="s">
        <v>60</v>
      </c>
      <c r="M131" s="38" t="s">
        <v>246</v>
      </c>
      <c r="N131" s="19"/>
      <c r="O131" s="26"/>
    </row>
    <row r="132" spans="1:15" x14ac:dyDescent="0.2">
      <c r="A132" s="20">
        <v>127</v>
      </c>
      <c r="B132" s="21" t="s">
        <v>54</v>
      </c>
      <c r="C132" s="7" t="s">
        <v>39</v>
      </c>
      <c r="D132" s="8">
        <v>43313</v>
      </c>
      <c r="E132" s="21">
        <f t="shared" si="60"/>
        <v>8</v>
      </c>
      <c r="F132" s="21">
        <f t="shared" si="61"/>
        <v>2018</v>
      </c>
      <c r="G132" s="7" t="s">
        <v>86</v>
      </c>
      <c r="H132" s="7" t="s">
        <v>96</v>
      </c>
      <c r="I132" s="7" t="s">
        <v>55</v>
      </c>
      <c r="J132" s="9" t="s">
        <v>57</v>
      </c>
      <c r="K132" s="7" t="s">
        <v>64</v>
      </c>
      <c r="L132" s="7" t="s">
        <v>60</v>
      </c>
      <c r="M132" s="38" t="s">
        <v>199</v>
      </c>
      <c r="N132" s="19"/>
      <c r="O132" s="26" t="s">
        <v>200</v>
      </c>
    </row>
    <row r="133" spans="1:15" s="37" customFormat="1" ht="32" x14ac:dyDescent="0.2">
      <c r="A133" s="20">
        <v>128</v>
      </c>
      <c r="B133" s="32" t="s">
        <v>54</v>
      </c>
      <c r="C133" s="32" t="s">
        <v>42</v>
      </c>
      <c r="D133" s="33">
        <v>43314</v>
      </c>
      <c r="E133" s="32">
        <f t="shared" si="60"/>
        <v>8</v>
      </c>
      <c r="F133" s="32">
        <f t="shared" si="61"/>
        <v>2018</v>
      </c>
      <c r="G133" s="32" t="s">
        <v>87</v>
      </c>
      <c r="H133" s="32" t="s">
        <v>116</v>
      </c>
      <c r="I133" s="32" t="s">
        <v>55</v>
      </c>
      <c r="J133" s="31" t="s">
        <v>57</v>
      </c>
      <c r="K133" s="32" t="s">
        <v>64</v>
      </c>
      <c r="L133" s="32" t="s">
        <v>61</v>
      </c>
      <c r="M133" s="39" t="s">
        <v>201</v>
      </c>
      <c r="N133" s="35"/>
      <c r="O133" s="36" t="s">
        <v>202</v>
      </c>
    </row>
    <row r="134" spans="1:15" x14ac:dyDescent="0.2">
      <c r="A134" s="20">
        <v>129</v>
      </c>
      <c r="B134" s="21" t="s">
        <v>54</v>
      </c>
      <c r="C134" s="7" t="s">
        <v>47</v>
      </c>
      <c r="D134" s="8">
        <v>43314</v>
      </c>
      <c r="E134" s="21">
        <f t="shared" si="60"/>
        <v>8</v>
      </c>
      <c r="F134" s="21">
        <f t="shared" si="61"/>
        <v>2018</v>
      </c>
      <c r="G134" s="7" t="s">
        <v>86</v>
      </c>
      <c r="H134" s="7" t="s">
        <v>94</v>
      </c>
      <c r="I134" s="7" t="s">
        <v>56</v>
      </c>
      <c r="J134" s="9" t="s">
        <v>57</v>
      </c>
      <c r="K134" s="7" t="s">
        <v>63</v>
      </c>
      <c r="L134" s="7" t="s">
        <v>60</v>
      </c>
      <c r="M134" s="38" t="s">
        <v>213</v>
      </c>
      <c r="N134" s="19" t="s">
        <v>108</v>
      </c>
      <c r="O134" s="26" t="s">
        <v>200</v>
      </c>
    </row>
    <row r="135" spans="1:15" x14ac:dyDescent="0.2">
      <c r="A135" s="20">
        <v>130</v>
      </c>
      <c r="B135" s="21" t="s">
        <v>54</v>
      </c>
      <c r="C135" s="7" t="s">
        <v>39</v>
      </c>
      <c r="D135" s="8">
        <v>43316</v>
      </c>
      <c r="E135" s="21">
        <f t="shared" si="60"/>
        <v>8</v>
      </c>
      <c r="F135" s="21">
        <f t="shared" si="61"/>
        <v>2018</v>
      </c>
      <c r="G135" s="7" t="s">
        <v>86</v>
      </c>
      <c r="H135" s="7" t="s">
        <v>91</v>
      </c>
      <c r="I135" s="7" t="s">
        <v>55</v>
      </c>
      <c r="J135" s="9" t="s">
        <v>57</v>
      </c>
      <c r="K135" s="7" t="s">
        <v>64</v>
      </c>
      <c r="L135" s="7" t="s">
        <v>60</v>
      </c>
      <c r="M135" s="38" t="s">
        <v>126</v>
      </c>
      <c r="N135" s="19"/>
      <c r="O135" s="26"/>
    </row>
    <row r="136" spans="1:15" x14ac:dyDescent="0.2">
      <c r="A136" s="20">
        <v>131</v>
      </c>
      <c r="B136" s="21" t="s">
        <v>54</v>
      </c>
      <c r="C136" s="7" t="s">
        <v>46</v>
      </c>
      <c r="D136" s="8">
        <v>43323</v>
      </c>
      <c r="E136" s="21">
        <f t="shared" si="60"/>
        <v>8</v>
      </c>
      <c r="F136" s="21">
        <f t="shared" si="61"/>
        <v>2018</v>
      </c>
      <c r="G136" s="7" t="s">
        <v>87</v>
      </c>
      <c r="H136" s="7" t="s">
        <v>51</v>
      </c>
      <c r="I136" s="7" t="s">
        <v>56</v>
      </c>
      <c r="J136" s="9" t="s">
        <v>57</v>
      </c>
      <c r="K136" s="7" t="s">
        <v>63</v>
      </c>
      <c r="L136" s="7" t="s">
        <v>61</v>
      </c>
      <c r="M136" s="38" t="s">
        <v>203</v>
      </c>
      <c r="N136" s="19"/>
      <c r="O136" s="26"/>
    </row>
    <row r="137" spans="1:15" ht="32" x14ac:dyDescent="0.2">
      <c r="A137" s="20">
        <v>132</v>
      </c>
      <c r="B137" s="21" t="s">
        <v>54</v>
      </c>
      <c r="C137" s="7" t="s">
        <v>43</v>
      </c>
      <c r="D137" s="8">
        <v>43323</v>
      </c>
      <c r="E137" s="21">
        <f t="shared" si="60"/>
        <v>8</v>
      </c>
      <c r="F137" s="21">
        <f t="shared" si="61"/>
        <v>2018</v>
      </c>
      <c r="G137" s="7" t="s">
        <v>105</v>
      </c>
      <c r="H137" s="7"/>
      <c r="I137" s="7" t="s">
        <v>55</v>
      </c>
      <c r="J137" s="9" t="s">
        <v>57</v>
      </c>
      <c r="K137" s="7" t="s">
        <v>63</v>
      </c>
      <c r="L137" s="7" t="s">
        <v>61</v>
      </c>
      <c r="M137" s="38" t="s">
        <v>211</v>
      </c>
      <c r="N137" s="19"/>
      <c r="O137" s="26" t="s">
        <v>204</v>
      </c>
    </row>
    <row r="138" spans="1:15" x14ac:dyDescent="0.2">
      <c r="A138" s="20">
        <v>133</v>
      </c>
      <c r="B138" s="21" t="s">
        <v>54</v>
      </c>
      <c r="C138" s="7" t="s">
        <v>35</v>
      </c>
      <c r="D138" s="8">
        <v>43328</v>
      </c>
      <c r="E138" s="21">
        <f t="shared" si="60"/>
        <v>8</v>
      </c>
      <c r="F138" s="21">
        <f t="shared" si="61"/>
        <v>2018</v>
      </c>
      <c r="G138" s="7" t="s">
        <v>86</v>
      </c>
      <c r="H138" s="7" t="s">
        <v>91</v>
      </c>
      <c r="I138" s="7" t="s">
        <v>55</v>
      </c>
      <c r="J138" s="9" t="s">
        <v>57</v>
      </c>
      <c r="K138" s="7" t="s">
        <v>64</v>
      </c>
      <c r="L138" s="7" t="s">
        <v>60</v>
      </c>
      <c r="M138" s="38"/>
      <c r="N138" s="19"/>
      <c r="O138" s="26"/>
    </row>
    <row r="139" spans="1:15" s="37" customFormat="1" x14ac:dyDescent="0.2">
      <c r="A139" s="20">
        <v>134</v>
      </c>
      <c r="B139" s="32" t="s">
        <v>54</v>
      </c>
      <c r="C139" s="32" t="s">
        <v>37</v>
      </c>
      <c r="D139" s="33">
        <v>43329</v>
      </c>
      <c r="E139" s="32">
        <f t="shared" si="60"/>
        <v>8</v>
      </c>
      <c r="F139" s="32">
        <f t="shared" si="61"/>
        <v>2018</v>
      </c>
      <c r="G139" s="32" t="s">
        <v>87</v>
      </c>
      <c r="H139" s="32" t="s">
        <v>116</v>
      </c>
      <c r="I139" s="32" t="s">
        <v>55</v>
      </c>
      <c r="J139" s="31" t="s">
        <v>57</v>
      </c>
      <c r="K139" s="32" t="s">
        <v>63</v>
      </c>
      <c r="L139" s="32" t="s">
        <v>60</v>
      </c>
      <c r="M139" s="39" t="s">
        <v>176</v>
      </c>
      <c r="N139" s="35" t="s">
        <v>253</v>
      </c>
      <c r="O139" s="36"/>
    </row>
    <row r="140" spans="1:15" x14ac:dyDescent="0.2">
      <c r="A140" s="20">
        <v>135</v>
      </c>
      <c r="B140" s="21" t="s">
        <v>54</v>
      </c>
      <c r="C140" s="7" t="s">
        <v>34</v>
      </c>
      <c r="D140" s="8">
        <v>43329</v>
      </c>
      <c r="E140" s="21">
        <f t="shared" si="60"/>
        <v>8</v>
      </c>
      <c r="F140" s="21">
        <f t="shared" si="61"/>
        <v>2018</v>
      </c>
      <c r="G140" s="7" t="s">
        <v>86</v>
      </c>
      <c r="H140" s="7" t="s">
        <v>94</v>
      </c>
      <c r="I140" s="7" t="s">
        <v>55</v>
      </c>
      <c r="J140" s="9" t="s">
        <v>57</v>
      </c>
      <c r="K140" s="7" t="s">
        <v>64</v>
      </c>
      <c r="L140" s="7" t="s">
        <v>61</v>
      </c>
      <c r="M140" s="38"/>
      <c r="N140" s="19"/>
      <c r="O140" s="26"/>
    </row>
    <row r="141" spans="1:15" x14ac:dyDescent="0.2">
      <c r="A141" s="20">
        <v>136</v>
      </c>
      <c r="B141" s="21" t="s">
        <v>54</v>
      </c>
      <c r="C141" s="7" t="s">
        <v>46</v>
      </c>
      <c r="D141" s="8">
        <v>43332</v>
      </c>
      <c r="E141" s="21">
        <f t="shared" si="60"/>
        <v>8</v>
      </c>
      <c r="F141" s="21">
        <f t="shared" si="61"/>
        <v>2018</v>
      </c>
      <c r="G141" s="7" t="s">
        <v>86</v>
      </c>
      <c r="H141" s="7" t="s">
        <v>91</v>
      </c>
      <c r="I141" s="7" t="s">
        <v>55</v>
      </c>
      <c r="J141" s="9" t="s">
        <v>57</v>
      </c>
      <c r="K141" s="7" t="s">
        <v>63</v>
      </c>
      <c r="L141" s="7" t="s">
        <v>61</v>
      </c>
      <c r="M141" s="10"/>
      <c r="N141" s="19"/>
      <c r="O141" s="26"/>
    </row>
    <row r="142" spans="1:15" x14ac:dyDescent="0.2">
      <c r="A142" s="20">
        <v>137</v>
      </c>
      <c r="B142" s="21" t="s">
        <v>54</v>
      </c>
      <c r="C142" s="7" t="s">
        <v>36</v>
      </c>
      <c r="D142" s="8">
        <v>43333</v>
      </c>
      <c r="E142" s="21">
        <f t="shared" si="60"/>
        <v>8</v>
      </c>
      <c r="F142" s="21">
        <f t="shared" si="61"/>
        <v>2018</v>
      </c>
      <c r="G142" s="7" t="s">
        <v>86</v>
      </c>
      <c r="H142" s="7" t="s">
        <v>90</v>
      </c>
      <c r="I142" s="7" t="s">
        <v>55</v>
      </c>
      <c r="J142" s="9" t="s">
        <v>57</v>
      </c>
      <c r="K142" s="7" t="s">
        <v>63</v>
      </c>
      <c r="L142" s="7" t="s">
        <v>61</v>
      </c>
      <c r="M142" s="10"/>
      <c r="N142" s="19"/>
      <c r="O142" s="26"/>
    </row>
    <row r="143" spans="1:15" x14ac:dyDescent="0.2">
      <c r="A143" s="20">
        <v>138</v>
      </c>
      <c r="B143" s="21" t="s">
        <v>54</v>
      </c>
      <c r="C143" s="7" t="s">
        <v>17</v>
      </c>
      <c r="D143" s="8">
        <v>43333</v>
      </c>
      <c r="E143" s="21">
        <f t="shared" ref="E143" si="74">IF(D143="","",MONTH(D143))</f>
        <v>8</v>
      </c>
      <c r="F143" s="21">
        <f t="shared" ref="F143" si="75">IF(E143="","",YEAR(D143))</f>
        <v>2018</v>
      </c>
      <c r="G143" s="7" t="s">
        <v>87</v>
      </c>
      <c r="H143" s="7" t="s">
        <v>51</v>
      </c>
      <c r="I143" s="7" t="s">
        <v>55</v>
      </c>
      <c r="J143" s="9" t="s">
        <v>57</v>
      </c>
      <c r="K143" s="7" t="s">
        <v>64</v>
      </c>
      <c r="L143" s="7" t="s">
        <v>61</v>
      </c>
      <c r="M143" s="10" t="s">
        <v>212</v>
      </c>
      <c r="N143" s="19"/>
      <c r="O143" s="26"/>
    </row>
    <row r="144" spans="1:15" x14ac:dyDescent="0.2">
      <c r="A144" s="20">
        <v>139</v>
      </c>
      <c r="B144" s="21" t="s">
        <v>54</v>
      </c>
      <c r="C144" s="7" t="s">
        <v>23</v>
      </c>
      <c r="D144" s="8">
        <v>43333</v>
      </c>
      <c r="E144" s="21">
        <f t="shared" ref="E144:E173" si="76">IF(D144="","",MONTH(D144))</f>
        <v>8</v>
      </c>
      <c r="F144" s="21">
        <f t="shared" ref="F144:F173" si="77">IF(E144="","",YEAR(D144))</f>
        <v>2018</v>
      </c>
      <c r="G144" s="7" t="s">
        <v>86</v>
      </c>
      <c r="H144" s="7" t="s">
        <v>90</v>
      </c>
      <c r="I144" s="7" t="s">
        <v>55</v>
      </c>
      <c r="J144" s="9" t="s">
        <v>57</v>
      </c>
      <c r="K144" s="7" t="s">
        <v>63</v>
      </c>
      <c r="L144" s="7" t="s">
        <v>61</v>
      </c>
      <c r="M144" s="10"/>
      <c r="N144" s="19"/>
      <c r="O144" s="26"/>
    </row>
    <row r="145" spans="1:15" x14ac:dyDescent="0.2">
      <c r="A145" s="20">
        <v>140</v>
      </c>
      <c r="B145" s="21" t="s">
        <v>54</v>
      </c>
      <c r="C145" s="7" t="s">
        <v>36</v>
      </c>
      <c r="D145" s="8">
        <v>43335</v>
      </c>
      <c r="E145" s="21">
        <f t="shared" si="76"/>
        <v>8</v>
      </c>
      <c r="F145" s="21">
        <f t="shared" si="77"/>
        <v>2018</v>
      </c>
      <c r="G145" s="7" t="s">
        <v>86</v>
      </c>
      <c r="H145" s="7" t="s">
        <v>91</v>
      </c>
      <c r="I145" s="7" t="s">
        <v>55</v>
      </c>
      <c r="J145" s="9" t="s">
        <v>57</v>
      </c>
      <c r="K145" s="7" t="s">
        <v>64</v>
      </c>
      <c r="L145" s="7" t="s">
        <v>61</v>
      </c>
      <c r="M145" s="10" t="s">
        <v>108</v>
      </c>
      <c r="N145" s="19" t="s">
        <v>108</v>
      </c>
      <c r="O145" s="26" t="s">
        <v>108</v>
      </c>
    </row>
    <row r="146" spans="1:15" ht="32" x14ac:dyDescent="0.2">
      <c r="A146" s="20">
        <v>141</v>
      </c>
      <c r="B146" s="21" t="s">
        <v>54</v>
      </c>
      <c r="C146" s="7" t="s">
        <v>45</v>
      </c>
      <c r="D146" s="8">
        <v>43337</v>
      </c>
      <c r="E146" s="21">
        <f t="shared" si="76"/>
        <v>8</v>
      </c>
      <c r="F146" s="21">
        <f t="shared" si="77"/>
        <v>2018</v>
      </c>
      <c r="G146" s="7" t="s">
        <v>87</v>
      </c>
      <c r="H146" s="7" t="s">
        <v>51</v>
      </c>
      <c r="I146" s="7" t="s">
        <v>55</v>
      </c>
      <c r="J146" s="9" t="s">
        <v>57</v>
      </c>
      <c r="K146" s="7" t="s">
        <v>63</v>
      </c>
      <c r="L146" s="7" t="s">
        <v>61</v>
      </c>
      <c r="M146" s="10" t="s">
        <v>108</v>
      </c>
      <c r="N146" s="19" t="s">
        <v>108</v>
      </c>
      <c r="O146" s="26" t="s">
        <v>209</v>
      </c>
    </row>
    <row r="147" spans="1:15" s="37" customFormat="1" x14ac:dyDescent="0.2">
      <c r="A147" s="20">
        <v>142</v>
      </c>
      <c r="B147" s="32" t="s">
        <v>54</v>
      </c>
      <c r="C147" s="32" t="s">
        <v>17</v>
      </c>
      <c r="D147" s="33">
        <v>43340</v>
      </c>
      <c r="E147" s="32">
        <f t="shared" si="76"/>
        <v>8</v>
      </c>
      <c r="F147" s="32">
        <f t="shared" si="77"/>
        <v>2018</v>
      </c>
      <c r="G147" s="32" t="s">
        <v>87</v>
      </c>
      <c r="H147" s="32" t="s">
        <v>116</v>
      </c>
      <c r="I147" s="32" t="s">
        <v>55</v>
      </c>
      <c r="J147" s="31" t="s">
        <v>57</v>
      </c>
      <c r="K147" s="32" t="s">
        <v>64</v>
      </c>
      <c r="L147" s="32" t="s">
        <v>61</v>
      </c>
      <c r="M147" s="34" t="s">
        <v>207</v>
      </c>
      <c r="N147" s="35"/>
      <c r="O147" s="36" t="s">
        <v>208</v>
      </c>
    </row>
    <row r="148" spans="1:15" x14ac:dyDescent="0.2">
      <c r="A148" s="20">
        <v>143</v>
      </c>
      <c r="B148" s="21" t="s">
        <v>54</v>
      </c>
      <c r="C148" s="7" t="s">
        <v>42</v>
      </c>
      <c r="D148" s="8">
        <v>43341</v>
      </c>
      <c r="E148" s="21">
        <f t="shared" ref="E148" si="78">IF(D148="","",MONTH(D148))</f>
        <v>8</v>
      </c>
      <c r="F148" s="21">
        <f t="shared" ref="F148" si="79">IF(E148="","",YEAR(D148))</f>
        <v>2018</v>
      </c>
      <c r="G148" s="7" t="s">
        <v>86</v>
      </c>
      <c r="H148" s="7" t="s">
        <v>91</v>
      </c>
      <c r="I148" s="7" t="s">
        <v>55</v>
      </c>
      <c r="J148" s="9" t="s">
        <v>57</v>
      </c>
      <c r="K148" s="7" t="s">
        <v>64</v>
      </c>
      <c r="L148" s="7" t="s">
        <v>61</v>
      </c>
      <c r="M148" s="10" t="s">
        <v>205</v>
      </c>
      <c r="N148" s="19"/>
      <c r="O148" s="26" t="s">
        <v>206</v>
      </c>
    </row>
    <row r="149" spans="1:15" ht="32" x14ac:dyDescent="0.2">
      <c r="A149" s="20">
        <v>144</v>
      </c>
      <c r="B149" s="21" t="s">
        <v>54</v>
      </c>
      <c r="C149" s="7" t="s">
        <v>17</v>
      </c>
      <c r="D149" s="8">
        <v>43341</v>
      </c>
      <c r="E149" s="21">
        <f t="shared" si="76"/>
        <v>8</v>
      </c>
      <c r="F149" s="21">
        <f t="shared" si="77"/>
        <v>2018</v>
      </c>
      <c r="G149" s="7" t="s">
        <v>86</v>
      </c>
      <c r="H149" s="7" t="s">
        <v>91</v>
      </c>
      <c r="I149" s="7" t="s">
        <v>55</v>
      </c>
      <c r="J149" s="9" t="s">
        <v>57</v>
      </c>
      <c r="K149" s="7" t="s">
        <v>64</v>
      </c>
      <c r="L149" s="7" t="s">
        <v>60</v>
      </c>
      <c r="M149" s="10" t="s">
        <v>108</v>
      </c>
      <c r="N149" s="19" t="s">
        <v>108</v>
      </c>
      <c r="O149" s="26" t="s">
        <v>210</v>
      </c>
    </row>
    <row r="150" spans="1:15" x14ac:dyDescent="0.2">
      <c r="A150" s="20">
        <v>145</v>
      </c>
      <c r="B150" s="21" t="s">
        <v>54</v>
      </c>
      <c r="C150" s="7" t="s">
        <v>44</v>
      </c>
      <c r="D150" s="8">
        <v>43342</v>
      </c>
      <c r="E150" s="21">
        <f t="shared" si="76"/>
        <v>8</v>
      </c>
      <c r="F150" s="21">
        <f t="shared" si="77"/>
        <v>2018</v>
      </c>
      <c r="G150" s="7" t="s">
        <v>86</v>
      </c>
      <c r="H150" s="7" t="s">
        <v>94</v>
      </c>
      <c r="I150" s="7" t="s">
        <v>55</v>
      </c>
      <c r="J150" s="9" t="s">
        <v>57</v>
      </c>
      <c r="K150" s="7" t="s">
        <v>63</v>
      </c>
      <c r="L150" s="7" t="s">
        <v>61</v>
      </c>
      <c r="M150" s="10" t="s">
        <v>150</v>
      </c>
      <c r="N150" s="19" t="s">
        <v>108</v>
      </c>
      <c r="O150" s="26" t="s">
        <v>108</v>
      </c>
    </row>
    <row r="151" spans="1:15" x14ac:dyDescent="0.2">
      <c r="A151" s="20">
        <v>146</v>
      </c>
      <c r="B151" s="21" t="s">
        <v>54</v>
      </c>
      <c r="C151" s="7" t="s">
        <v>28</v>
      </c>
      <c r="D151" s="8">
        <v>43342</v>
      </c>
      <c r="E151" s="21">
        <f t="shared" ref="E151" si="80">IF(D151="","",MONTH(D151))</f>
        <v>8</v>
      </c>
      <c r="F151" s="21">
        <f t="shared" ref="F151" si="81">IF(E151="","",YEAR(D151))</f>
        <v>2018</v>
      </c>
      <c r="G151" s="7" t="s">
        <v>88</v>
      </c>
      <c r="H151" s="7" t="s">
        <v>101</v>
      </c>
      <c r="I151" s="7" t="s">
        <v>55</v>
      </c>
      <c r="J151" s="9" t="s">
        <v>59</v>
      </c>
      <c r="K151" s="7" t="s">
        <v>59</v>
      </c>
      <c r="L151" s="7" t="s">
        <v>218</v>
      </c>
      <c r="M151" s="10" t="s">
        <v>108</v>
      </c>
      <c r="N151" s="19" t="s">
        <v>108</v>
      </c>
      <c r="O151" s="26" t="s">
        <v>108</v>
      </c>
    </row>
    <row r="152" spans="1:15" x14ac:dyDescent="0.2">
      <c r="A152" s="20">
        <v>147</v>
      </c>
      <c r="B152" s="21" t="s">
        <v>54</v>
      </c>
      <c r="C152" s="7" t="s">
        <v>46</v>
      </c>
      <c r="D152" s="8">
        <v>43342</v>
      </c>
      <c r="E152" s="21">
        <f t="shared" si="76"/>
        <v>8</v>
      </c>
      <c r="F152" s="21">
        <f t="shared" si="77"/>
        <v>2018</v>
      </c>
      <c r="G152" s="7" t="s">
        <v>87</v>
      </c>
      <c r="H152" s="7" t="s">
        <v>51</v>
      </c>
      <c r="I152" s="7" t="s">
        <v>55</v>
      </c>
      <c r="J152" s="9" t="s">
        <v>57</v>
      </c>
      <c r="K152" s="7" t="s">
        <v>63</v>
      </c>
      <c r="L152" s="7" t="s">
        <v>61</v>
      </c>
      <c r="M152" s="10" t="s">
        <v>216</v>
      </c>
      <c r="N152" s="19" t="s">
        <v>108</v>
      </c>
      <c r="O152" s="26" t="s">
        <v>217</v>
      </c>
    </row>
    <row r="153" spans="1:15" ht="32" x14ac:dyDescent="0.2">
      <c r="A153" s="20">
        <v>148</v>
      </c>
      <c r="B153" s="21" t="s">
        <v>54</v>
      </c>
      <c r="C153" s="7" t="s">
        <v>45</v>
      </c>
      <c r="D153" s="8">
        <v>43343</v>
      </c>
      <c r="E153" s="21">
        <f t="shared" ref="E153:E154" si="82">IF(D153="","",MONTH(D153))</f>
        <v>8</v>
      </c>
      <c r="F153" s="21">
        <f t="shared" ref="F153:F154" si="83">IF(E153="","",YEAR(D153))</f>
        <v>2018</v>
      </c>
      <c r="G153" s="7" t="s">
        <v>87</v>
      </c>
      <c r="H153" s="7" t="s">
        <v>91</v>
      </c>
      <c r="I153" s="7" t="s">
        <v>55</v>
      </c>
      <c r="J153" s="9" t="s">
        <v>57</v>
      </c>
      <c r="K153" s="7" t="s">
        <v>64</v>
      </c>
      <c r="L153" s="7" t="s">
        <v>61</v>
      </c>
      <c r="M153" s="10" t="s">
        <v>260</v>
      </c>
      <c r="N153" s="19" t="s">
        <v>108</v>
      </c>
      <c r="O153" s="26" t="s">
        <v>215</v>
      </c>
    </row>
    <row r="154" spans="1:15" x14ac:dyDescent="0.2">
      <c r="A154" s="20">
        <v>149</v>
      </c>
      <c r="B154" s="21" t="s">
        <v>54</v>
      </c>
      <c r="C154" s="7" t="s">
        <v>17</v>
      </c>
      <c r="D154" s="8">
        <v>43343</v>
      </c>
      <c r="E154" s="21">
        <f t="shared" si="82"/>
        <v>8</v>
      </c>
      <c r="F154" s="21">
        <f t="shared" si="83"/>
        <v>2018</v>
      </c>
      <c r="G154" s="7" t="s">
        <v>87</v>
      </c>
      <c r="H154" s="7" t="s">
        <v>51</v>
      </c>
      <c r="I154" s="7" t="s">
        <v>56</v>
      </c>
      <c r="J154" s="9" t="s">
        <v>57</v>
      </c>
      <c r="K154" s="7" t="s">
        <v>64</v>
      </c>
      <c r="L154" s="7" t="s">
        <v>61</v>
      </c>
      <c r="M154" s="10" t="s">
        <v>108</v>
      </c>
      <c r="N154" s="19" t="s">
        <v>108</v>
      </c>
      <c r="O154" s="26" t="s">
        <v>214</v>
      </c>
    </row>
    <row r="155" spans="1:15" x14ac:dyDescent="0.2">
      <c r="A155" s="20">
        <v>150</v>
      </c>
      <c r="B155" s="21" t="s">
        <v>54</v>
      </c>
      <c r="C155" s="7" t="s">
        <v>28</v>
      </c>
      <c r="D155" s="8">
        <v>43348</v>
      </c>
      <c r="E155" s="21">
        <f t="shared" ref="E155:E165" si="84">IF(D155="","",MONTH(D155))</f>
        <v>9</v>
      </c>
      <c r="F155" s="21">
        <f t="shared" ref="F155:F165" si="85">IF(E155="","",YEAR(D155))</f>
        <v>2018</v>
      </c>
      <c r="G155" s="7" t="s">
        <v>86</v>
      </c>
      <c r="H155" s="7" t="s">
        <v>90</v>
      </c>
      <c r="I155" s="7" t="s">
        <v>55</v>
      </c>
      <c r="J155" s="9" t="s">
        <v>57</v>
      </c>
      <c r="K155" s="7" t="s">
        <v>64</v>
      </c>
      <c r="L155" s="7" t="s">
        <v>61</v>
      </c>
      <c r="M155" s="10" t="s">
        <v>262</v>
      </c>
      <c r="N155" s="19" t="s">
        <v>108</v>
      </c>
      <c r="O155" s="26" t="s">
        <v>108</v>
      </c>
    </row>
    <row r="156" spans="1:15" x14ac:dyDescent="0.2">
      <c r="A156" s="20">
        <v>151</v>
      </c>
      <c r="B156" s="21" t="s">
        <v>54</v>
      </c>
      <c r="C156" s="7" t="s">
        <v>17</v>
      </c>
      <c r="D156" s="8">
        <v>43350</v>
      </c>
      <c r="E156" s="21">
        <f t="shared" si="84"/>
        <v>9</v>
      </c>
      <c r="F156" s="21">
        <f t="shared" si="85"/>
        <v>2018</v>
      </c>
      <c r="G156" s="7" t="s">
        <v>86</v>
      </c>
      <c r="H156" s="7" t="s">
        <v>91</v>
      </c>
      <c r="I156" s="7" t="s">
        <v>55</v>
      </c>
      <c r="J156" s="9" t="s">
        <v>57</v>
      </c>
      <c r="K156" s="7" t="s">
        <v>64</v>
      </c>
      <c r="L156" s="7" t="s">
        <v>61</v>
      </c>
      <c r="M156" s="10" t="s">
        <v>263</v>
      </c>
      <c r="N156" s="19" t="s">
        <v>108</v>
      </c>
      <c r="O156" s="26" t="s">
        <v>108</v>
      </c>
    </row>
    <row r="157" spans="1:15" x14ac:dyDescent="0.2">
      <c r="A157" s="20">
        <v>152</v>
      </c>
      <c r="B157" s="21" t="s">
        <v>54</v>
      </c>
      <c r="C157" s="7" t="s">
        <v>17</v>
      </c>
      <c r="D157" s="8">
        <v>43350</v>
      </c>
      <c r="E157" s="21">
        <f t="shared" si="84"/>
        <v>9</v>
      </c>
      <c r="F157" s="21">
        <f t="shared" si="85"/>
        <v>2018</v>
      </c>
      <c r="G157" s="7" t="s">
        <v>86</v>
      </c>
      <c r="H157" s="7" t="s">
        <v>92</v>
      </c>
      <c r="I157" s="7" t="s">
        <v>55</v>
      </c>
      <c r="J157" s="9" t="s">
        <v>57</v>
      </c>
      <c r="K157" s="7" t="s">
        <v>63</v>
      </c>
      <c r="L157" s="7" t="s">
        <v>61</v>
      </c>
      <c r="M157" s="10" t="s">
        <v>108</v>
      </c>
      <c r="N157" s="19" t="s">
        <v>108</v>
      </c>
      <c r="O157" s="26" t="s">
        <v>108</v>
      </c>
    </row>
    <row r="158" spans="1:15" x14ac:dyDescent="0.2">
      <c r="A158" s="20">
        <v>153</v>
      </c>
      <c r="B158" s="21" t="s">
        <v>54</v>
      </c>
      <c r="C158" s="7" t="s">
        <v>49</v>
      </c>
      <c r="D158" s="8">
        <v>43351</v>
      </c>
      <c r="E158" s="21">
        <f t="shared" si="84"/>
        <v>9</v>
      </c>
      <c r="F158" s="21">
        <f t="shared" si="85"/>
        <v>2018</v>
      </c>
      <c r="G158" s="7" t="s">
        <v>87</v>
      </c>
      <c r="H158" s="7" t="s">
        <v>51</v>
      </c>
      <c r="I158" s="7" t="s">
        <v>55</v>
      </c>
      <c r="J158" s="9" t="s">
        <v>57</v>
      </c>
      <c r="K158" s="7" t="s">
        <v>64</v>
      </c>
      <c r="L158" s="7" t="s">
        <v>61</v>
      </c>
      <c r="M158" s="10" t="s">
        <v>108</v>
      </c>
      <c r="N158" s="19" t="s">
        <v>108</v>
      </c>
      <c r="O158" s="26" t="s">
        <v>108</v>
      </c>
    </row>
    <row r="159" spans="1:15" x14ac:dyDescent="0.2">
      <c r="A159" s="20">
        <v>154</v>
      </c>
      <c r="B159" s="21" t="s">
        <v>54</v>
      </c>
      <c r="C159" s="7" t="s">
        <v>22</v>
      </c>
      <c r="D159" s="8">
        <v>43351</v>
      </c>
      <c r="E159" s="21">
        <f t="shared" ref="E159:E160" si="86">IF(D159="","",MONTH(D159))</f>
        <v>9</v>
      </c>
      <c r="F159" s="21">
        <f t="shared" ref="F159:F160" si="87">IF(E159="","",YEAR(D159))</f>
        <v>2018</v>
      </c>
      <c r="G159" s="7" t="s">
        <v>87</v>
      </c>
      <c r="H159" s="7" t="s">
        <v>97</v>
      </c>
      <c r="I159" s="7" t="s">
        <v>55</v>
      </c>
      <c r="J159" s="9" t="s">
        <v>57</v>
      </c>
      <c r="K159" s="7" t="s">
        <v>63</v>
      </c>
      <c r="L159" s="7" t="s">
        <v>61</v>
      </c>
      <c r="M159" s="10" t="s">
        <v>108</v>
      </c>
      <c r="N159" s="19" t="s">
        <v>108</v>
      </c>
      <c r="O159" s="26" t="s">
        <v>108</v>
      </c>
    </row>
    <row r="160" spans="1:15" x14ac:dyDescent="0.2">
      <c r="A160" s="20">
        <v>155</v>
      </c>
      <c r="B160" s="21" t="s">
        <v>54</v>
      </c>
      <c r="C160" s="7" t="s">
        <v>31</v>
      </c>
      <c r="D160" s="8">
        <v>43353</v>
      </c>
      <c r="E160" s="21">
        <f t="shared" si="86"/>
        <v>9</v>
      </c>
      <c r="F160" s="21">
        <f t="shared" si="87"/>
        <v>2018</v>
      </c>
      <c r="G160" s="7" t="s">
        <v>86</v>
      </c>
      <c r="H160" s="7" t="s">
        <v>94</v>
      </c>
      <c r="I160" s="7" t="s">
        <v>55</v>
      </c>
      <c r="J160" s="9" t="s">
        <v>57</v>
      </c>
      <c r="K160" s="7" t="s">
        <v>63</v>
      </c>
      <c r="L160" s="7" t="s">
        <v>60</v>
      </c>
      <c r="M160" s="10" t="s">
        <v>108</v>
      </c>
      <c r="N160" s="19" t="s">
        <v>108</v>
      </c>
      <c r="O160" s="26" t="s">
        <v>108</v>
      </c>
    </row>
    <row r="161" spans="1:15" x14ac:dyDescent="0.2">
      <c r="A161" s="20">
        <v>156</v>
      </c>
      <c r="B161" s="21" t="s">
        <v>54</v>
      </c>
      <c r="C161" s="7" t="s">
        <v>22</v>
      </c>
      <c r="D161" s="8">
        <v>43353</v>
      </c>
      <c r="E161" s="21">
        <f t="shared" ref="E161" si="88">IF(D161="","",MONTH(D161))</f>
        <v>9</v>
      </c>
      <c r="F161" s="21">
        <f t="shared" ref="F161" si="89">IF(E161="","",YEAR(D161))</f>
        <v>2018</v>
      </c>
      <c r="G161" s="7" t="s">
        <v>88</v>
      </c>
      <c r="H161" s="7" t="s">
        <v>100</v>
      </c>
      <c r="I161" s="7" t="s">
        <v>55</v>
      </c>
      <c r="J161" s="9" t="s">
        <v>59</v>
      </c>
      <c r="K161" s="7" t="s">
        <v>59</v>
      </c>
      <c r="L161" s="7" t="s">
        <v>68</v>
      </c>
      <c r="M161" s="10" t="s">
        <v>108</v>
      </c>
      <c r="N161" s="19" t="s">
        <v>108</v>
      </c>
      <c r="O161" s="26" t="s">
        <v>108</v>
      </c>
    </row>
    <row r="162" spans="1:15" x14ac:dyDescent="0.2">
      <c r="A162" s="20">
        <v>157</v>
      </c>
      <c r="B162" s="21" t="s">
        <v>54</v>
      </c>
      <c r="C162" s="7" t="s">
        <v>35</v>
      </c>
      <c r="D162" s="8">
        <v>43353</v>
      </c>
      <c r="E162" s="21">
        <f t="shared" ref="E162:E164" si="90">IF(D162="","",MONTH(D162))</f>
        <v>9</v>
      </c>
      <c r="F162" s="21">
        <f t="shared" ref="F162:F164" si="91">IF(E162="","",YEAR(D162))</f>
        <v>2018</v>
      </c>
      <c r="G162" s="7" t="s">
        <v>86</v>
      </c>
      <c r="H162" s="7" t="s">
        <v>94</v>
      </c>
      <c r="I162" s="7" t="s">
        <v>56</v>
      </c>
      <c r="J162" s="9" t="s">
        <v>57</v>
      </c>
      <c r="K162" s="7" t="s">
        <v>64</v>
      </c>
      <c r="L162" s="7" t="s">
        <v>61</v>
      </c>
      <c r="M162" s="10" t="s">
        <v>108</v>
      </c>
      <c r="N162" s="19" t="s">
        <v>108</v>
      </c>
      <c r="O162" s="26" t="s">
        <v>108</v>
      </c>
    </row>
    <row r="163" spans="1:15" x14ac:dyDescent="0.2">
      <c r="A163" s="20">
        <v>158</v>
      </c>
      <c r="B163" s="21" t="s">
        <v>54</v>
      </c>
      <c r="C163" s="7" t="s">
        <v>17</v>
      </c>
      <c r="D163" s="8">
        <v>43357</v>
      </c>
      <c r="E163" s="21">
        <f t="shared" si="90"/>
        <v>9</v>
      </c>
      <c r="F163" s="21">
        <f t="shared" si="91"/>
        <v>2018</v>
      </c>
      <c r="G163" s="7" t="s">
        <v>86</v>
      </c>
      <c r="H163" s="7" t="s">
        <v>91</v>
      </c>
      <c r="I163" s="7" t="s">
        <v>55</v>
      </c>
      <c r="J163" s="9" t="s">
        <v>57</v>
      </c>
      <c r="K163" s="7" t="s">
        <v>64</v>
      </c>
      <c r="L163" s="7" t="s">
        <v>61</v>
      </c>
      <c r="M163" s="10" t="s">
        <v>108</v>
      </c>
      <c r="N163" s="19" t="s">
        <v>108</v>
      </c>
      <c r="O163" s="26" t="s">
        <v>108</v>
      </c>
    </row>
    <row r="164" spans="1:15" x14ac:dyDescent="0.2">
      <c r="A164" s="20">
        <v>159</v>
      </c>
      <c r="B164" s="21" t="s">
        <v>54</v>
      </c>
      <c r="C164" s="7" t="s">
        <v>17</v>
      </c>
      <c r="D164" s="8">
        <v>43358</v>
      </c>
      <c r="E164" s="21">
        <f t="shared" si="90"/>
        <v>9</v>
      </c>
      <c r="F164" s="21">
        <f t="shared" si="91"/>
        <v>2018</v>
      </c>
      <c r="G164" s="7" t="s">
        <v>88</v>
      </c>
      <c r="H164" s="7" t="s">
        <v>102</v>
      </c>
      <c r="I164" s="7" t="s">
        <v>55</v>
      </c>
      <c r="J164" s="9" t="s">
        <v>59</v>
      </c>
      <c r="K164" s="7" t="s">
        <v>59</v>
      </c>
      <c r="L164" s="7" t="s">
        <v>69</v>
      </c>
      <c r="M164" s="10" t="s">
        <v>108</v>
      </c>
      <c r="N164" s="19" t="s">
        <v>108</v>
      </c>
      <c r="O164" s="26" t="s">
        <v>264</v>
      </c>
    </row>
    <row r="165" spans="1:15" x14ac:dyDescent="0.2">
      <c r="A165" s="20">
        <v>160</v>
      </c>
      <c r="B165" s="21" t="s">
        <v>54</v>
      </c>
      <c r="C165" s="7" t="s">
        <v>49</v>
      </c>
      <c r="D165" s="8">
        <v>43360</v>
      </c>
      <c r="E165" s="21">
        <f t="shared" si="84"/>
        <v>9</v>
      </c>
      <c r="F165" s="21">
        <f t="shared" si="85"/>
        <v>2018</v>
      </c>
      <c r="G165" s="7" t="s">
        <v>88</v>
      </c>
      <c r="H165" s="7" t="s">
        <v>102</v>
      </c>
      <c r="I165" s="7" t="s">
        <v>55</v>
      </c>
      <c r="J165" s="9" t="s">
        <v>59</v>
      </c>
      <c r="K165" s="7" t="s">
        <v>59</v>
      </c>
      <c r="L165" s="7" t="s">
        <v>68</v>
      </c>
      <c r="M165" s="10" t="s">
        <v>108</v>
      </c>
      <c r="N165" s="19" t="s">
        <v>108</v>
      </c>
      <c r="O165" s="26" t="s">
        <v>265</v>
      </c>
    </row>
    <row r="166" spans="1:15" x14ac:dyDescent="0.2">
      <c r="A166" s="20">
        <v>161</v>
      </c>
      <c r="B166" s="21" t="s">
        <v>54</v>
      </c>
      <c r="C166" s="7" t="s">
        <v>17</v>
      </c>
      <c r="D166" s="8">
        <v>43360</v>
      </c>
      <c r="E166" s="21">
        <f t="shared" ref="E166:E167" si="92">IF(D166="","",MONTH(D166))</f>
        <v>9</v>
      </c>
      <c r="F166" s="21">
        <f t="shared" ref="F166:F167" si="93">IF(E166="","",YEAR(D166))</f>
        <v>2018</v>
      </c>
      <c r="G166" s="7" t="s">
        <v>88</v>
      </c>
      <c r="H166" s="7" t="s">
        <v>102</v>
      </c>
      <c r="I166" s="7" t="s">
        <v>55</v>
      </c>
      <c r="J166" s="9" t="s">
        <v>59</v>
      </c>
      <c r="K166" s="7" t="s">
        <v>59</v>
      </c>
      <c r="L166" s="7" t="s">
        <v>68</v>
      </c>
      <c r="M166" s="10" t="s">
        <v>108</v>
      </c>
      <c r="N166" s="19" t="s">
        <v>108</v>
      </c>
      <c r="O166" s="26" t="s">
        <v>265</v>
      </c>
    </row>
    <row r="167" spans="1:15" x14ac:dyDescent="0.2">
      <c r="A167" s="20">
        <v>162</v>
      </c>
      <c r="B167" s="21" t="s">
        <v>54</v>
      </c>
      <c r="C167" s="7" t="s">
        <v>21</v>
      </c>
      <c r="D167" s="8">
        <v>43367</v>
      </c>
      <c r="E167" s="21">
        <f t="shared" si="92"/>
        <v>9</v>
      </c>
      <c r="F167" s="21">
        <f t="shared" si="93"/>
        <v>2018</v>
      </c>
      <c r="G167" s="7" t="s">
        <v>87</v>
      </c>
      <c r="H167" s="7" t="s">
        <v>71</v>
      </c>
      <c r="I167" s="7" t="s">
        <v>55</v>
      </c>
      <c r="J167" s="9" t="s">
        <v>57</v>
      </c>
      <c r="K167" s="7" t="s">
        <v>64</v>
      </c>
      <c r="L167" s="7" t="s">
        <v>61</v>
      </c>
      <c r="M167" s="10" t="s">
        <v>108</v>
      </c>
      <c r="N167" s="19" t="s">
        <v>108</v>
      </c>
      <c r="O167" s="26" t="s">
        <v>108</v>
      </c>
    </row>
    <row r="168" spans="1:15" x14ac:dyDescent="0.2">
      <c r="A168" s="20">
        <v>163</v>
      </c>
      <c r="B168" s="21" t="s">
        <v>54</v>
      </c>
      <c r="C168" s="7" t="s">
        <v>47</v>
      </c>
      <c r="D168" s="8">
        <v>43367</v>
      </c>
      <c r="E168" s="21">
        <f t="shared" ref="E168:E171" si="94">IF(D168="","",MONTH(D168))</f>
        <v>9</v>
      </c>
      <c r="F168" s="21">
        <f t="shared" ref="F168:F171" si="95">IF(E168="","",YEAR(D168))</f>
        <v>2018</v>
      </c>
      <c r="G168" s="7" t="s">
        <v>87</v>
      </c>
      <c r="H168" s="7" t="s">
        <v>97</v>
      </c>
      <c r="I168" s="7" t="s">
        <v>55</v>
      </c>
      <c r="J168" s="9" t="s">
        <v>57</v>
      </c>
      <c r="K168" s="7" t="s">
        <v>63</v>
      </c>
      <c r="L168" s="7" t="s">
        <v>60</v>
      </c>
      <c r="M168" s="10" t="s">
        <v>108</v>
      </c>
      <c r="N168" s="19" t="s">
        <v>108</v>
      </c>
      <c r="O168" s="26" t="s">
        <v>108</v>
      </c>
    </row>
    <row r="169" spans="1:15" x14ac:dyDescent="0.2">
      <c r="A169" s="20">
        <v>164</v>
      </c>
      <c r="B169" s="21" t="s">
        <v>54</v>
      </c>
      <c r="C169" s="7" t="s">
        <v>39</v>
      </c>
      <c r="D169" s="8">
        <v>43367</v>
      </c>
      <c r="E169" s="21">
        <f t="shared" si="94"/>
        <v>9</v>
      </c>
      <c r="F169" s="21">
        <f t="shared" si="95"/>
        <v>2018</v>
      </c>
      <c r="G169" s="7" t="s">
        <v>86</v>
      </c>
      <c r="H169" s="7" t="s">
        <v>94</v>
      </c>
      <c r="I169" s="7" t="s">
        <v>55</v>
      </c>
      <c r="J169" s="9" t="s">
        <v>57</v>
      </c>
      <c r="K169" s="7" t="s">
        <v>64</v>
      </c>
      <c r="L169" s="7" t="s">
        <v>60</v>
      </c>
      <c r="M169" s="10" t="s">
        <v>236</v>
      </c>
      <c r="N169" s="19" t="s">
        <v>108</v>
      </c>
      <c r="O169" s="26" t="s">
        <v>108</v>
      </c>
    </row>
    <row r="170" spans="1:15" x14ac:dyDescent="0.2">
      <c r="A170" s="20">
        <v>165</v>
      </c>
      <c r="B170" s="21" t="s">
        <v>54</v>
      </c>
      <c r="C170" s="7" t="s">
        <v>39</v>
      </c>
      <c r="D170" s="8">
        <v>43369</v>
      </c>
      <c r="E170" s="21">
        <f t="shared" si="94"/>
        <v>9</v>
      </c>
      <c r="F170" s="21">
        <f t="shared" si="95"/>
        <v>2018</v>
      </c>
      <c r="G170" s="7" t="s">
        <v>86</v>
      </c>
      <c r="H170" s="7" t="s">
        <v>91</v>
      </c>
      <c r="I170" s="7" t="s">
        <v>55</v>
      </c>
      <c r="J170" s="9" t="s">
        <v>57</v>
      </c>
      <c r="K170" s="7" t="s">
        <v>64</v>
      </c>
      <c r="L170" s="7" t="s">
        <v>60</v>
      </c>
      <c r="M170" s="10" t="s">
        <v>236</v>
      </c>
      <c r="N170" s="19" t="s">
        <v>108</v>
      </c>
      <c r="O170" s="26" t="s">
        <v>108</v>
      </c>
    </row>
    <row r="171" spans="1:15" x14ac:dyDescent="0.2">
      <c r="A171" s="20">
        <v>166</v>
      </c>
      <c r="B171" s="21" t="s">
        <v>54</v>
      </c>
      <c r="C171" s="7" t="s">
        <v>39</v>
      </c>
      <c r="D171" s="8">
        <v>43371</v>
      </c>
      <c r="E171" s="21">
        <f t="shared" si="94"/>
        <v>9</v>
      </c>
      <c r="F171" s="21">
        <f t="shared" si="95"/>
        <v>2018</v>
      </c>
      <c r="G171" s="7" t="s">
        <v>86</v>
      </c>
      <c r="H171" s="7" t="s">
        <v>91</v>
      </c>
      <c r="I171" s="7" t="s">
        <v>55</v>
      </c>
      <c r="J171" s="9" t="s">
        <v>57</v>
      </c>
      <c r="K171" s="7" t="s">
        <v>64</v>
      </c>
      <c r="L171" s="7" t="s">
        <v>61</v>
      </c>
      <c r="M171" s="10" t="s">
        <v>266</v>
      </c>
      <c r="N171" s="19" t="s">
        <v>108</v>
      </c>
      <c r="O171" s="26" t="s">
        <v>108</v>
      </c>
    </row>
    <row r="172" spans="1:15" x14ac:dyDescent="0.2">
      <c r="A172" s="20">
        <v>167</v>
      </c>
      <c r="B172" s="21" t="s">
        <v>54</v>
      </c>
      <c r="C172" s="7" t="s">
        <v>46</v>
      </c>
      <c r="D172" s="8">
        <v>43371</v>
      </c>
      <c r="E172" s="21">
        <f t="shared" ref="E172" si="96">IF(D172="","",MONTH(D172))</f>
        <v>9</v>
      </c>
      <c r="F172" s="21">
        <f t="shared" ref="F172" si="97">IF(E172="","",YEAR(D172))</f>
        <v>2018</v>
      </c>
      <c r="G172" s="7" t="s">
        <v>86</v>
      </c>
      <c r="H172" s="7" t="s">
        <v>94</v>
      </c>
      <c r="I172" s="7" t="s">
        <v>55</v>
      </c>
      <c r="J172" s="9" t="s">
        <v>57</v>
      </c>
      <c r="K172" s="7" t="s">
        <v>63</v>
      </c>
      <c r="L172" s="7" t="s">
        <v>61</v>
      </c>
      <c r="M172" s="10" t="s">
        <v>176</v>
      </c>
      <c r="N172" s="19" t="s">
        <v>108</v>
      </c>
      <c r="O172" s="26" t="s">
        <v>267</v>
      </c>
    </row>
    <row r="173" spans="1:15" s="24" customFormat="1" x14ac:dyDescent="0.2">
      <c r="A173" s="20">
        <v>168</v>
      </c>
      <c r="B173" s="21" t="s">
        <v>54</v>
      </c>
      <c r="C173" s="21" t="s">
        <v>30</v>
      </c>
      <c r="D173" s="22">
        <v>43374</v>
      </c>
      <c r="E173" s="21">
        <f t="shared" si="76"/>
        <v>10</v>
      </c>
      <c r="F173" s="21">
        <f t="shared" si="77"/>
        <v>2018</v>
      </c>
      <c r="G173" s="21" t="s">
        <v>87</v>
      </c>
      <c r="H173" s="21" t="s">
        <v>97</v>
      </c>
      <c r="I173" s="21" t="s">
        <v>55</v>
      </c>
      <c r="J173" s="20" t="s">
        <v>57</v>
      </c>
      <c r="K173" s="21" t="s">
        <v>64</v>
      </c>
      <c r="L173" s="21" t="s">
        <v>60</v>
      </c>
      <c r="M173" s="23" t="s">
        <v>126</v>
      </c>
      <c r="N173" s="27" t="s">
        <v>222</v>
      </c>
      <c r="O173" s="28" t="s">
        <v>108</v>
      </c>
    </row>
    <row r="174" spans="1:15" x14ac:dyDescent="0.2">
      <c r="A174" s="20">
        <v>169</v>
      </c>
      <c r="B174" s="21" t="s">
        <v>54</v>
      </c>
      <c r="C174" s="7" t="s">
        <v>18</v>
      </c>
      <c r="D174" s="8">
        <v>43378</v>
      </c>
      <c r="E174" s="21">
        <f t="shared" ref="E174:E180" si="98">IF(D174="","",MONTH(D174))</f>
        <v>10</v>
      </c>
      <c r="F174" s="21">
        <f t="shared" ref="F174:F180" si="99">IF(E174="","",YEAR(D174))</f>
        <v>2018</v>
      </c>
      <c r="G174" s="7" t="s">
        <v>87</v>
      </c>
      <c r="H174" s="7" t="s">
        <v>223</v>
      </c>
      <c r="I174" s="7" t="s">
        <v>55</v>
      </c>
      <c r="J174" s="9" t="s">
        <v>57</v>
      </c>
      <c r="K174" s="7" t="s">
        <v>64</v>
      </c>
      <c r="L174" s="7" t="s">
        <v>60</v>
      </c>
      <c r="M174" s="10" t="s">
        <v>232</v>
      </c>
      <c r="N174" s="19" t="s">
        <v>233</v>
      </c>
      <c r="O174" s="26" t="s">
        <v>234</v>
      </c>
    </row>
    <row r="175" spans="1:15" x14ac:dyDescent="0.2">
      <c r="A175" s="20">
        <v>170</v>
      </c>
      <c r="B175" s="21" t="s">
        <v>54</v>
      </c>
      <c r="C175" s="7" t="s">
        <v>41</v>
      </c>
      <c r="D175" s="8">
        <v>43378</v>
      </c>
      <c r="E175" s="21">
        <f t="shared" ref="E175" si="100">IF(D175="","",MONTH(D175))</f>
        <v>10</v>
      </c>
      <c r="F175" s="21">
        <f t="shared" ref="F175" si="101">IF(E175="","",YEAR(D175))</f>
        <v>2018</v>
      </c>
      <c r="G175" s="7" t="s">
        <v>86</v>
      </c>
      <c r="H175" s="7" t="s">
        <v>90</v>
      </c>
      <c r="I175" s="7" t="s">
        <v>55</v>
      </c>
      <c r="J175" s="9" t="s">
        <v>57</v>
      </c>
      <c r="K175" s="7"/>
      <c r="L175" s="7"/>
      <c r="M175" s="10"/>
      <c r="N175" s="19"/>
      <c r="O175" s="26"/>
    </row>
    <row r="176" spans="1:15" x14ac:dyDescent="0.2">
      <c r="A176" s="20">
        <v>171</v>
      </c>
      <c r="B176" s="21" t="s">
        <v>54</v>
      </c>
      <c r="C176" s="7" t="s">
        <v>28</v>
      </c>
      <c r="D176" s="8">
        <v>43378</v>
      </c>
      <c r="E176" s="21">
        <f t="shared" ref="E176" si="102">IF(D176="","",MONTH(D176))</f>
        <v>10</v>
      </c>
      <c r="F176" s="21">
        <f t="shared" ref="F176" si="103">IF(E176="","",YEAR(D176))</f>
        <v>2018</v>
      </c>
      <c r="G176" s="7" t="s">
        <v>88</v>
      </c>
      <c r="H176" s="7" t="s">
        <v>103</v>
      </c>
      <c r="I176" s="7" t="s">
        <v>56</v>
      </c>
      <c r="J176" s="9" t="s">
        <v>59</v>
      </c>
      <c r="K176" s="7" t="s">
        <v>59</v>
      </c>
      <c r="L176" s="7"/>
      <c r="M176" s="10" t="s">
        <v>108</v>
      </c>
      <c r="N176" s="19" t="s">
        <v>108</v>
      </c>
      <c r="O176" s="26" t="s">
        <v>108</v>
      </c>
    </row>
    <row r="177" spans="1:15" x14ac:dyDescent="0.2">
      <c r="A177" s="20">
        <v>172</v>
      </c>
      <c r="B177" s="21" t="s">
        <v>54</v>
      </c>
      <c r="C177" s="7" t="s">
        <v>39</v>
      </c>
      <c r="D177" s="8">
        <v>43381</v>
      </c>
      <c r="E177" s="21">
        <f t="shared" ref="E177" si="104">IF(D177="","",MONTH(D177))</f>
        <v>10</v>
      </c>
      <c r="F177" s="21">
        <f t="shared" ref="F177" si="105">IF(E177="","",YEAR(D177))</f>
        <v>2018</v>
      </c>
      <c r="G177" s="7" t="s">
        <v>86</v>
      </c>
      <c r="H177" s="7" t="s">
        <v>91</v>
      </c>
      <c r="I177" s="7" t="s">
        <v>55</v>
      </c>
      <c r="J177" s="9" t="s">
        <v>57</v>
      </c>
      <c r="K177" s="7" t="s">
        <v>64</v>
      </c>
      <c r="L177" s="7" t="s">
        <v>60</v>
      </c>
      <c r="M177" s="10" t="s">
        <v>108</v>
      </c>
      <c r="N177" s="19" t="s">
        <v>108</v>
      </c>
      <c r="O177" s="26" t="s">
        <v>231</v>
      </c>
    </row>
    <row r="178" spans="1:15" x14ac:dyDescent="0.2">
      <c r="A178" s="20">
        <v>173</v>
      </c>
      <c r="B178" s="21" t="s">
        <v>54</v>
      </c>
      <c r="C178" s="7" t="s">
        <v>20</v>
      </c>
      <c r="D178" s="8">
        <v>43381</v>
      </c>
      <c r="E178" s="21">
        <f t="shared" si="98"/>
        <v>10</v>
      </c>
      <c r="F178" s="21">
        <f t="shared" si="99"/>
        <v>2018</v>
      </c>
      <c r="G178" s="7" t="s">
        <v>86</v>
      </c>
      <c r="H178" s="7" t="s">
        <v>93</v>
      </c>
      <c r="I178" s="7" t="s">
        <v>55</v>
      </c>
      <c r="J178" s="9" t="s">
        <v>57</v>
      </c>
      <c r="K178" s="7" t="s">
        <v>64</v>
      </c>
      <c r="L178" s="7" t="s">
        <v>60</v>
      </c>
      <c r="M178" s="10" t="s">
        <v>108</v>
      </c>
      <c r="N178" s="19" t="s">
        <v>108</v>
      </c>
      <c r="O178" s="26" t="s">
        <v>108</v>
      </c>
    </row>
    <row r="179" spans="1:15" ht="32" x14ac:dyDescent="0.2">
      <c r="A179" s="20">
        <v>174</v>
      </c>
      <c r="B179" s="21" t="s">
        <v>54</v>
      </c>
      <c r="C179" s="7" t="s">
        <v>17</v>
      </c>
      <c r="D179" s="8">
        <v>43383</v>
      </c>
      <c r="E179" s="21">
        <v>10</v>
      </c>
      <c r="F179" s="21">
        <v>2018</v>
      </c>
      <c r="G179" s="7" t="s">
        <v>105</v>
      </c>
      <c r="H179" s="21" t="s">
        <v>226</v>
      </c>
      <c r="I179" s="7" t="s">
        <v>52</v>
      </c>
      <c r="J179" s="9" t="s">
        <v>57</v>
      </c>
      <c r="K179" s="7" t="s">
        <v>64</v>
      </c>
      <c r="L179" s="7" t="s">
        <v>61</v>
      </c>
      <c r="M179" s="10" t="s">
        <v>108</v>
      </c>
      <c r="N179" s="19" t="s">
        <v>229</v>
      </c>
      <c r="O179" s="26" t="s">
        <v>230</v>
      </c>
    </row>
    <row r="180" spans="1:15" s="24" customFormat="1" ht="32" x14ac:dyDescent="0.2">
      <c r="A180" s="20">
        <v>175</v>
      </c>
      <c r="B180" s="21" t="s">
        <v>54</v>
      </c>
      <c r="C180" s="21" t="s">
        <v>17</v>
      </c>
      <c r="D180" s="22">
        <v>43383</v>
      </c>
      <c r="E180" s="21">
        <f t="shared" si="98"/>
        <v>10</v>
      </c>
      <c r="F180" s="21">
        <f t="shared" si="99"/>
        <v>2018</v>
      </c>
      <c r="G180" s="21" t="s">
        <v>105</v>
      </c>
      <c r="H180" s="21" t="s">
        <v>226</v>
      </c>
      <c r="I180" s="21" t="s">
        <v>52</v>
      </c>
      <c r="J180" s="20" t="s">
        <v>57</v>
      </c>
      <c r="K180" s="21" t="s">
        <v>64</v>
      </c>
      <c r="L180" s="21" t="s">
        <v>61</v>
      </c>
      <c r="M180" s="23" t="s">
        <v>108</v>
      </c>
      <c r="N180" s="27" t="s">
        <v>227</v>
      </c>
      <c r="O180" s="28" t="s">
        <v>228</v>
      </c>
    </row>
    <row r="181" spans="1:15" s="54" customFormat="1" x14ac:dyDescent="0.2">
      <c r="A181" s="20">
        <v>176</v>
      </c>
      <c r="B181" s="49" t="s">
        <v>54</v>
      </c>
      <c r="C181" s="49" t="s">
        <v>17</v>
      </c>
      <c r="D181" s="50">
        <v>43384</v>
      </c>
      <c r="E181" s="49">
        <f t="shared" ref="E181" si="106">IF(D181="","",MONTH(D181))</f>
        <v>10</v>
      </c>
      <c r="F181" s="49">
        <f t="shared" ref="F181" si="107">IF(E181="","",YEAR(D181))</f>
        <v>2018</v>
      </c>
      <c r="G181" s="49" t="s">
        <v>87</v>
      </c>
      <c r="H181" s="49" t="s">
        <v>116</v>
      </c>
      <c r="I181" s="49" t="s">
        <v>55</v>
      </c>
      <c r="J181" s="48" t="s">
        <v>57</v>
      </c>
      <c r="K181" s="49" t="s">
        <v>64</v>
      </c>
      <c r="L181" s="49" t="s">
        <v>60</v>
      </c>
      <c r="M181" s="51" t="s">
        <v>236</v>
      </c>
      <c r="N181" s="52" t="s">
        <v>237</v>
      </c>
      <c r="O181" s="53" t="s">
        <v>108</v>
      </c>
    </row>
    <row r="182" spans="1:15" s="54" customFormat="1" x14ac:dyDescent="0.2">
      <c r="A182" s="20">
        <v>177</v>
      </c>
      <c r="B182" s="49" t="s">
        <v>54</v>
      </c>
      <c r="C182" s="49" t="s">
        <v>17</v>
      </c>
      <c r="D182" s="50">
        <v>43384</v>
      </c>
      <c r="E182" s="49">
        <f t="shared" ref="E182:E183" si="108">IF(D182="","",MONTH(D182))</f>
        <v>10</v>
      </c>
      <c r="F182" s="49">
        <f t="shared" ref="F182:F183" si="109">IF(E182="","",YEAR(D182))</f>
        <v>2018</v>
      </c>
      <c r="G182" s="49" t="s">
        <v>87</v>
      </c>
      <c r="H182" s="49" t="s">
        <v>116</v>
      </c>
      <c r="I182" s="49" t="s">
        <v>55</v>
      </c>
      <c r="J182" s="48" t="s">
        <v>57</v>
      </c>
      <c r="K182" s="49" t="s">
        <v>64</v>
      </c>
      <c r="L182" s="49" t="s">
        <v>61</v>
      </c>
      <c r="M182" s="51" t="s">
        <v>212</v>
      </c>
      <c r="N182" s="52" t="s">
        <v>224</v>
      </c>
      <c r="O182" s="53" t="s">
        <v>108</v>
      </c>
    </row>
    <row r="183" spans="1:15" s="24" customFormat="1" x14ac:dyDescent="0.2">
      <c r="A183" s="20">
        <v>178</v>
      </c>
      <c r="B183" s="21" t="s">
        <v>54</v>
      </c>
      <c r="C183" s="21" t="s">
        <v>23</v>
      </c>
      <c r="D183" s="22">
        <v>43385</v>
      </c>
      <c r="E183" s="21">
        <f t="shared" si="108"/>
        <v>10</v>
      </c>
      <c r="F183" s="21">
        <f t="shared" si="109"/>
        <v>2018</v>
      </c>
      <c r="G183" s="21" t="s">
        <v>86</v>
      </c>
      <c r="H183" s="21" t="s">
        <v>94</v>
      </c>
      <c r="I183" s="21" t="s">
        <v>55</v>
      </c>
      <c r="J183" s="20" t="s">
        <v>57</v>
      </c>
      <c r="K183" s="21" t="s">
        <v>63</v>
      </c>
      <c r="L183" s="21" t="s">
        <v>60</v>
      </c>
      <c r="M183" s="23" t="s">
        <v>108</v>
      </c>
      <c r="N183" s="27" t="s">
        <v>108</v>
      </c>
      <c r="O183" s="28" t="s">
        <v>108</v>
      </c>
    </row>
    <row r="184" spans="1:15" s="24" customFormat="1" x14ac:dyDescent="0.2">
      <c r="A184" s="20">
        <v>179</v>
      </c>
      <c r="B184" s="21" t="s">
        <v>54</v>
      </c>
      <c r="C184" s="21" t="s">
        <v>17</v>
      </c>
      <c r="D184" s="22">
        <v>43386</v>
      </c>
      <c r="E184" s="21">
        <f t="shared" ref="E184:E247" si="110">IF(D184="","",MONTH(D184))</f>
        <v>10</v>
      </c>
      <c r="F184" s="21">
        <f t="shared" ref="F184:F204" si="111">IF(E184="","",YEAR(D184))</f>
        <v>2018</v>
      </c>
      <c r="G184" s="21" t="s">
        <v>85</v>
      </c>
      <c r="H184" s="21" t="s">
        <v>92</v>
      </c>
      <c r="I184" s="21" t="s">
        <v>55</v>
      </c>
      <c r="J184" s="20" t="s">
        <v>57</v>
      </c>
      <c r="K184" s="21" t="s">
        <v>63</v>
      </c>
      <c r="L184" s="21" t="s">
        <v>61</v>
      </c>
      <c r="M184" s="23" t="s">
        <v>108</v>
      </c>
      <c r="N184" s="27" t="s">
        <v>108</v>
      </c>
      <c r="O184" s="28" t="s">
        <v>108</v>
      </c>
    </row>
    <row r="185" spans="1:15" s="24" customFormat="1" ht="32" x14ac:dyDescent="0.2">
      <c r="A185" s="20">
        <v>180</v>
      </c>
      <c r="B185" s="21" t="s">
        <v>54</v>
      </c>
      <c r="C185" s="21" t="s">
        <v>17</v>
      </c>
      <c r="D185" s="22">
        <v>43388</v>
      </c>
      <c r="E185" s="21">
        <f t="shared" si="110"/>
        <v>10</v>
      </c>
      <c r="F185" s="21">
        <f t="shared" si="111"/>
        <v>2018</v>
      </c>
      <c r="G185" s="21" t="s">
        <v>105</v>
      </c>
      <c r="H185" s="21" t="s">
        <v>226</v>
      </c>
      <c r="I185" s="21" t="s">
        <v>52</v>
      </c>
      <c r="J185" s="20" t="s">
        <v>57</v>
      </c>
      <c r="K185" s="21" t="s">
        <v>64</v>
      </c>
      <c r="L185" s="21" t="s">
        <v>61</v>
      </c>
      <c r="M185" s="23" t="s">
        <v>108</v>
      </c>
      <c r="N185" s="27" t="s">
        <v>242</v>
      </c>
      <c r="O185" s="28" t="s">
        <v>243</v>
      </c>
    </row>
    <row r="186" spans="1:15" s="24" customFormat="1" x14ac:dyDescent="0.2">
      <c r="A186" s="20">
        <v>181</v>
      </c>
      <c r="B186" s="21" t="s">
        <v>54</v>
      </c>
      <c r="C186" s="21" t="s">
        <v>44</v>
      </c>
      <c r="D186" s="22">
        <v>43388</v>
      </c>
      <c r="E186" s="21">
        <f t="shared" si="110"/>
        <v>10</v>
      </c>
      <c r="F186" s="21">
        <f t="shared" si="111"/>
        <v>2018</v>
      </c>
      <c r="G186" s="21" t="s">
        <v>86</v>
      </c>
      <c r="H186" s="21" t="s">
        <v>90</v>
      </c>
      <c r="I186" s="21" t="s">
        <v>55</v>
      </c>
      <c r="J186" s="20" t="s">
        <v>57</v>
      </c>
      <c r="K186" s="21" t="s">
        <v>64</v>
      </c>
      <c r="L186" s="21" t="s">
        <v>61</v>
      </c>
      <c r="M186" s="23" t="s">
        <v>108</v>
      </c>
      <c r="N186" s="27" t="s">
        <v>108</v>
      </c>
      <c r="O186" s="28" t="s">
        <v>108</v>
      </c>
    </row>
    <row r="187" spans="1:15" s="24" customFormat="1" x14ac:dyDescent="0.2">
      <c r="A187" s="20">
        <v>182</v>
      </c>
      <c r="B187" s="21" t="s">
        <v>54</v>
      </c>
      <c r="C187" s="21" t="s">
        <v>45</v>
      </c>
      <c r="D187" s="22">
        <v>43388</v>
      </c>
      <c r="E187" s="21">
        <f t="shared" si="110"/>
        <v>10</v>
      </c>
      <c r="F187" s="21">
        <f t="shared" si="111"/>
        <v>2018</v>
      </c>
      <c r="G187" s="21" t="s">
        <v>86</v>
      </c>
      <c r="H187" s="21" t="s">
        <v>91</v>
      </c>
      <c r="I187" s="21" t="s">
        <v>55</v>
      </c>
      <c r="J187" s="20" t="s">
        <v>57</v>
      </c>
      <c r="K187" s="21" t="s">
        <v>64</v>
      </c>
      <c r="L187" s="21" t="s">
        <v>61</v>
      </c>
      <c r="M187" s="23" t="s">
        <v>241</v>
      </c>
      <c r="N187" s="27" t="s">
        <v>108</v>
      </c>
      <c r="O187" s="28" t="s">
        <v>108</v>
      </c>
    </row>
    <row r="188" spans="1:15" s="24" customFormat="1" x14ac:dyDescent="0.2">
      <c r="A188" s="20">
        <v>183</v>
      </c>
      <c r="B188" s="21" t="s">
        <v>54</v>
      </c>
      <c r="C188" s="21" t="s">
        <v>19</v>
      </c>
      <c r="D188" s="22">
        <v>43389</v>
      </c>
      <c r="E188" s="21">
        <f t="shared" si="110"/>
        <v>10</v>
      </c>
      <c r="F188" s="21">
        <f t="shared" si="111"/>
        <v>2018</v>
      </c>
      <c r="G188" s="21" t="s">
        <v>87</v>
      </c>
      <c r="H188" s="21" t="s">
        <v>71</v>
      </c>
      <c r="I188" s="21" t="s">
        <v>55</v>
      </c>
      <c r="J188" s="20" t="s">
        <v>57</v>
      </c>
      <c r="K188" s="21" t="s">
        <v>64</v>
      </c>
      <c r="L188" s="21" t="s">
        <v>61</v>
      </c>
      <c r="M188" s="23" t="s">
        <v>108</v>
      </c>
      <c r="N188" s="27" t="s">
        <v>108</v>
      </c>
      <c r="O188" s="28" t="s">
        <v>108</v>
      </c>
    </row>
    <row r="189" spans="1:15" s="24" customFormat="1" x14ac:dyDescent="0.2">
      <c r="A189" s="20">
        <v>184</v>
      </c>
      <c r="B189" s="21" t="s">
        <v>54</v>
      </c>
      <c r="C189" s="21" t="s">
        <v>39</v>
      </c>
      <c r="D189" s="22">
        <v>43391</v>
      </c>
      <c r="E189" s="21">
        <f t="shared" si="110"/>
        <v>10</v>
      </c>
      <c r="F189" s="21">
        <f t="shared" si="111"/>
        <v>2018</v>
      </c>
      <c r="G189" s="21" t="s">
        <v>86</v>
      </c>
      <c r="H189" s="21" t="s">
        <v>91</v>
      </c>
      <c r="I189" s="21" t="s">
        <v>55</v>
      </c>
      <c r="J189" s="20" t="s">
        <v>57</v>
      </c>
      <c r="K189" s="21" t="s">
        <v>63</v>
      </c>
      <c r="L189" s="21" t="s">
        <v>61</v>
      </c>
      <c r="M189" s="23" t="s">
        <v>108</v>
      </c>
      <c r="N189" s="27" t="s">
        <v>108</v>
      </c>
      <c r="O189" s="28" t="s">
        <v>108</v>
      </c>
    </row>
    <row r="190" spans="1:15" s="24" customFormat="1" ht="32" x14ac:dyDescent="0.2">
      <c r="A190" s="20">
        <v>185</v>
      </c>
      <c r="B190" s="21" t="s">
        <v>54</v>
      </c>
      <c r="C190" s="21" t="s">
        <v>32</v>
      </c>
      <c r="D190" s="22">
        <v>43391</v>
      </c>
      <c r="E190" s="21">
        <f t="shared" si="110"/>
        <v>10</v>
      </c>
      <c r="F190" s="21">
        <f t="shared" si="111"/>
        <v>2018</v>
      </c>
      <c r="G190" s="21" t="s">
        <v>105</v>
      </c>
      <c r="H190" s="21" t="s">
        <v>226</v>
      </c>
      <c r="I190" s="21" t="s">
        <v>55</v>
      </c>
      <c r="J190" s="20" t="s">
        <v>57</v>
      </c>
      <c r="K190" s="21" t="s">
        <v>63</v>
      </c>
      <c r="L190" s="21" t="s">
        <v>61</v>
      </c>
      <c r="M190" s="23" t="s">
        <v>108</v>
      </c>
      <c r="N190" s="27" t="s">
        <v>240</v>
      </c>
      <c r="O190" s="28" t="s">
        <v>108</v>
      </c>
    </row>
    <row r="191" spans="1:15" s="24" customFormat="1" ht="32" x14ac:dyDescent="0.2">
      <c r="A191" s="20">
        <v>186</v>
      </c>
      <c r="B191" s="21" t="s">
        <v>54</v>
      </c>
      <c r="C191" s="21" t="s">
        <v>17</v>
      </c>
      <c r="D191" s="22">
        <v>43393</v>
      </c>
      <c r="E191" s="21">
        <f t="shared" si="110"/>
        <v>10</v>
      </c>
      <c r="F191" s="21">
        <f t="shared" si="111"/>
        <v>2018</v>
      </c>
      <c r="G191" s="21" t="s">
        <v>105</v>
      </c>
      <c r="H191" s="21" t="s">
        <v>226</v>
      </c>
      <c r="I191" s="21" t="s">
        <v>55</v>
      </c>
      <c r="J191" s="20" t="s">
        <v>57</v>
      </c>
      <c r="K191" s="21" t="s">
        <v>64</v>
      </c>
      <c r="L191" s="21" t="s">
        <v>61</v>
      </c>
      <c r="M191" s="23" t="s">
        <v>108</v>
      </c>
      <c r="N191" s="27" t="s">
        <v>240</v>
      </c>
      <c r="O191" s="28" t="s">
        <v>108</v>
      </c>
    </row>
    <row r="192" spans="1:15" s="54" customFormat="1" x14ac:dyDescent="0.2">
      <c r="A192" s="20">
        <v>187</v>
      </c>
      <c r="B192" s="49" t="s">
        <v>54</v>
      </c>
      <c r="C192" s="49" t="s">
        <v>17</v>
      </c>
      <c r="D192" s="50">
        <v>43395</v>
      </c>
      <c r="E192" s="49">
        <f t="shared" si="110"/>
        <v>10</v>
      </c>
      <c r="F192" s="49">
        <f t="shared" si="111"/>
        <v>2018</v>
      </c>
      <c r="G192" s="49" t="s">
        <v>87</v>
      </c>
      <c r="H192" s="49" t="s">
        <v>116</v>
      </c>
      <c r="I192" s="49" t="s">
        <v>55</v>
      </c>
      <c r="J192" s="48" t="s">
        <v>57</v>
      </c>
      <c r="K192" s="49" t="s">
        <v>64</v>
      </c>
      <c r="L192" s="49" t="s">
        <v>61</v>
      </c>
      <c r="M192" s="51" t="s">
        <v>246</v>
      </c>
      <c r="N192" s="52" t="s">
        <v>245</v>
      </c>
      <c r="O192" s="53" t="s">
        <v>108</v>
      </c>
    </row>
    <row r="193" spans="1:15" s="24" customFormat="1" x14ac:dyDescent="0.2">
      <c r="A193" s="20">
        <v>188</v>
      </c>
      <c r="B193" s="21" t="s">
        <v>54</v>
      </c>
      <c r="C193" s="21" t="s">
        <v>35</v>
      </c>
      <c r="D193" s="22">
        <v>43395</v>
      </c>
      <c r="E193" s="21">
        <f t="shared" si="110"/>
        <v>10</v>
      </c>
      <c r="F193" s="21">
        <f t="shared" si="111"/>
        <v>2018</v>
      </c>
      <c r="G193" s="21" t="s">
        <v>86</v>
      </c>
      <c r="H193" s="21" t="s">
        <v>94</v>
      </c>
      <c r="I193" s="21" t="s">
        <v>55</v>
      </c>
      <c r="J193" s="20" t="s">
        <v>57</v>
      </c>
      <c r="K193" s="21" t="s">
        <v>64</v>
      </c>
      <c r="L193" s="21" t="s">
        <v>61</v>
      </c>
      <c r="M193" s="23" t="s">
        <v>108</v>
      </c>
      <c r="N193" s="27" t="s">
        <v>108</v>
      </c>
      <c r="O193" s="28" t="s">
        <v>108</v>
      </c>
    </row>
    <row r="194" spans="1:15" s="24" customFormat="1" ht="32" x14ac:dyDescent="0.2">
      <c r="A194" s="20">
        <v>189</v>
      </c>
      <c r="B194" s="21" t="s">
        <v>54</v>
      </c>
      <c r="C194" s="21" t="s">
        <v>24</v>
      </c>
      <c r="D194" s="22">
        <v>43395</v>
      </c>
      <c r="E194" s="21">
        <f t="shared" si="110"/>
        <v>10</v>
      </c>
      <c r="F194" s="21">
        <f t="shared" si="111"/>
        <v>2018</v>
      </c>
      <c r="G194" s="21" t="s">
        <v>88</v>
      </c>
      <c r="H194" s="21" t="s">
        <v>101</v>
      </c>
      <c r="I194" s="21" t="s">
        <v>55</v>
      </c>
      <c r="J194" s="20" t="s">
        <v>59</v>
      </c>
      <c r="K194" s="7" t="s">
        <v>59</v>
      </c>
      <c r="L194" s="21" t="s">
        <v>171</v>
      </c>
      <c r="M194" s="23" t="s">
        <v>108</v>
      </c>
      <c r="N194" s="27" t="s">
        <v>108</v>
      </c>
      <c r="O194" s="28" t="s">
        <v>108</v>
      </c>
    </row>
    <row r="195" spans="1:15" s="24" customFormat="1" ht="32" x14ac:dyDescent="0.2">
      <c r="A195" s="20">
        <v>190</v>
      </c>
      <c r="B195" s="21" t="s">
        <v>54</v>
      </c>
      <c r="C195" s="21" t="s">
        <v>17</v>
      </c>
      <c r="D195" s="22">
        <v>43395</v>
      </c>
      <c r="E195" s="21">
        <f t="shared" si="110"/>
        <v>10</v>
      </c>
      <c r="F195" s="21">
        <f t="shared" si="111"/>
        <v>2018</v>
      </c>
      <c r="G195" s="21" t="s">
        <v>105</v>
      </c>
      <c r="H195" s="21" t="s">
        <v>226</v>
      </c>
      <c r="I195" s="21" t="s">
        <v>55</v>
      </c>
      <c r="J195" s="20" t="s">
        <v>57</v>
      </c>
      <c r="K195" s="21" t="s">
        <v>64</v>
      </c>
      <c r="L195" s="21" t="s">
        <v>61</v>
      </c>
      <c r="M195" s="23" t="s">
        <v>108</v>
      </c>
      <c r="N195" s="27" t="s">
        <v>240</v>
      </c>
      <c r="O195" s="28" t="s">
        <v>108</v>
      </c>
    </row>
    <row r="196" spans="1:15" s="24" customFormat="1" ht="32" x14ac:dyDescent="0.2">
      <c r="A196" s="20">
        <v>191</v>
      </c>
      <c r="B196" s="21" t="s">
        <v>54</v>
      </c>
      <c r="C196" s="21" t="s">
        <v>17</v>
      </c>
      <c r="D196" s="22">
        <v>43395</v>
      </c>
      <c r="E196" s="21">
        <f t="shared" si="110"/>
        <v>10</v>
      </c>
      <c r="F196" s="21">
        <f t="shared" si="111"/>
        <v>2018</v>
      </c>
      <c r="G196" s="21" t="s">
        <v>105</v>
      </c>
      <c r="H196" s="21" t="s">
        <v>226</v>
      </c>
      <c r="I196" s="21" t="s">
        <v>55</v>
      </c>
      <c r="J196" s="20" t="s">
        <v>57</v>
      </c>
      <c r="K196" s="21" t="s">
        <v>64</v>
      </c>
      <c r="L196" s="21" t="s">
        <v>61</v>
      </c>
      <c r="M196" s="23" t="s">
        <v>108</v>
      </c>
      <c r="N196" s="27" t="s">
        <v>227</v>
      </c>
      <c r="O196" s="28" t="s">
        <v>250</v>
      </c>
    </row>
    <row r="197" spans="1:15" s="24" customFormat="1" x14ac:dyDescent="0.2">
      <c r="A197" s="20">
        <v>192</v>
      </c>
      <c r="B197" s="21" t="s">
        <v>54</v>
      </c>
      <c r="C197" s="21" t="s">
        <v>39</v>
      </c>
      <c r="D197" s="22">
        <v>43396</v>
      </c>
      <c r="E197" s="21">
        <f t="shared" si="110"/>
        <v>10</v>
      </c>
      <c r="F197" s="21">
        <f t="shared" si="111"/>
        <v>2018</v>
      </c>
      <c r="G197" s="21" t="s">
        <v>86</v>
      </c>
      <c r="H197" s="7" t="s">
        <v>91</v>
      </c>
      <c r="I197" s="21" t="s">
        <v>55</v>
      </c>
      <c r="J197" s="20" t="s">
        <v>57</v>
      </c>
      <c r="K197" s="21" t="s">
        <v>64</v>
      </c>
      <c r="L197" s="21" t="s">
        <v>61</v>
      </c>
      <c r="M197" s="23" t="s">
        <v>108</v>
      </c>
      <c r="N197" s="27" t="s">
        <v>108</v>
      </c>
      <c r="O197" s="28" t="s">
        <v>108</v>
      </c>
    </row>
    <row r="198" spans="1:15" x14ac:dyDescent="0.2">
      <c r="A198" s="20">
        <v>193</v>
      </c>
      <c r="B198" s="21" t="s">
        <v>54</v>
      </c>
      <c r="C198" s="7" t="s">
        <v>22</v>
      </c>
      <c r="D198" s="8">
        <v>43396</v>
      </c>
      <c r="E198" s="21">
        <f t="shared" si="110"/>
        <v>10</v>
      </c>
      <c r="F198" s="21">
        <f t="shared" si="111"/>
        <v>2018</v>
      </c>
      <c r="G198" s="7" t="s">
        <v>88</v>
      </c>
      <c r="H198" s="7" t="s">
        <v>102</v>
      </c>
      <c r="I198" s="7" t="s">
        <v>55</v>
      </c>
      <c r="J198" s="9" t="s">
        <v>59</v>
      </c>
      <c r="K198" s="7" t="s">
        <v>59</v>
      </c>
      <c r="L198" s="7" t="s">
        <v>69</v>
      </c>
      <c r="M198" s="10" t="s">
        <v>108</v>
      </c>
      <c r="N198" s="19" t="s">
        <v>235</v>
      </c>
      <c r="O198" s="26" t="s">
        <v>108</v>
      </c>
    </row>
    <row r="199" spans="1:15" x14ac:dyDescent="0.2">
      <c r="A199" s="20">
        <v>194</v>
      </c>
      <c r="B199" s="21" t="s">
        <v>54</v>
      </c>
      <c r="C199" s="7" t="s">
        <v>17</v>
      </c>
      <c r="D199" s="8">
        <v>43397</v>
      </c>
      <c r="E199" s="21">
        <f t="shared" si="110"/>
        <v>10</v>
      </c>
      <c r="F199" s="21">
        <f t="shared" si="111"/>
        <v>2018</v>
      </c>
      <c r="G199" s="7" t="s">
        <v>87</v>
      </c>
      <c r="H199" s="7" t="s">
        <v>97</v>
      </c>
      <c r="I199" s="7" t="s">
        <v>55</v>
      </c>
      <c r="J199" s="9" t="s">
        <v>57</v>
      </c>
      <c r="K199" s="7" t="s">
        <v>63</v>
      </c>
      <c r="L199" s="21" t="s">
        <v>61</v>
      </c>
      <c r="M199" s="10" t="s">
        <v>108</v>
      </c>
      <c r="N199" s="19" t="s">
        <v>239</v>
      </c>
      <c r="O199" s="26" t="s">
        <v>108</v>
      </c>
    </row>
    <row r="200" spans="1:15" ht="32" x14ac:dyDescent="0.2">
      <c r="A200" s="20">
        <v>195</v>
      </c>
      <c r="B200" s="21" t="s">
        <v>54</v>
      </c>
      <c r="C200" s="7" t="s">
        <v>17</v>
      </c>
      <c r="D200" s="8">
        <v>43398</v>
      </c>
      <c r="E200" s="21">
        <f t="shared" si="110"/>
        <v>10</v>
      </c>
      <c r="F200" s="21">
        <f t="shared" si="111"/>
        <v>2018</v>
      </c>
      <c r="G200" s="7" t="s">
        <v>88</v>
      </c>
      <c r="H200" s="7" t="s">
        <v>102</v>
      </c>
      <c r="I200" s="7" t="s">
        <v>55</v>
      </c>
      <c r="J200" s="7" t="s">
        <v>59</v>
      </c>
      <c r="K200" s="7" t="s">
        <v>59</v>
      </c>
      <c r="L200" s="7" t="s">
        <v>238</v>
      </c>
      <c r="M200" s="10" t="s">
        <v>108</v>
      </c>
      <c r="N200" s="19" t="s">
        <v>251</v>
      </c>
      <c r="O200" s="26" t="s">
        <v>108</v>
      </c>
    </row>
    <row r="201" spans="1:15" x14ac:dyDescent="0.2">
      <c r="A201" s="20">
        <v>196</v>
      </c>
      <c r="B201" s="21" t="s">
        <v>54</v>
      </c>
      <c r="C201" s="7" t="s">
        <v>17</v>
      </c>
      <c r="D201" s="8">
        <v>43398</v>
      </c>
      <c r="E201" s="21">
        <f t="shared" si="110"/>
        <v>10</v>
      </c>
      <c r="F201" s="21">
        <f t="shared" si="111"/>
        <v>2018</v>
      </c>
      <c r="G201" s="7" t="s">
        <v>88</v>
      </c>
      <c r="H201" s="21" t="s">
        <v>101</v>
      </c>
      <c r="I201" s="7" t="s">
        <v>55</v>
      </c>
      <c r="J201" s="7" t="s">
        <v>59</v>
      </c>
      <c r="K201" s="7" t="s">
        <v>59</v>
      </c>
      <c r="L201" s="7" t="s">
        <v>68</v>
      </c>
      <c r="M201" s="10" t="s">
        <v>108</v>
      </c>
      <c r="N201" s="19" t="s">
        <v>108</v>
      </c>
      <c r="O201" s="26" t="s">
        <v>108</v>
      </c>
    </row>
    <row r="202" spans="1:15" ht="32" x14ac:dyDescent="0.2">
      <c r="A202" s="20">
        <v>197</v>
      </c>
      <c r="B202" s="21" t="s">
        <v>54</v>
      </c>
      <c r="C202" s="7" t="s">
        <v>45</v>
      </c>
      <c r="D202" s="8">
        <v>43399</v>
      </c>
      <c r="E202" s="21">
        <f t="shared" si="110"/>
        <v>10</v>
      </c>
      <c r="F202" s="21">
        <f t="shared" si="111"/>
        <v>2018</v>
      </c>
      <c r="G202" s="7" t="s">
        <v>105</v>
      </c>
      <c r="H202" s="21" t="s">
        <v>226</v>
      </c>
      <c r="I202" s="7" t="s">
        <v>55</v>
      </c>
      <c r="J202" s="7" t="s">
        <v>59</v>
      </c>
      <c r="K202" s="7" t="s">
        <v>59</v>
      </c>
      <c r="L202" s="7" t="s">
        <v>68</v>
      </c>
      <c r="M202" s="10" t="s">
        <v>108</v>
      </c>
      <c r="N202" s="19" t="s">
        <v>244</v>
      </c>
      <c r="O202" s="26" t="s">
        <v>252</v>
      </c>
    </row>
    <row r="203" spans="1:15" x14ac:dyDescent="0.2">
      <c r="A203" s="20">
        <v>198</v>
      </c>
      <c r="B203" s="21" t="s">
        <v>54</v>
      </c>
      <c r="C203" s="7" t="s">
        <v>36</v>
      </c>
      <c r="D203" s="8">
        <v>43404</v>
      </c>
      <c r="E203" s="21">
        <f t="shared" si="110"/>
        <v>10</v>
      </c>
      <c r="F203" s="21">
        <f t="shared" si="111"/>
        <v>2018</v>
      </c>
      <c r="G203" s="7" t="s">
        <v>87</v>
      </c>
      <c r="H203" s="21" t="s">
        <v>97</v>
      </c>
      <c r="I203" s="7" t="s">
        <v>55</v>
      </c>
      <c r="J203" s="20" t="s">
        <v>57</v>
      </c>
      <c r="K203" s="7" t="s">
        <v>63</v>
      </c>
      <c r="L203" s="7" t="s">
        <v>61</v>
      </c>
      <c r="M203" s="10" t="s">
        <v>108</v>
      </c>
      <c r="N203" s="19" t="s">
        <v>108</v>
      </c>
      <c r="O203" s="26" t="s">
        <v>108</v>
      </c>
    </row>
    <row r="204" spans="1:15" s="24" customFormat="1" x14ac:dyDescent="0.2">
      <c r="A204" s="20">
        <v>199</v>
      </c>
      <c r="B204" s="21" t="s">
        <v>54</v>
      </c>
      <c r="C204" s="21" t="s">
        <v>46</v>
      </c>
      <c r="D204" s="22">
        <v>43404</v>
      </c>
      <c r="E204" s="21">
        <f t="shared" si="110"/>
        <v>10</v>
      </c>
      <c r="F204" s="21">
        <f t="shared" si="111"/>
        <v>2018</v>
      </c>
      <c r="G204" s="21" t="s">
        <v>86</v>
      </c>
      <c r="H204" s="21" t="s">
        <v>91</v>
      </c>
      <c r="I204" s="21" t="s">
        <v>55</v>
      </c>
      <c r="J204" s="20" t="s">
        <v>57</v>
      </c>
      <c r="K204" s="21" t="s">
        <v>63</v>
      </c>
      <c r="L204" s="21" t="s">
        <v>61</v>
      </c>
      <c r="M204" s="23" t="s">
        <v>261</v>
      </c>
      <c r="N204" s="27" t="s">
        <v>108</v>
      </c>
      <c r="O204" s="28" t="s">
        <v>108</v>
      </c>
    </row>
    <row r="205" spans="1:15" x14ac:dyDescent="0.2">
      <c r="A205" s="20">
        <v>200</v>
      </c>
      <c r="B205" s="21" t="s">
        <v>54</v>
      </c>
      <c r="C205" s="7" t="s">
        <v>17</v>
      </c>
      <c r="D205" s="8">
        <v>43406</v>
      </c>
      <c r="E205" s="21">
        <f t="shared" si="110"/>
        <v>11</v>
      </c>
      <c r="F205" s="21">
        <f t="shared" ref="F205:F210" si="112">IF(E205="","",YEAR(D205))</f>
        <v>2018</v>
      </c>
      <c r="G205" s="7" t="s">
        <v>86</v>
      </c>
      <c r="H205" s="7" t="s">
        <v>90</v>
      </c>
      <c r="I205" s="7" t="s">
        <v>55</v>
      </c>
      <c r="J205" s="9" t="s">
        <v>57</v>
      </c>
      <c r="K205" s="7" t="s">
        <v>63</v>
      </c>
      <c r="L205" s="7" t="s">
        <v>61</v>
      </c>
      <c r="M205" s="10" t="s">
        <v>108</v>
      </c>
      <c r="N205" s="19" t="s">
        <v>108</v>
      </c>
      <c r="O205" s="26" t="s">
        <v>108</v>
      </c>
    </row>
    <row r="206" spans="1:15" x14ac:dyDescent="0.2">
      <c r="A206" s="20">
        <v>201</v>
      </c>
      <c r="B206" s="21" t="s">
        <v>54</v>
      </c>
      <c r="C206" s="7" t="s">
        <v>45</v>
      </c>
      <c r="D206" s="8">
        <v>43407</v>
      </c>
      <c r="E206" s="21">
        <f t="shared" si="110"/>
        <v>11</v>
      </c>
      <c r="F206" s="21">
        <f t="shared" si="112"/>
        <v>2018</v>
      </c>
      <c r="G206" s="7" t="s">
        <v>88</v>
      </c>
      <c r="H206" s="7" t="s">
        <v>102</v>
      </c>
      <c r="I206" s="7" t="s">
        <v>55</v>
      </c>
      <c r="J206" s="9" t="s">
        <v>59</v>
      </c>
      <c r="K206" s="7" t="s">
        <v>59</v>
      </c>
      <c r="L206" s="7" t="s">
        <v>69</v>
      </c>
      <c r="M206" s="10" t="s">
        <v>108</v>
      </c>
      <c r="N206" s="19" t="s">
        <v>248</v>
      </c>
      <c r="O206" s="26" t="s">
        <v>108</v>
      </c>
    </row>
    <row r="207" spans="1:15" s="24" customFormat="1" x14ac:dyDescent="0.2">
      <c r="A207" s="20">
        <v>202</v>
      </c>
      <c r="B207" s="21" t="s">
        <v>54</v>
      </c>
      <c r="C207" s="21" t="s">
        <v>36</v>
      </c>
      <c r="D207" s="22">
        <v>43409</v>
      </c>
      <c r="E207" s="21">
        <f t="shared" si="110"/>
        <v>11</v>
      </c>
      <c r="F207" s="21">
        <f t="shared" si="112"/>
        <v>2018</v>
      </c>
      <c r="G207" s="21" t="s">
        <v>86</v>
      </c>
      <c r="H207" s="21" t="s">
        <v>96</v>
      </c>
      <c r="I207" s="21" t="s">
        <v>55</v>
      </c>
      <c r="J207" s="20" t="s">
        <v>57</v>
      </c>
      <c r="K207" s="21" t="s">
        <v>64</v>
      </c>
      <c r="L207" s="21" t="s">
        <v>61</v>
      </c>
      <c r="M207" s="23" t="s">
        <v>236</v>
      </c>
      <c r="N207" s="27" t="s">
        <v>108</v>
      </c>
      <c r="O207" s="28" t="s">
        <v>108</v>
      </c>
    </row>
    <row r="208" spans="1:15" x14ac:dyDescent="0.2">
      <c r="A208" s="20">
        <v>203</v>
      </c>
      <c r="B208" s="21" t="s">
        <v>54</v>
      </c>
      <c r="C208" s="7" t="s">
        <v>45</v>
      </c>
      <c r="D208" s="8">
        <v>43409</v>
      </c>
      <c r="E208" s="21">
        <f>IF(D208="","",MONTH(D208))</f>
        <v>11</v>
      </c>
      <c r="F208" s="21">
        <f>IF(E208="","",YEAR(D208))</f>
        <v>2018</v>
      </c>
      <c r="G208" s="7" t="s">
        <v>86</v>
      </c>
      <c r="H208" s="7" t="s">
        <v>92</v>
      </c>
      <c r="I208" s="7" t="s">
        <v>55</v>
      </c>
      <c r="J208" s="9" t="s">
        <v>57</v>
      </c>
      <c r="K208" s="7" t="s">
        <v>63</v>
      </c>
      <c r="L208" s="7" t="s">
        <v>61</v>
      </c>
      <c r="M208" s="10" t="s">
        <v>108</v>
      </c>
      <c r="N208" s="19" t="s">
        <v>108</v>
      </c>
      <c r="O208" s="26" t="s">
        <v>108</v>
      </c>
    </row>
    <row r="209" spans="1:15" x14ac:dyDescent="0.2">
      <c r="A209" s="20">
        <v>204</v>
      </c>
      <c r="B209" s="21" t="s">
        <v>54</v>
      </c>
      <c r="C209" s="7" t="s">
        <v>23</v>
      </c>
      <c r="D209" s="8">
        <v>43409</v>
      </c>
      <c r="E209" s="21">
        <f t="shared" si="110"/>
        <v>11</v>
      </c>
      <c r="F209" s="21">
        <f t="shared" si="112"/>
        <v>2018</v>
      </c>
      <c r="G209" s="7" t="s">
        <v>87</v>
      </c>
      <c r="H209" s="7" t="s">
        <v>97</v>
      </c>
      <c r="I209" s="7" t="s">
        <v>55</v>
      </c>
      <c r="J209" s="9" t="s">
        <v>57</v>
      </c>
      <c r="K209" s="7" t="s">
        <v>64</v>
      </c>
      <c r="L209" s="7" t="s">
        <v>61</v>
      </c>
      <c r="M209" s="10" t="s">
        <v>108</v>
      </c>
      <c r="N209" s="19" t="s">
        <v>249</v>
      </c>
      <c r="O209" s="26" t="s">
        <v>108</v>
      </c>
    </row>
    <row r="210" spans="1:15" x14ac:dyDescent="0.2">
      <c r="A210" s="20">
        <v>205</v>
      </c>
      <c r="B210" s="21" t="s">
        <v>54</v>
      </c>
      <c r="C210" s="7" t="s">
        <v>17</v>
      </c>
      <c r="D210" s="8">
        <v>43409</v>
      </c>
      <c r="E210" s="21">
        <f t="shared" si="110"/>
        <v>11</v>
      </c>
      <c r="F210" s="21">
        <f t="shared" si="112"/>
        <v>2018</v>
      </c>
      <c r="G210" s="7" t="s">
        <v>85</v>
      </c>
      <c r="H210" s="7" t="s">
        <v>50</v>
      </c>
      <c r="I210" s="7" t="s">
        <v>55</v>
      </c>
      <c r="J210" s="9" t="s">
        <v>57</v>
      </c>
      <c r="K210" s="7" t="s">
        <v>64</v>
      </c>
      <c r="L210" s="7" t="s">
        <v>61</v>
      </c>
      <c r="M210" s="10" t="s">
        <v>201</v>
      </c>
      <c r="N210" s="19" t="s">
        <v>245</v>
      </c>
      <c r="O210" s="26" t="s">
        <v>108</v>
      </c>
    </row>
    <row r="211" spans="1:15" x14ac:dyDescent="0.2">
      <c r="A211" s="20">
        <v>206</v>
      </c>
      <c r="B211" s="21" t="s">
        <v>54</v>
      </c>
      <c r="C211" s="7" t="s">
        <v>28</v>
      </c>
      <c r="D211" s="8">
        <v>43412</v>
      </c>
      <c r="E211" s="21">
        <f t="shared" si="110"/>
        <v>11</v>
      </c>
      <c r="F211" s="21">
        <f t="shared" ref="F211:F247" si="113">IF(E211="","",YEAR(D211))</f>
        <v>2018</v>
      </c>
      <c r="G211" s="7" t="s">
        <v>86</v>
      </c>
      <c r="H211" s="7" t="s">
        <v>94</v>
      </c>
      <c r="I211" s="7" t="s">
        <v>55</v>
      </c>
      <c r="J211" s="9" t="s">
        <v>57</v>
      </c>
      <c r="K211" s="7" t="s">
        <v>63</v>
      </c>
      <c r="L211" s="7" t="s">
        <v>61</v>
      </c>
      <c r="M211" s="10" t="s">
        <v>150</v>
      </c>
      <c r="N211" s="19" t="s">
        <v>247</v>
      </c>
      <c r="O211" s="26" t="s">
        <v>108</v>
      </c>
    </row>
    <row r="212" spans="1:15" x14ac:dyDescent="0.2">
      <c r="A212" s="20">
        <v>207</v>
      </c>
      <c r="B212" s="21" t="s">
        <v>54</v>
      </c>
      <c r="C212" s="7" t="s">
        <v>46</v>
      </c>
      <c r="D212" s="8">
        <v>43416</v>
      </c>
      <c r="E212" s="21">
        <f t="shared" si="110"/>
        <v>11</v>
      </c>
      <c r="F212" s="21">
        <f t="shared" si="113"/>
        <v>2018</v>
      </c>
      <c r="G212" s="7" t="s">
        <v>86</v>
      </c>
      <c r="H212" s="7" t="s">
        <v>91</v>
      </c>
      <c r="I212" s="7" t="s">
        <v>55</v>
      </c>
      <c r="J212" s="9" t="s">
        <v>57</v>
      </c>
      <c r="K212" s="7" t="s">
        <v>63</v>
      </c>
      <c r="L212" s="7" t="s">
        <v>61</v>
      </c>
      <c r="M212" s="10" t="s">
        <v>254</v>
      </c>
      <c r="N212" s="19" t="s">
        <v>108</v>
      </c>
      <c r="O212" s="26" t="s">
        <v>108</v>
      </c>
    </row>
    <row r="213" spans="1:15" x14ac:dyDescent="0.2">
      <c r="A213" s="20">
        <v>208</v>
      </c>
      <c r="B213" s="21" t="s">
        <v>54</v>
      </c>
      <c r="C213" s="7" t="s">
        <v>17</v>
      </c>
      <c r="D213" s="8">
        <v>43416</v>
      </c>
      <c r="E213" s="21">
        <f t="shared" ref="E213:E214" si="114">IF(D213="","",MONTH(D213))</f>
        <v>11</v>
      </c>
      <c r="F213" s="21">
        <f t="shared" ref="F213:F214" si="115">IF(E213="","",YEAR(D213))</f>
        <v>2018</v>
      </c>
      <c r="G213" s="7" t="s">
        <v>87</v>
      </c>
      <c r="H213" s="7" t="s">
        <v>51</v>
      </c>
      <c r="I213" s="7" t="s">
        <v>55</v>
      </c>
      <c r="J213" s="9" t="s">
        <v>57</v>
      </c>
      <c r="K213" s="7" t="s">
        <v>63</v>
      </c>
      <c r="L213" s="7" t="s">
        <v>61</v>
      </c>
      <c r="M213" s="10" t="s">
        <v>255</v>
      </c>
      <c r="N213" s="19" t="s">
        <v>108</v>
      </c>
      <c r="O213" s="26" t="s">
        <v>108</v>
      </c>
    </row>
    <row r="214" spans="1:15" x14ac:dyDescent="0.2">
      <c r="A214" s="20">
        <v>209</v>
      </c>
      <c r="B214" s="21" t="s">
        <v>54</v>
      </c>
      <c r="C214" s="7" t="s">
        <v>17</v>
      </c>
      <c r="D214" s="8">
        <v>43418</v>
      </c>
      <c r="E214" s="21">
        <f t="shared" si="114"/>
        <v>11</v>
      </c>
      <c r="F214" s="21">
        <f t="shared" si="115"/>
        <v>2018</v>
      </c>
      <c r="G214" s="7" t="s">
        <v>87</v>
      </c>
      <c r="H214" s="7" t="s">
        <v>71</v>
      </c>
      <c r="I214" s="7" t="s">
        <v>55</v>
      </c>
      <c r="J214" s="9" t="s">
        <v>57</v>
      </c>
      <c r="K214" s="7" t="s">
        <v>64</v>
      </c>
      <c r="L214" s="7" t="s">
        <v>61</v>
      </c>
      <c r="M214" s="10" t="s">
        <v>207</v>
      </c>
      <c r="N214" s="19" t="s">
        <v>108</v>
      </c>
      <c r="O214" s="26" t="s">
        <v>108</v>
      </c>
    </row>
    <row r="215" spans="1:15" x14ac:dyDescent="0.2">
      <c r="A215" s="20">
        <v>210</v>
      </c>
      <c r="B215" s="21" t="s">
        <v>54</v>
      </c>
      <c r="C215" s="7" t="s">
        <v>17</v>
      </c>
      <c r="D215" s="8">
        <v>43418</v>
      </c>
      <c r="E215" s="21">
        <f t="shared" si="110"/>
        <v>11</v>
      </c>
      <c r="F215" s="21">
        <f t="shared" si="113"/>
        <v>2018</v>
      </c>
      <c r="G215" s="7" t="s">
        <v>86</v>
      </c>
      <c r="H215" s="7" t="s">
        <v>94</v>
      </c>
      <c r="I215" s="7" t="s">
        <v>55</v>
      </c>
      <c r="J215" s="9" t="s">
        <v>57</v>
      </c>
      <c r="K215" s="7" t="s">
        <v>63</v>
      </c>
      <c r="L215" s="7" t="s">
        <v>60</v>
      </c>
      <c r="M215" s="10" t="s">
        <v>256</v>
      </c>
      <c r="N215" s="19" t="s">
        <v>108</v>
      </c>
      <c r="O215" s="26" t="s">
        <v>108</v>
      </c>
    </row>
    <row r="216" spans="1:15" x14ac:dyDescent="0.2">
      <c r="A216" s="20">
        <v>211</v>
      </c>
      <c r="B216" s="21" t="s">
        <v>54</v>
      </c>
      <c r="C216" s="7" t="s">
        <v>39</v>
      </c>
      <c r="D216" s="8">
        <v>43419</v>
      </c>
      <c r="E216" s="21">
        <f t="shared" si="110"/>
        <v>11</v>
      </c>
      <c r="F216" s="21">
        <f t="shared" si="113"/>
        <v>2018</v>
      </c>
      <c r="G216" s="7" t="s">
        <v>86</v>
      </c>
      <c r="H216" s="7" t="s">
        <v>91</v>
      </c>
      <c r="I216" s="7" t="s">
        <v>55</v>
      </c>
      <c r="J216" s="9" t="s">
        <v>57</v>
      </c>
      <c r="K216" s="7" t="s">
        <v>64</v>
      </c>
      <c r="L216" s="7" t="s">
        <v>61</v>
      </c>
      <c r="M216" s="10" t="s">
        <v>201</v>
      </c>
      <c r="N216" s="19" t="s">
        <v>108</v>
      </c>
      <c r="O216" s="26" t="s">
        <v>108</v>
      </c>
    </row>
    <row r="217" spans="1:15" x14ac:dyDescent="0.2">
      <c r="A217" s="20">
        <v>212</v>
      </c>
      <c r="B217" s="21" t="s">
        <v>54</v>
      </c>
      <c r="C217" s="7" t="s">
        <v>45</v>
      </c>
      <c r="D217" s="8">
        <v>43420</v>
      </c>
      <c r="E217" s="21">
        <f t="shared" si="110"/>
        <v>11</v>
      </c>
      <c r="F217" s="21">
        <f t="shared" si="113"/>
        <v>2018</v>
      </c>
      <c r="G217" s="7" t="s">
        <v>86</v>
      </c>
      <c r="H217" s="7" t="s">
        <v>91</v>
      </c>
      <c r="I217" s="7" t="s">
        <v>55</v>
      </c>
      <c r="J217" s="9" t="s">
        <v>57</v>
      </c>
      <c r="K217" s="7" t="s">
        <v>63</v>
      </c>
      <c r="L217" s="7" t="s">
        <v>61</v>
      </c>
      <c r="M217" s="10" t="s">
        <v>257</v>
      </c>
      <c r="N217" s="19" t="s">
        <v>108</v>
      </c>
      <c r="O217" s="26" t="s">
        <v>108</v>
      </c>
    </row>
    <row r="218" spans="1:15" x14ac:dyDescent="0.2">
      <c r="A218" s="20">
        <v>213</v>
      </c>
      <c r="B218" s="21" t="s">
        <v>54</v>
      </c>
      <c r="C218" s="7" t="s">
        <v>26</v>
      </c>
      <c r="D218" s="8">
        <v>43423</v>
      </c>
      <c r="E218" s="21">
        <f t="shared" si="110"/>
        <v>11</v>
      </c>
      <c r="F218" s="21">
        <f t="shared" si="113"/>
        <v>2018</v>
      </c>
      <c r="G218" s="7" t="s">
        <v>86</v>
      </c>
      <c r="H218" s="7" t="s">
        <v>91</v>
      </c>
      <c r="I218" s="7" t="s">
        <v>55</v>
      </c>
      <c r="J218" s="9" t="s">
        <v>57</v>
      </c>
      <c r="K218" s="7" t="s">
        <v>64</v>
      </c>
      <c r="L218" s="7" t="s">
        <v>61</v>
      </c>
      <c r="M218" s="10" t="s">
        <v>241</v>
      </c>
      <c r="N218" s="19"/>
      <c r="O218" s="26"/>
    </row>
    <row r="219" spans="1:15" x14ac:dyDescent="0.2">
      <c r="A219" s="20">
        <v>214</v>
      </c>
      <c r="B219" s="21" t="s">
        <v>54</v>
      </c>
      <c r="C219" s="7" t="s">
        <v>17</v>
      </c>
      <c r="D219" s="8">
        <v>43430</v>
      </c>
      <c r="E219" s="21">
        <f t="shared" si="110"/>
        <v>11</v>
      </c>
      <c r="F219" s="21">
        <f t="shared" si="113"/>
        <v>2018</v>
      </c>
      <c r="G219" s="7" t="s">
        <v>86</v>
      </c>
      <c r="H219" s="7" t="s">
        <v>91</v>
      </c>
      <c r="I219" s="7" t="s">
        <v>55</v>
      </c>
      <c r="J219" s="9" t="s">
        <v>57</v>
      </c>
      <c r="K219" s="7" t="s">
        <v>64</v>
      </c>
      <c r="L219" s="7" t="s">
        <v>61</v>
      </c>
      <c r="M219" s="10" t="s">
        <v>258</v>
      </c>
      <c r="N219" s="19"/>
      <c r="O219" s="26"/>
    </row>
    <row r="220" spans="1:15" x14ac:dyDescent="0.2">
      <c r="A220" s="20">
        <v>215</v>
      </c>
      <c r="B220" s="21" t="s">
        <v>54</v>
      </c>
      <c r="C220" s="7" t="s">
        <v>33</v>
      </c>
      <c r="D220" s="8">
        <v>43431</v>
      </c>
      <c r="E220" s="21">
        <f t="shared" si="110"/>
        <v>11</v>
      </c>
      <c r="F220" s="21">
        <f t="shared" si="113"/>
        <v>2018</v>
      </c>
      <c r="G220" s="7" t="s">
        <v>86</v>
      </c>
      <c r="H220" s="7" t="s">
        <v>91</v>
      </c>
      <c r="I220" s="7" t="s">
        <v>55</v>
      </c>
      <c r="J220" s="9" t="s">
        <v>57</v>
      </c>
      <c r="K220" s="7" t="s">
        <v>63</v>
      </c>
      <c r="L220" s="7" t="s">
        <v>61</v>
      </c>
      <c r="M220" s="10" t="s">
        <v>255</v>
      </c>
      <c r="N220" s="19"/>
      <c r="O220" s="26"/>
    </row>
    <row r="221" spans="1:15" x14ac:dyDescent="0.2">
      <c r="A221" s="20">
        <v>216</v>
      </c>
      <c r="B221" s="21" t="s">
        <v>54</v>
      </c>
      <c r="C221" s="7" t="s">
        <v>28</v>
      </c>
      <c r="D221" s="8">
        <v>43433</v>
      </c>
      <c r="E221" s="21">
        <f t="shared" si="110"/>
        <v>11</v>
      </c>
      <c r="F221" s="21">
        <f t="shared" si="113"/>
        <v>2018</v>
      </c>
      <c r="G221" s="7" t="s">
        <v>86</v>
      </c>
      <c r="H221" s="7" t="s">
        <v>91</v>
      </c>
      <c r="I221" s="7" t="s">
        <v>55</v>
      </c>
      <c r="J221" s="9" t="s">
        <v>57</v>
      </c>
      <c r="K221" s="7" t="s">
        <v>63</v>
      </c>
      <c r="L221" s="7" t="s">
        <v>60</v>
      </c>
      <c r="M221" s="10" t="s">
        <v>256</v>
      </c>
      <c r="N221" s="19"/>
      <c r="O221" s="26"/>
    </row>
    <row r="222" spans="1:15" x14ac:dyDescent="0.2">
      <c r="A222" s="20">
        <v>217</v>
      </c>
      <c r="B222" s="21" t="s">
        <v>54</v>
      </c>
      <c r="C222" s="7" t="s">
        <v>37</v>
      </c>
      <c r="D222" s="8">
        <v>43435</v>
      </c>
      <c r="E222" s="21">
        <f t="shared" ref="E222:E234" si="116">IF(D222="","",MONTH(D222))</f>
        <v>12</v>
      </c>
      <c r="F222" s="21">
        <f t="shared" ref="F222:F234" si="117">IF(E222="","",YEAR(D222))</f>
        <v>2018</v>
      </c>
      <c r="G222" s="7" t="s">
        <v>86</v>
      </c>
      <c r="H222" s="7" t="s">
        <v>91</v>
      </c>
      <c r="I222" s="7" t="s">
        <v>55</v>
      </c>
      <c r="J222" s="9" t="s">
        <v>57</v>
      </c>
      <c r="K222" s="7" t="s">
        <v>64</v>
      </c>
      <c r="L222" s="7" t="s">
        <v>61</v>
      </c>
      <c r="M222" s="10" t="s">
        <v>108</v>
      </c>
      <c r="N222" s="19" t="s">
        <v>108</v>
      </c>
      <c r="O222" s="26" t="s">
        <v>108</v>
      </c>
    </row>
    <row r="223" spans="1:15" x14ac:dyDescent="0.2">
      <c r="A223" s="20">
        <v>218</v>
      </c>
      <c r="B223" s="21" t="s">
        <v>54</v>
      </c>
      <c r="C223" s="7" t="s">
        <v>17</v>
      </c>
      <c r="D223" s="8">
        <v>43437</v>
      </c>
      <c r="E223" s="21">
        <f t="shared" si="116"/>
        <v>12</v>
      </c>
      <c r="F223" s="21">
        <f t="shared" si="117"/>
        <v>2018</v>
      </c>
      <c r="G223" s="7" t="s">
        <v>87</v>
      </c>
      <c r="H223" s="7" t="s">
        <v>71</v>
      </c>
      <c r="I223" s="7" t="s">
        <v>55</v>
      </c>
      <c r="J223" s="9" t="s">
        <v>57</v>
      </c>
      <c r="K223" s="7" t="s">
        <v>64</v>
      </c>
      <c r="L223" s="7" t="s">
        <v>61</v>
      </c>
      <c r="M223" s="10" t="s">
        <v>108</v>
      </c>
      <c r="N223" s="19" t="s">
        <v>108</v>
      </c>
      <c r="O223" s="26" t="s">
        <v>108</v>
      </c>
    </row>
    <row r="224" spans="1:15" x14ac:dyDescent="0.2">
      <c r="A224" s="20">
        <v>219</v>
      </c>
      <c r="B224" s="21" t="s">
        <v>54</v>
      </c>
      <c r="C224" s="7" t="s">
        <v>33</v>
      </c>
      <c r="D224" s="8">
        <v>43439</v>
      </c>
      <c r="E224" s="21">
        <f t="shared" si="116"/>
        <v>12</v>
      </c>
      <c r="F224" s="21">
        <f t="shared" si="117"/>
        <v>2018</v>
      </c>
      <c r="G224" s="7" t="s">
        <v>86</v>
      </c>
      <c r="H224" s="7" t="s">
        <v>93</v>
      </c>
      <c r="I224" s="7" t="s">
        <v>55</v>
      </c>
      <c r="J224" s="9" t="s">
        <v>57</v>
      </c>
      <c r="K224" s="7" t="s">
        <v>64</v>
      </c>
      <c r="L224" s="7" t="s">
        <v>61</v>
      </c>
      <c r="M224" s="10" t="s">
        <v>108</v>
      </c>
      <c r="N224" s="19" t="s">
        <v>108</v>
      </c>
      <c r="O224" s="26" t="s">
        <v>108</v>
      </c>
    </row>
    <row r="225" spans="1:15" x14ac:dyDescent="0.2">
      <c r="A225" s="20">
        <v>220</v>
      </c>
      <c r="B225" s="21" t="s">
        <v>54</v>
      </c>
      <c r="C225" s="7" t="s">
        <v>22</v>
      </c>
      <c r="D225" s="8">
        <v>43440</v>
      </c>
      <c r="E225" s="21">
        <f t="shared" si="116"/>
        <v>12</v>
      </c>
      <c r="F225" s="21">
        <f t="shared" si="117"/>
        <v>2018</v>
      </c>
      <c r="G225" s="7" t="s">
        <v>86</v>
      </c>
      <c r="H225" s="7" t="s">
        <v>91</v>
      </c>
      <c r="I225" s="7" t="s">
        <v>55</v>
      </c>
      <c r="J225" s="9" t="s">
        <v>57</v>
      </c>
      <c r="K225" s="7" t="s">
        <v>64</v>
      </c>
      <c r="L225" s="7" t="s">
        <v>61</v>
      </c>
      <c r="M225" s="10" t="s">
        <v>108</v>
      </c>
      <c r="N225" s="19" t="s">
        <v>108</v>
      </c>
      <c r="O225" s="26" t="s">
        <v>108</v>
      </c>
    </row>
    <row r="226" spans="1:15" x14ac:dyDescent="0.2">
      <c r="A226" s="20">
        <v>221</v>
      </c>
      <c r="B226" s="21" t="s">
        <v>54</v>
      </c>
      <c r="C226" s="7" t="s">
        <v>24</v>
      </c>
      <c r="D226" s="8">
        <v>43441</v>
      </c>
      <c r="E226" s="21">
        <f t="shared" ref="E226" si="118">IF(D226="","",MONTH(D226))</f>
        <v>12</v>
      </c>
      <c r="F226" s="21">
        <f t="shared" ref="F226" si="119">IF(E226="","",YEAR(D226))</f>
        <v>2018</v>
      </c>
      <c r="G226" s="7" t="s">
        <v>86</v>
      </c>
      <c r="H226" s="7" t="s">
        <v>91</v>
      </c>
      <c r="I226" s="7" t="s">
        <v>55</v>
      </c>
      <c r="J226" s="9" t="s">
        <v>57</v>
      </c>
      <c r="K226" s="7" t="s">
        <v>64</v>
      </c>
      <c r="L226" s="7" t="s">
        <v>61</v>
      </c>
      <c r="M226" s="10" t="s">
        <v>108</v>
      </c>
      <c r="N226" s="19" t="s">
        <v>108</v>
      </c>
      <c r="O226" s="26" t="s">
        <v>108</v>
      </c>
    </row>
    <row r="227" spans="1:15" x14ac:dyDescent="0.2">
      <c r="A227" s="20">
        <v>222</v>
      </c>
      <c r="B227" s="21" t="s">
        <v>54</v>
      </c>
      <c r="C227" s="7" t="s">
        <v>47</v>
      </c>
      <c r="D227" s="8">
        <v>43441</v>
      </c>
      <c r="E227" s="21">
        <f t="shared" si="116"/>
        <v>12</v>
      </c>
      <c r="F227" s="21">
        <f t="shared" si="117"/>
        <v>2018</v>
      </c>
      <c r="G227" s="7" t="s">
        <v>86</v>
      </c>
      <c r="H227" s="7" t="s">
        <v>91</v>
      </c>
      <c r="I227" s="7" t="s">
        <v>55</v>
      </c>
      <c r="J227" s="9" t="s">
        <v>57</v>
      </c>
      <c r="K227" s="7" t="s">
        <v>63</v>
      </c>
      <c r="L227" s="7" t="s">
        <v>61</v>
      </c>
      <c r="M227" s="10" t="s">
        <v>108</v>
      </c>
      <c r="N227" s="19" t="s">
        <v>108</v>
      </c>
      <c r="O227" s="26" t="s">
        <v>108</v>
      </c>
    </row>
    <row r="228" spans="1:15" x14ac:dyDescent="0.2">
      <c r="A228" s="20">
        <v>223</v>
      </c>
      <c r="B228" s="21" t="s">
        <v>54</v>
      </c>
      <c r="C228" s="7" t="s">
        <v>36</v>
      </c>
      <c r="D228" s="8">
        <v>43444</v>
      </c>
      <c r="E228" s="21">
        <f t="shared" si="116"/>
        <v>12</v>
      </c>
      <c r="F228" s="21">
        <f t="shared" si="117"/>
        <v>2018</v>
      </c>
      <c r="G228" s="7" t="s">
        <v>87</v>
      </c>
      <c r="H228" s="7" t="s">
        <v>91</v>
      </c>
      <c r="I228" s="7" t="s">
        <v>55</v>
      </c>
      <c r="J228" s="9" t="s">
        <v>57</v>
      </c>
      <c r="K228" s="7" t="s">
        <v>63</v>
      </c>
      <c r="L228" s="7" t="s">
        <v>60</v>
      </c>
      <c r="M228" s="10" t="s">
        <v>259</v>
      </c>
      <c r="N228" s="19" t="s">
        <v>108</v>
      </c>
      <c r="O228" s="26" t="s">
        <v>108</v>
      </c>
    </row>
    <row r="229" spans="1:15" x14ac:dyDescent="0.2">
      <c r="A229" s="20">
        <v>224</v>
      </c>
      <c r="B229" s="21" t="s">
        <v>54</v>
      </c>
      <c r="C229" s="7" t="s">
        <v>17</v>
      </c>
      <c r="D229" s="8">
        <v>43444</v>
      </c>
      <c r="E229" s="21">
        <f t="shared" ref="E229" si="120">IF(D229="","",MONTH(D229))</f>
        <v>12</v>
      </c>
      <c r="F229" s="21">
        <f t="shared" ref="F229" si="121">IF(E229="","",YEAR(D229))</f>
        <v>2018</v>
      </c>
      <c r="G229" s="7" t="s">
        <v>88</v>
      </c>
      <c r="H229" s="7" t="s">
        <v>100</v>
      </c>
      <c r="I229" s="7" t="s">
        <v>55</v>
      </c>
      <c r="J229" s="9" t="s">
        <v>59</v>
      </c>
      <c r="K229" s="7" t="s">
        <v>59</v>
      </c>
      <c r="L229" s="7" t="s">
        <v>81</v>
      </c>
      <c r="M229" s="10" t="s">
        <v>108</v>
      </c>
      <c r="N229" s="19" t="s">
        <v>108</v>
      </c>
      <c r="O229" s="26" t="s">
        <v>108</v>
      </c>
    </row>
    <row r="230" spans="1:15" x14ac:dyDescent="0.2">
      <c r="A230" s="20">
        <v>225</v>
      </c>
      <c r="B230" s="21" t="s">
        <v>54</v>
      </c>
      <c r="C230" s="7" t="s">
        <v>17</v>
      </c>
      <c r="D230" s="8">
        <v>43444</v>
      </c>
      <c r="E230" s="21">
        <f t="shared" si="116"/>
        <v>12</v>
      </c>
      <c r="F230" s="21">
        <f t="shared" si="117"/>
        <v>2018</v>
      </c>
      <c r="G230" s="7" t="s">
        <v>86</v>
      </c>
      <c r="H230" s="7" t="s">
        <v>90</v>
      </c>
      <c r="I230" s="7" t="s">
        <v>55</v>
      </c>
      <c r="J230" s="9" t="s">
        <v>57</v>
      </c>
      <c r="K230" s="7" t="s">
        <v>63</v>
      </c>
      <c r="L230" s="7" t="s">
        <v>61</v>
      </c>
      <c r="M230" s="10" t="s">
        <v>108</v>
      </c>
      <c r="N230" s="19" t="s">
        <v>108</v>
      </c>
      <c r="O230" s="26" t="s">
        <v>108</v>
      </c>
    </row>
    <row r="231" spans="1:15" x14ac:dyDescent="0.2">
      <c r="A231" s="20">
        <v>226</v>
      </c>
      <c r="B231" s="21" t="s">
        <v>54</v>
      </c>
      <c r="C231" s="7" t="s">
        <v>17</v>
      </c>
      <c r="D231" s="8">
        <v>43446</v>
      </c>
      <c r="E231" s="21">
        <f t="shared" ref="E231" si="122">IF(D231="","",MONTH(D231))</f>
        <v>12</v>
      </c>
      <c r="F231" s="21">
        <f t="shared" ref="F231" si="123">IF(E231="","",YEAR(D231))</f>
        <v>2018</v>
      </c>
      <c r="G231" s="7" t="s">
        <v>87</v>
      </c>
      <c r="H231" s="7" t="s">
        <v>97</v>
      </c>
      <c r="I231" s="7" t="s">
        <v>55</v>
      </c>
      <c r="J231" s="9" t="s">
        <v>57</v>
      </c>
      <c r="K231" s="7" t="s">
        <v>63</v>
      </c>
      <c r="L231" s="7" t="s">
        <v>61</v>
      </c>
      <c r="M231" s="10" t="s">
        <v>108</v>
      </c>
      <c r="N231" s="19" t="s">
        <v>108</v>
      </c>
      <c r="O231" s="26" t="s">
        <v>108</v>
      </c>
    </row>
    <row r="232" spans="1:15" x14ac:dyDescent="0.2">
      <c r="A232" s="20">
        <v>227</v>
      </c>
      <c r="B232" s="21" t="s">
        <v>54</v>
      </c>
      <c r="C232" s="7" t="s">
        <v>17</v>
      </c>
      <c r="D232" s="8">
        <v>43446</v>
      </c>
      <c r="E232" s="21">
        <f t="shared" si="116"/>
        <v>12</v>
      </c>
      <c r="F232" s="21">
        <f t="shared" si="117"/>
        <v>2018</v>
      </c>
      <c r="G232" s="7" t="s">
        <v>88</v>
      </c>
      <c r="H232" s="7" t="s">
        <v>101</v>
      </c>
      <c r="I232" s="7" t="s">
        <v>55</v>
      </c>
      <c r="J232" s="9" t="s">
        <v>59</v>
      </c>
      <c r="K232" s="7" t="s">
        <v>59</v>
      </c>
      <c r="L232" s="7" t="s">
        <v>69</v>
      </c>
      <c r="M232" s="10" t="s">
        <v>108</v>
      </c>
      <c r="N232" s="19" t="s">
        <v>108</v>
      </c>
      <c r="O232" s="26" t="s">
        <v>108</v>
      </c>
    </row>
    <row r="233" spans="1:15" x14ac:dyDescent="0.2">
      <c r="A233" s="20">
        <v>228</v>
      </c>
      <c r="B233" s="21" t="s">
        <v>54</v>
      </c>
      <c r="C233" s="7" t="s">
        <v>21</v>
      </c>
      <c r="D233" s="8">
        <v>43446</v>
      </c>
      <c r="E233" s="21">
        <f t="shared" ref="E233" si="124">IF(D233="","",MONTH(D233))</f>
        <v>12</v>
      </c>
      <c r="F233" s="21">
        <f t="shared" ref="F233" si="125">IF(E233="","",YEAR(D233))</f>
        <v>2018</v>
      </c>
      <c r="G233" s="7" t="s">
        <v>88</v>
      </c>
      <c r="H233" s="7" t="s">
        <v>101</v>
      </c>
      <c r="I233" s="7" t="s">
        <v>55</v>
      </c>
      <c r="J233" s="9" t="s">
        <v>59</v>
      </c>
      <c r="K233" s="7" t="s">
        <v>59</v>
      </c>
      <c r="L233" s="7" t="s">
        <v>68</v>
      </c>
      <c r="M233" s="10" t="s">
        <v>108</v>
      </c>
      <c r="N233" s="19" t="s">
        <v>108</v>
      </c>
      <c r="O233" s="26" t="s">
        <v>108</v>
      </c>
    </row>
    <row r="234" spans="1:15" x14ac:dyDescent="0.2">
      <c r="A234" s="20">
        <v>229</v>
      </c>
      <c r="B234" s="21" t="s">
        <v>54</v>
      </c>
      <c r="C234" s="7" t="s">
        <v>39</v>
      </c>
      <c r="D234" s="8">
        <v>43446</v>
      </c>
      <c r="E234" s="21">
        <f t="shared" si="116"/>
        <v>12</v>
      </c>
      <c r="F234" s="21">
        <f t="shared" si="117"/>
        <v>2018</v>
      </c>
      <c r="G234" s="7" t="s">
        <v>86</v>
      </c>
      <c r="H234" s="7" t="s">
        <v>91</v>
      </c>
      <c r="I234" s="7" t="s">
        <v>55</v>
      </c>
      <c r="J234" s="9" t="s">
        <v>57</v>
      </c>
      <c r="K234" s="7" t="s">
        <v>64</v>
      </c>
      <c r="L234" s="7" t="s">
        <v>60</v>
      </c>
      <c r="M234" s="10" t="s">
        <v>108</v>
      </c>
      <c r="N234" s="19" t="s">
        <v>108</v>
      </c>
      <c r="O234" s="26" t="s">
        <v>108</v>
      </c>
    </row>
    <row r="235" spans="1:15" x14ac:dyDescent="0.2">
      <c r="A235" s="20">
        <v>230</v>
      </c>
      <c r="B235" s="21" t="s">
        <v>54</v>
      </c>
      <c r="C235" s="7" t="s">
        <v>37</v>
      </c>
      <c r="D235" s="8">
        <v>43447</v>
      </c>
      <c r="E235" s="21">
        <f t="shared" si="110"/>
        <v>12</v>
      </c>
      <c r="F235" s="21">
        <f t="shared" si="113"/>
        <v>2018</v>
      </c>
      <c r="G235" s="7" t="s">
        <v>87</v>
      </c>
      <c r="H235" s="7" t="s">
        <v>97</v>
      </c>
      <c r="I235" s="7" t="s">
        <v>55</v>
      </c>
      <c r="J235" s="9" t="s">
        <v>57</v>
      </c>
      <c r="K235" s="7" t="s">
        <v>63</v>
      </c>
      <c r="L235" s="7" t="s">
        <v>61</v>
      </c>
      <c r="M235" s="10" t="s">
        <v>108</v>
      </c>
      <c r="N235" s="19" t="s">
        <v>108</v>
      </c>
      <c r="O235" s="26" t="s">
        <v>108</v>
      </c>
    </row>
    <row r="236" spans="1:15" x14ac:dyDescent="0.2">
      <c r="A236" s="20">
        <v>231</v>
      </c>
      <c r="B236" s="21" t="s">
        <v>54</v>
      </c>
      <c r="C236" s="7" t="s">
        <v>22</v>
      </c>
      <c r="D236" s="8">
        <v>43448</v>
      </c>
      <c r="E236" s="21">
        <f t="shared" si="110"/>
        <v>12</v>
      </c>
      <c r="F236" s="21">
        <f t="shared" si="113"/>
        <v>2018</v>
      </c>
      <c r="G236" s="7" t="s">
        <v>86</v>
      </c>
      <c r="H236" s="7" t="s">
        <v>91</v>
      </c>
      <c r="I236" s="7" t="s">
        <v>55</v>
      </c>
      <c r="J236" s="9" t="s">
        <v>57</v>
      </c>
      <c r="K236" s="7" t="s">
        <v>63</v>
      </c>
      <c r="L236" s="7" t="s">
        <v>60</v>
      </c>
      <c r="M236" s="10" t="s">
        <v>176</v>
      </c>
      <c r="N236" s="19" t="s">
        <v>108</v>
      </c>
      <c r="O236" s="26" t="s">
        <v>108</v>
      </c>
    </row>
    <row r="237" spans="1:15" x14ac:dyDescent="0.2">
      <c r="A237" s="20"/>
      <c r="B237" s="21"/>
      <c r="C237" s="7"/>
      <c r="D237" s="8"/>
      <c r="E237" s="21" t="str">
        <f t="shared" si="110"/>
        <v/>
      </c>
      <c r="F237" s="21" t="str">
        <f t="shared" si="113"/>
        <v/>
      </c>
      <c r="G237" s="7"/>
      <c r="H237" s="7"/>
      <c r="I237" s="7"/>
      <c r="J237" s="9"/>
      <c r="K237" s="7"/>
      <c r="L237" s="7"/>
      <c r="M237" s="10"/>
      <c r="N237" s="19"/>
      <c r="O237" s="26"/>
    </row>
    <row r="238" spans="1:15" x14ac:dyDescent="0.2">
      <c r="A238" s="20"/>
      <c r="B238" s="21"/>
      <c r="C238" s="7"/>
      <c r="D238" s="8"/>
      <c r="E238" s="21" t="str">
        <f t="shared" si="110"/>
        <v/>
      </c>
      <c r="F238" s="21" t="str">
        <f t="shared" si="113"/>
        <v/>
      </c>
      <c r="G238" s="7"/>
      <c r="H238" s="7"/>
      <c r="I238" s="7"/>
      <c r="J238" s="9"/>
      <c r="K238" s="7"/>
      <c r="L238" s="7"/>
      <c r="M238" s="10"/>
      <c r="N238" s="19"/>
      <c r="O238" s="26"/>
    </row>
    <row r="239" spans="1:15" x14ac:dyDescent="0.2">
      <c r="A239" s="20"/>
      <c r="B239" s="21"/>
      <c r="C239" s="7"/>
      <c r="D239" s="8"/>
      <c r="E239" s="21" t="str">
        <f t="shared" si="110"/>
        <v/>
      </c>
      <c r="F239" s="21" t="str">
        <f t="shared" si="113"/>
        <v/>
      </c>
      <c r="G239" s="7"/>
      <c r="H239" s="7"/>
      <c r="I239" s="7"/>
      <c r="J239" s="9"/>
      <c r="K239" s="7"/>
      <c r="L239" s="7"/>
      <c r="M239" s="10"/>
      <c r="N239" s="19"/>
      <c r="O239" s="26"/>
    </row>
    <row r="240" spans="1:15" x14ac:dyDescent="0.2">
      <c r="A240" s="20"/>
      <c r="B240" s="21"/>
      <c r="C240" s="7"/>
      <c r="D240" s="8"/>
      <c r="E240" s="21" t="str">
        <f t="shared" si="110"/>
        <v/>
      </c>
      <c r="F240" s="21" t="str">
        <f t="shared" si="113"/>
        <v/>
      </c>
      <c r="G240" s="7"/>
      <c r="H240" s="7"/>
      <c r="I240" s="7"/>
      <c r="J240" s="9"/>
      <c r="K240" s="7"/>
      <c r="L240" s="7"/>
      <c r="M240" s="10"/>
      <c r="N240" s="19"/>
      <c r="O240" s="26"/>
    </row>
    <row r="241" spans="1:15" x14ac:dyDescent="0.15">
      <c r="A241" s="20"/>
      <c r="B241" s="21"/>
      <c r="C241" s="7"/>
      <c r="D241" s="8"/>
      <c r="E241" s="21" t="str">
        <f t="shared" si="110"/>
        <v/>
      </c>
      <c r="F241" s="21" t="str">
        <f t="shared" si="113"/>
        <v/>
      </c>
      <c r="G241" s="7"/>
      <c r="H241" s="7"/>
      <c r="I241" s="7"/>
      <c r="J241" s="9"/>
      <c r="K241" s="7"/>
      <c r="L241" s="55"/>
      <c r="M241" s="10"/>
      <c r="N241" s="19"/>
      <c r="O241" s="26"/>
    </row>
    <row r="242" spans="1:15" x14ac:dyDescent="0.2">
      <c r="A242" s="20"/>
      <c r="B242" s="21"/>
      <c r="C242" s="7"/>
      <c r="D242" s="8"/>
      <c r="E242" s="21" t="str">
        <f t="shared" si="110"/>
        <v/>
      </c>
      <c r="F242" s="21" t="str">
        <f t="shared" si="113"/>
        <v/>
      </c>
      <c r="G242" s="7"/>
      <c r="H242" s="7"/>
      <c r="I242" s="7"/>
      <c r="J242" s="9"/>
      <c r="K242" s="7"/>
      <c r="L242" s="7"/>
      <c r="M242" s="10"/>
      <c r="N242" s="19"/>
      <c r="O242" s="26"/>
    </row>
    <row r="243" spans="1:15" x14ac:dyDescent="0.2">
      <c r="A243" s="20"/>
      <c r="B243" s="21"/>
      <c r="C243" s="7"/>
      <c r="D243" s="8"/>
      <c r="E243" s="21" t="str">
        <f t="shared" si="110"/>
        <v/>
      </c>
      <c r="F243" s="21" t="str">
        <f t="shared" si="113"/>
        <v/>
      </c>
      <c r="G243" s="7"/>
      <c r="H243" s="7"/>
      <c r="I243" s="7"/>
      <c r="J243" s="9"/>
      <c r="K243" s="7"/>
      <c r="L243" s="7"/>
      <c r="M243" s="10"/>
      <c r="N243" s="19"/>
      <c r="O243" s="26"/>
    </row>
    <row r="244" spans="1:15" x14ac:dyDescent="0.2">
      <c r="A244" s="20"/>
      <c r="B244" s="21"/>
      <c r="C244" s="7"/>
      <c r="D244" s="8"/>
      <c r="E244" s="21" t="str">
        <f t="shared" si="110"/>
        <v/>
      </c>
      <c r="F244" s="21" t="str">
        <f t="shared" si="113"/>
        <v/>
      </c>
      <c r="G244" s="7"/>
      <c r="H244" s="7"/>
      <c r="I244" s="7"/>
      <c r="J244" s="9"/>
      <c r="K244" s="7"/>
      <c r="L244" s="7"/>
      <c r="M244" s="10"/>
      <c r="N244" s="19"/>
      <c r="O244" s="26"/>
    </row>
    <row r="245" spans="1:15" x14ac:dyDescent="0.2">
      <c r="A245" s="20"/>
      <c r="B245" s="21"/>
      <c r="C245" s="7"/>
      <c r="D245" s="8"/>
      <c r="E245" s="21" t="str">
        <f t="shared" si="110"/>
        <v/>
      </c>
      <c r="F245" s="21" t="str">
        <f t="shared" si="113"/>
        <v/>
      </c>
      <c r="G245" s="7"/>
      <c r="H245" s="7"/>
      <c r="I245" s="7"/>
      <c r="J245" s="9"/>
      <c r="K245" s="7"/>
      <c r="L245" s="7"/>
      <c r="M245" s="10"/>
      <c r="N245" s="19"/>
      <c r="O245" s="26"/>
    </row>
    <row r="246" spans="1:15" x14ac:dyDescent="0.2">
      <c r="A246" s="20"/>
      <c r="B246" s="21"/>
      <c r="C246" s="7"/>
      <c r="D246" s="8"/>
      <c r="E246" s="21" t="str">
        <f t="shared" si="110"/>
        <v/>
      </c>
      <c r="F246" s="21" t="str">
        <f t="shared" si="113"/>
        <v/>
      </c>
      <c r="G246" s="7"/>
      <c r="H246" s="7"/>
      <c r="I246" s="7"/>
      <c r="J246" s="9"/>
      <c r="K246" s="7"/>
      <c r="L246" s="7"/>
      <c r="M246" s="10"/>
      <c r="N246" s="19"/>
      <c r="O246" s="26"/>
    </row>
    <row r="247" spans="1:15" x14ac:dyDescent="0.2">
      <c r="A247" s="20"/>
      <c r="B247" s="21"/>
      <c r="C247" s="7"/>
      <c r="D247" s="8"/>
      <c r="E247" s="21" t="str">
        <f t="shared" si="110"/>
        <v/>
      </c>
      <c r="F247" s="21" t="str">
        <f t="shared" si="113"/>
        <v/>
      </c>
      <c r="G247" s="7"/>
      <c r="H247" s="7"/>
      <c r="I247" s="7"/>
      <c r="J247" s="9"/>
      <c r="K247" s="7"/>
      <c r="L247" s="7"/>
      <c r="M247" s="10"/>
      <c r="N247" s="19"/>
      <c r="O247" s="26"/>
    </row>
  </sheetData>
  <autoFilter ref="A5:P247" xr:uid="{00000000-0009-0000-0000-000001000000}"/>
  <mergeCells count="1">
    <mergeCell ref="A3:H3"/>
  </mergeCells>
  <dataValidations count="6">
    <dataValidation allowBlank="1" showInputMessage="1" showErrorMessage="1" promptTitle="Vidu" sqref="O1:O2 O4 O6:O54 O57:O1048576" xr:uid="{00000000-0002-0000-0100-000000000000}"/>
    <dataValidation type="list" allowBlank="1" showInputMessage="1" showErrorMessage="1" sqref="H4 H248:H1048576" xr:uid="{00000000-0002-0000-0100-000001000000}">
      <formula1>$F$1:$F$5</formula1>
    </dataValidation>
    <dataValidation type="list" allowBlank="1" showInputMessage="1" showErrorMessage="1" sqref="I248:I1048576" xr:uid="{00000000-0002-0000-0100-000002000000}">
      <formula1>$P$1:$P$4</formula1>
    </dataValidation>
    <dataValidation type="list" allowBlank="1" showInputMessage="1" showErrorMessage="1" sqref="L248:L1048576" xr:uid="{00000000-0002-0000-0100-000003000000}">
      <formula1>$N$1:$N$5</formula1>
    </dataValidation>
    <dataValidation type="list" allowBlank="1" showInputMessage="1" showErrorMessage="1" sqref="J248:J1048576" xr:uid="{00000000-0002-0000-0100-000004000000}">
      <formula1>$I$1:$I$3</formula1>
    </dataValidation>
    <dataValidation type="list" allowBlank="1" showInputMessage="1" showErrorMessage="1" sqref="K248:K1048576" xr:uid="{00000000-0002-0000-0100-000005000000}">
      <formula1>#REF!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6000000}">
          <x14:formula1>
            <xm:f>Data!$C$1:$C$3</xm:f>
          </x14:formula1>
          <xm:sqref>C4 C1:C2 C248:C1048576</xm:sqref>
        </x14:dataValidation>
        <x14:dataValidation type="list" allowBlank="1" showInputMessage="1" showErrorMessage="1" xr:uid="{00000000-0002-0000-0100-000007000000}">
          <x14:formula1>
            <xm:f>Data!$P$1:$P$4</xm:f>
          </x14:formula1>
          <xm:sqref>I1:I4</xm:sqref>
        </x14:dataValidation>
        <x14:dataValidation type="list" allowBlank="1" showInputMessage="1" showErrorMessage="1" xr:uid="{00000000-0002-0000-0100-000008000000}">
          <x14:formula1>
            <xm:f>Data!$H$1:$H$3</xm:f>
          </x14:formula1>
          <xm:sqref>J1:J4 J203:J247 J6:J199</xm:sqref>
        </x14:dataValidation>
        <x14:dataValidation type="list" allowBlank="1" showInputMessage="1" showErrorMessage="1" xr:uid="{00000000-0002-0000-0100-000009000000}">
          <x14:formula1>
            <xm:f>Data!$L$1:$L$4</xm:f>
          </x14:formula1>
          <xm:sqref>K1:K4</xm:sqref>
        </x14:dataValidation>
        <x14:dataValidation type="list" allowBlank="1" showInputMessage="1" showErrorMessage="1" xr:uid="{00000000-0002-0000-0100-00000A000000}">
          <x14:formula1>
            <xm:f>Data!$N$1:$N$7</xm:f>
          </x14:formula1>
          <xm:sqref>L1:L4</xm:sqref>
        </x14:dataValidation>
        <x14:dataValidation type="list" allowBlank="1" showInputMessage="1" showErrorMessage="1" xr:uid="{00000000-0002-0000-0100-00000B000000}">
          <x14:formula1>
            <xm:f>Data!$A$1:$A$2</xm:f>
          </x14:formula1>
          <xm:sqref>B2 B4 B6:B1048576</xm:sqref>
        </x14:dataValidation>
        <x14:dataValidation type="list" allowBlank="1" showInputMessage="1" showErrorMessage="1" xr:uid="{00000000-0002-0000-0100-00000C000000}">
          <x14:formula1>
            <xm:f>Data!$F$1:$F$24</xm:f>
          </x14:formula1>
          <xm:sqref>H1:H2 H181:H247 H6:H178</xm:sqref>
        </x14:dataValidation>
        <x14:dataValidation type="list" allowBlank="1" showInputMessage="1" showErrorMessage="1" xr:uid="{00000000-0002-0000-0100-00000D000000}">
          <x14:formula1>
            <xm:f>Data!$F$1:$F$32</xm:f>
          </x14:formula1>
          <xm:sqref>H179:H180</xm:sqref>
        </x14:dataValidation>
        <x14:dataValidation type="list" allowBlank="1" showInputMessage="1" showErrorMessage="1" xr:uid="{00000000-0002-0000-0100-00000E000000}">
          <x14:formula1>
            <xm:f>Data!$L$1:$L$5</xm:f>
          </x14:formula1>
          <xm:sqref>J200:J202 K6:K247</xm:sqref>
        </x14:dataValidation>
        <x14:dataValidation type="list" allowBlank="1" showInputMessage="1" showErrorMessage="1" xr:uid="{00000000-0002-0000-0100-00000F000000}">
          <x14:formula1>
            <xm:f>Data!$N$1:$N$35</xm:f>
          </x14:formula1>
          <xm:sqref>L242:L247 L6:L240</xm:sqref>
        </x14:dataValidation>
        <x14:dataValidation type="list" allowBlank="1" showInputMessage="1" showErrorMessage="1" xr:uid="{00000000-0002-0000-0100-000010000000}">
          <x14:formula1>
            <xm:f>Data!$C$1:$C$33</xm:f>
          </x14:formula1>
          <xm:sqref>C6:C247</xm:sqref>
        </x14:dataValidation>
        <x14:dataValidation type="list" allowBlank="1" showInputMessage="1" showErrorMessage="1" xr:uid="{00000000-0002-0000-0100-000011000000}">
          <x14:formula1>
            <xm:f>Data!$P$1:$P$3</xm:f>
          </x14:formula1>
          <xm:sqref>I6:I247</xm:sqref>
        </x14:dataValidation>
        <x14:dataValidation type="list" allowBlank="1" showInputMessage="1" showErrorMessage="1" xr:uid="{00000000-0002-0000-0100-000012000000}">
          <x14:formula1>
            <xm:f>Data!$E$1:$E$5</xm:f>
          </x14:formula1>
          <xm:sqref>G6:G247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topLeftCell="A13" workbookViewId="0">
      <selection activeCell="D15" sqref="D15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5" width="17.33203125" bestFit="1" customWidth="1"/>
    <col min="6" max="6" width="24.33203125" bestFit="1" customWidth="1"/>
    <col min="7" max="7" width="10.6640625" bestFit="1" customWidth="1"/>
  </cols>
  <sheetData>
    <row r="1" spans="1:5" x14ac:dyDescent="0.2">
      <c r="A1" s="2" t="s">
        <v>13</v>
      </c>
      <c r="B1" t="s">
        <v>12</v>
      </c>
    </row>
    <row r="2" spans="1:5" x14ac:dyDescent="0.2">
      <c r="A2" s="2" t="s">
        <v>2</v>
      </c>
      <c r="B2" t="s">
        <v>12</v>
      </c>
    </row>
    <row r="4" spans="1:5" x14ac:dyDescent="0.2">
      <c r="A4" s="2" t="s">
        <v>15</v>
      </c>
      <c r="B4" s="2" t="s">
        <v>5</v>
      </c>
      <c r="C4" s="2" t="s">
        <v>6</v>
      </c>
      <c r="D4" s="2" t="s">
        <v>8</v>
      </c>
      <c r="E4" s="2" t="s">
        <v>9</v>
      </c>
    </row>
    <row r="5" spans="1:5" x14ac:dyDescent="0.2">
      <c r="B5" t="s">
        <v>14</v>
      </c>
    </row>
    <row r="8" spans="1:5" x14ac:dyDescent="0.2">
      <c r="A8" s="2" t="s">
        <v>7</v>
      </c>
    </row>
    <row r="9" spans="1:5" x14ac:dyDescent="0.2">
      <c r="A9" t="s">
        <v>14</v>
      </c>
      <c r="B9" s="3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Claim list</vt:lpstr>
      <vt:lpstr>Statistic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2016-10-19T22:26:07Z</dcterms:created>
  <dcterms:modified xsi:type="dcterms:W3CDTF">2018-12-25T02:14:05Z</dcterms:modified>
</cp:coreProperties>
</file>