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olga.eliseeva\Documents\Requests\Задание для собеса\Задание\"/>
    </mc:Choice>
  </mc:AlternateContent>
  <xr:revisionPtr revIDLastSave="0" documentId="13_ncr:1_{34E6CA8D-84C8-4293-887D-D864CD1ABF3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budg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E10" i="1"/>
  <c r="G3" i="1"/>
  <c r="G4" i="1"/>
  <c r="G5" i="1"/>
  <c r="G6" i="1"/>
  <c r="G7" i="1"/>
  <c r="G8" i="1"/>
  <c r="G9" i="1"/>
  <c r="F10" i="1"/>
  <c r="D10" i="1"/>
  <c r="G10" i="1" l="1"/>
</calcChain>
</file>

<file path=xl/sharedStrings.xml><?xml version="1.0" encoding="utf-8"?>
<sst xmlns="http://schemas.openxmlformats.org/spreadsheetml/2006/main" count="26" uniqueCount="16">
  <si>
    <t>media_source</t>
  </si>
  <si>
    <t>Media_source_1</t>
  </si>
  <si>
    <t>Media_source_2</t>
  </si>
  <si>
    <t>Campaign_type</t>
  </si>
  <si>
    <t>install</t>
  </si>
  <si>
    <t>purchase</t>
  </si>
  <si>
    <t>Brazil</t>
  </si>
  <si>
    <t>Russia</t>
  </si>
  <si>
    <t>Ukrane</t>
  </si>
  <si>
    <t>English_speaking</t>
  </si>
  <si>
    <t>Total</t>
  </si>
  <si>
    <t>Plan, USD</t>
  </si>
  <si>
    <t>Spend, USD</t>
  </si>
  <si>
    <t>Deviation, USD</t>
  </si>
  <si>
    <t>Installs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</si>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</sst>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/>
    <xf numFmtId="0" fontId="2" fillId="0" borderId="3" xfId="0" applyFont="1" applyBorder="1" applyAlignment="1">
      <alignment horizontal="left" vertical="top"/>
    </xf>
    <xf numFmtId="0" fontId="0" fillId="0" borderId="3" xfId="0" applyBorder="1"/>
    <xf numFmtId="0" fontId="2" fillId="0" borderId="4" xfId="0" applyFont="1" applyBorder="1" applyAlignment="1">
      <alignment horizontal="left" vertical="top"/>
    </xf>
    <xf numFmtId="0" fontId="0" fillId="0" borderId="4" xfId="0" applyBorder="1"/>
    <xf numFmtId="0" fontId="4" fillId="0" borderId="2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0" fillId="0" borderId="8" xfId="0" applyBorder="1"/>
    <xf numFmtId="0" fontId="1" fillId="0" borderId="9" xfId="0" applyFont="1" applyBorder="1" applyAlignment="1">
      <alignment horizontal="center" vertical="top"/>
    </xf>
    <xf numFmtId="0" fontId="0" fillId="0" borderId="10" xfId="0" applyBorder="1"/>
    <xf numFmtId="0" fontId="1" fillId="0" borderId="11" xfId="0" applyFont="1" applyBorder="1" applyAlignment="1">
      <alignment horizontal="center" vertical="top"/>
    </xf>
    <xf numFmtId="0" fontId="0" fillId="0" borderId="12" xfId="0" applyBorder="1"/>
    <xf numFmtId="0" fontId="0" fillId="0" borderId="2" xfId="0" applyBorder="1"/>
    <xf numFmtId="0" fontId="0" fillId="0" borderId="6" xfId="0" applyBorder="1"/>
  </cellXfs>
  <cellStyles count="1">
    <cellStyle name="Обычный" xfId="0" builtinId="0"/>
  </cellStyles>
  <dxfs count="6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indexed="64"/>
        </bottom>
        <vertical/>
        <horizontal/>
      </border>
    </dxf>
    <dxf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390451-50AB-41EA-AC34-1EE214C168D0}" name="Таблица1" displayName="Таблица1" ref="A1:G10" totalsRowShown="0" headerRowDxfId="5" tableBorderDxfId="4">
  <autoFilter ref="A1:G10" xr:uid="{ED390451-50AB-41EA-AC34-1EE214C168D0}"/>
  <tableColumns count="7">
    <tableColumn id="1" xr3:uid="{C2E0D426-D3F7-4A5B-AAB4-751F309D9FF2}" name="media_source" dataDxfId="3"/>
    <tableColumn id="2" xr3:uid="{714B4A47-4174-4BE4-AA4B-E285A4BFC46F}" name="Campaign_type" dataDxfId="2"/>
    <tableColumn id="3" xr3:uid="{F259EB7F-018B-474C-B144-5F32409F5F8E}" name="Target" dataDxfId="1"/>
    <tableColumn id="4" xr3:uid="{A032CACA-A2C9-4460-8037-A63B4A4370D7}" name="Plan, USD"/>
    <tableColumn id="7" xr3:uid="{847BB6BC-89DA-423C-A111-68BE9C31EC2F}" name="Installs" dataDxfId="0"/>
    <tableColumn id="5" xr3:uid="{8A151641-6193-4026-AFBB-EA4FA448E428}" name="Spend, USD"/>
    <tableColumn id="6" xr3:uid="{B45FF39C-8CB9-4699-B623-99FDCA528F21}" name="Deviation, USD">
      <calculatedColumnFormula>D2-F2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7" sqref="E7"/>
    </sheetView>
  </sheetViews>
  <sheetFormatPr defaultRowHeight="15" x14ac:dyDescent="0.25"/>
  <cols>
    <col min="1" max="1" width="15.7109375" bestFit="1" customWidth="1"/>
    <col min="2" max="2" width="16.85546875" customWidth="1"/>
    <col min="3" max="3" width="16.28515625" bestFit="1" customWidth="1"/>
    <col min="4" max="5" width="11.7109375" customWidth="1"/>
    <col min="6" max="6" width="13.42578125" customWidth="1"/>
    <col min="7" max="7" width="16.42578125" customWidth="1"/>
  </cols>
  <sheetData>
    <row r="1" spans="1:7" ht="15.75" thickBot="1" x14ac:dyDescent="0.3">
      <c r="A1" s="9" t="s">
        <v>0</v>
      </c>
      <c r="B1" s="8" t="s">
        <v>3</v>
      </c>
      <c r="C1" s="1" t="s">
        <v>15</v>
      </c>
      <c r="D1" s="1" t="s">
        <v>11</v>
      </c>
      <c r="E1" s="1" t="s">
        <v>14</v>
      </c>
      <c r="F1" s="1" t="s">
        <v>12</v>
      </c>
      <c r="G1" s="10" t="s">
        <v>13</v>
      </c>
    </row>
    <row r="2" spans="1:7" x14ac:dyDescent="0.25">
      <c r="A2" s="11" t="s">
        <v>1</v>
      </c>
      <c r="B2" s="4" t="s">
        <v>4</v>
      </c>
      <c r="C2" s="5" t="s">
        <v>6</v>
      </c>
      <c r="D2" s="5">
        <v>100</v>
      </c>
      <c r="E2" s="5">
        <v>10460</v>
      </c>
      <c r="F2" s="5">
        <v>99.12</v>
      </c>
      <c r="G2" s="12">
        <f>D2-F2</f>
        <v>0.87999999999999545</v>
      </c>
    </row>
    <row r="3" spans="1:7" x14ac:dyDescent="0.25">
      <c r="A3" s="13"/>
      <c r="B3" s="2" t="s">
        <v>5</v>
      </c>
      <c r="C3" s="3" t="s">
        <v>6</v>
      </c>
      <c r="D3" s="3">
        <v>400</v>
      </c>
      <c r="E3" s="3">
        <v>1081</v>
      </c>
      <c r="F3" s="3">
        <v>398.67</v>
      </c>
      <c r="G3" s="14">
        <f t="shared" ref="G3:G10" si="0">D3-F3</f>
        <v>1.3299999999999841</v>
      </c>
    </row>
    <row r="4" spans="1:7" x14ac:dyDescent="0.25">
      <c r="A4" s="13"/>
      <c r="B4" s="2" t="s">
        <v>4</v>
      </c>
      <c r="C4" s="3" t="s">
        <v>7</v>
      </c>
      <c r="D4" s="3">
        <v>200</v>
      </c>
      <c r="E4" s="3">
        <v>11894</v>
      </c>
      <c r="F4" s="3">
        <v>246.3</v>
      </c>
      <c r="G4" s="14">
        <f t="shared" si="0"/>
        <v>-46.300000000000011</v>
      </c>
    </row>
    <row r="5" spans="1:7" x14ac:dyDescent="0.25">
      <c r="A5" s="13"/>
      <c r="B5" s="2" t="s">
        <v>5</v>
      </c>
      <c r="C5" s="3" t="s">
        <v>7</v>
      </c>
      <c r="D5" s="3">
        <v>500</v>
      </c>
      <c r="E5" s="3">
        <v>1441</v>
      </c>
      <c r="F5" s="3">
        <v>616.77</v>
      </c>
      <c r="G5" s="14">
        <f t="shared" si="0"/>
        <v>-116.76999999999998</v>
      </c>
    </row>
    <row r="6" spans="1:7" x14ac:dyDescent="0.25">
      <c r="A6" s="13"/>
      <c r="B6" s="2" t="s">
        <v>4</v>
      </c>
      <c r="C6" s="3" t="s">
        <v>8</v>
      </c>
      <c r="D6" s="3">
        <v>100</v>
      </c>
      <c r="E6" s="3">
        <v>6424</v>
      </c>
      <c r="F6" s="3">
        <v>99.43</v>
      </c>
      <c r="G6" s="14">
        <f t="shared" si="0"/>
        <v>0.56999999999999318</v>
      </c>
    </row>
    <row r="7" spans="1:7" ht="15.75" thickBot="1" x14ac:dyDescent="0.3">
      <c r="A7" s="15"/>
      <c r="B7" s="6" t="s">
        <v>5</v>
      </c>
      <c r="C7" s="7" t="s">
        <v>8</v>
      </c>
      <c r="D7" s="7">
        <v>500</v>
      </c>
      <c r="E7" s="7">
        <v>242</v>
      </c>
      <c r="F7" s="7">
        <v>348.13</v>
      </c>
      <c r="G7" s="16">
        <f t="shared" si="0"/>
        <v>151.87</v>
      </c>
    </row>
    <row r="8" spans="1:7" x14ac:dyDescent="0.25">
      <c r="A8" s="11" t="s">
        <v>2</v>
      </c>
      <c r="B8" s="4" t="s">
        <v>4</v>
      </c>
      <c r="C8" s="5" t="s">
        <v>6</v>
      </c>
      <c r="D8" s="5">
        <v>100</v>
      </c>
      <c r="E8" s="5">
        <v>152</v>
      </c>
      <c r="F8" s="5">
        <v>81.150000000000006</v>
      </c>
      <c r="G8" s="12">
        <f t="shared" si="0"/>
        <v>18.849999999999994</v>
      </c>
    </row>
    <row r="9" spans="1:7" x14ac:dyDescent="0.25">
      <c r="A9" s="13"/>
      <c r="B9" s="2" t="s">
        <v>4</v>
      </c>
      <c r="C9" s="3" t="s">
        <v>9</v>
      </c>
      <c r="D9" s="3">
        <v>100</v>
      </c>
      <c r="E9" s="3">
        <v>371</v>
      </c>
      <c r="F9" s="3">
        <v>99.95</v>
      </c>
      <c r="G9" s="14">
        <f t="shared" si="0"/>
        <v>4.9999999999997158E-2</v>
      </c>
    </row>
    <row r="10" spans="1:7" x14ac:dyDescent="0.25">
      <c r="A10" t="s">
        <v>10</v>
      </c>
      <c r="D10" s="17">
        <f>SUM(D2:D9)</f>
        <v>2000</v>
      </c>
      <c r="E10" s="17">
        <f>SUBTOTAL(109,E2:E9)</f>
        <v>32065</v>
      </c>
      <c r="F10" s="17">
        <f>SUM(F2:F9)</f>
        <v>1989.5200000000002</v>
      </c>
      <c r="G10" s="18">
        <f t="shared" si="0"/>
        <v>10.479999999999791</v>
      </c>
    </row>
  </sheetData>
  <conditionalFormatting sqref="G2:G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Ольга Елисеева</cp:lastModifiedBy>
  <dcterms:created xsi:type="dcterms:W3CDTF">2022-12-01T08:31:05Z</dcterms:created>
  <dcterms:modified xsi:type="dcterms:W3CDTF">2022-12-13T12:26:31Z</dcterms:modified>
</cp:coreProperties>
</file>