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  <definedName function="false" hidden="false" localSheetId="0" name="_xlnm.Print_Area_0_0_0_0_0_0_0_0_0_0_0_0_0_0_0_0_0_0_0_0_0_0_0_0_0_0_0_0" vbProcedure="false">'Weekly Time Record'!$A$1:$K$27</definedName>
    <definedName function="false" hidden="false" localSheetId="0" name="_xlnm.Print_Area_0_0_0_0_0_0_0_0_0_0_0_0_0_0_0_0_0_0_0_0_0_0_0_0_0_0_0_0_0" vbProcedure="false">'Weekly Time Record'!$A$1:$K$27</definedName>
    <definedName function="false" hidden="false" localSheetId="0" name="_xlnm.Print_Area_0_0_0_0_0_0_0_0_0_0_0_0_0_0_0_0_0_0_0_0_0_0_0_0_0_0_0_0_0_0" vbProcedure="false">'Weekly Time Record'!$A$1:$K$27</definedName>
    <definedName function="false" hidden="false" localSheetId="0" name="_xlnm.Print_Area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<sst xmlns="http://schemas.openxmlformats.org/spreadsheetml/2006/main" count="39" uniqueCount="35">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</sst>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3.2"/>
  <cols>
    <col collapsed="false" hidden="false" max="1" min="1" style="1" width="1.08163265306122"/>
    <col collapsed="false" hidden="false" max="2" min="2" style="1" width="15.2551020408163"/>
    <col collapsed="false" hidden="false" max="5" min="3" style="1" width="6.0765306122449"/>
    <col collapsed="false" hidden="false" max="6" min="6" style="1" width="13.2295918367347"/>
    <col collapsed="false" hidden="false" max="7" min="7" style="1" width="11.3418367346939"/>
    <col collapsed="false" hidden="false" max="8" min="8" style="1" width="10.530612244898"/>
    <col collapsed="false" hidden="false" max="9" min="9" style="1" width="10.3928571428571"/>
    <col collapsed="false" hidden="false" max="10" min="10" style="1" width="14.8469387755102"/>
    <col collapsed="false" hidden="false" max="11" min="11" style="1" width="11.3418367346939"/>
    <col collapsed="false" hidden="false" max="1025" min="12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 t="n">
        <v>0.5</v>
      </c>
      <c r="D13" s="20" t="n">
        <v>0.666666666666667</v>
      </c>
      <c r="E13" s="19"/>
      <c r="F13" s="20"/>
      <c r="G13" s="21" t="n">
        <f aca="false">IF((((D13-C13)+(F13-E13))*24)&gt;8,8,((D13-C13)+(F13-E13))*24)</f>
        <v>4</v>
      </c>
      <c r="H13" s="21" t="n">
        <f aca="false">IF(((D13-C13)+(F13-E13))*24&gt;8,((D13-C13)+(F13-E13))*24-8,0)</f>
        <v>0</v>
      </c>
      <c r="I13" s="22"/>
      <c r="J13" s="23"/>
      <c r="K13" s="24"/>
      <c r="L13" s="0"/>
    </row>
    <row r="14" customFormat="false" ht="21" hidden="false" customHeight="true" outlineLevel="0" collapsed="false">
      <c r="B14" s="18" t="s">
        <v>24</v>
      </c>
      <c r="C14" s="19" t="n">
        <v>0.583333333333333</v>
      </c>
      <c r="D14" s="20" t="n">
        <v>0.75</v>
      </c>
      <c r="E14" s="19"/>
      <c r="F14" s="20"/>
      <c r="G14" s="21" t="n">
        <f aca="false">IF((((D14-C14)+(F14-E14))*24)&gt;8,8,((D14-C14)+(F14-E14))*24)</f>
        <v>4</v>
      </c>
      <c r="H14" s="21" t="n">
        <f aca="false">IF(((D14-C14)+(F14-E14))*24&gt;8,((D14-C14)+(F14-E14))*24-8,0)</f>
        <v>0</v>
      </c>
      <c r="I14" s="22"/>
      <c r="J14" s="23"/>
      <c r="K14" s="24"/>
      <c r="L14" s="0"/>
    </row>
    <row r="15" customFormat="false" ht="21" hidden="false" customHeight="true" outlineLevel="0" collapsed="false">
      <c r="B15" s="18" t="s">
        <v>25</v>
      </c>
      <c r="C15" s="19" t="n">
        <v>0.125</v>
      </c>
      <c r="D15" s="20" t="n">
        <v>0.291666666666667</v>
      </c>
      <c r="E15" s="19"/>
      <c r="F15" s="20"/>
      <c r="G15" s="21" t="n">
        <f aca="false">IF((((D15-C15)+(F15-E15))*24)&gt;8,8,((D15-C15)+(F15-E15))*24)</f>
        <v>4</v>
      </c>
      <c r="H15" s="21" t="n">
        <f aca="false">IF(((D15-C15)+(F15-E15))*24&gt;8,((D15-C15)+(F15-E15))*24-8,0)</f>
        <v>0</v>
      </c>
      <c r="I15" s="22"/>
      <c r="J15" s="23"/>
      <c r="K15" s="24"/>
      <c r="L15" s="0"/>
    </row>
    <row r="16" customFormat="false" ht="21" hidden="false" customHeight="true" outlineLevel="0" collapsed="false">
      <c r="B16" s="18" t="s">
        <v>26</v>
      </c>
      <c r="C16" s="19" t="n">
        <v>0.541666666666667</v>
      </c>
      <c r="D16" s="20" t="n">
        <v>0.666666666666667</v>
      </c>
      <c r="E16" s="19"/>
      <c r="F16" s="20"/>
      <c r="G16" s="21" t="n">
        <f aca="false">IF((((D16-C16)+(F16-E16))*24)&gt;8,8,((D16-C16)+(F16-E16))*24)</f>
        <v>3</v>
      </c>
      <c r="H16" s="21" t="n">
        <f aca="false">IF(((D16-C16)+(F16-E16))*24&gt;8,((D16-C16)+(F16-E16))*24-8,0)</f>
        <v>0</v>
      </c>
      <c r="I16" s="22"/>
      <c r="J16" s="23"/>
      <c r="K16" s="24"/>
      <c r="L16" s="0"/>
    </row>
    <row r="17" customFormat="false" ht="21" hidden="false" customHeight="true" outlineLevel="0" collapsed="false">
      <c r="B17" s="18" t="s">
        <v>27</v>
      </c>
      <c r="C17" s="19" t="n">
        <v>0.416666666666667</v>
      </c>
      <c r="D17" s="20" t="n">
        <v>0.625</v>
      </c>
      <c r="E17" s="19"/>
      <c r="F17" s="20"/>
      <c r="G17" s="21" t="n">
        <f aca="false">IF((((D17-C17)+(F17-E17))*24)&gt;8,8,((D17-C17)+(F17-E17))*24)</f>
        <v>5</v>
      </c>
      <c r="H17" s="21" t="n">
        <f aca="false">IF(((D17-C17)+(F17-E17))*24&gt;8,((D17-C17)+(F17-E17))*24-8,0)</f>
        <v>0</v>
      </c>
      <c r="I17" s="22"/>
      <c r="J17" s="23"/>
      <c r="K17" s="24"/>
      <c r="L17" s="0"/>
    </row>
    <row r="18" customFormat="false" ht="21" hidden="false" customHeight="true" outlineLevel="0" collapsed="false">
      <c r="B18" s="18" t="s">
        <v>28</v>
      </c>
      <c r="C18" s="19"/>
      <c r="D18" s="20"/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  <c r="L18" s="0"/>
    </row>
    <row r="19" customFormat="false" ht="21" hidden="false" customHeight="true" outlineLevel="0" collapsed="false">
      <c r="B19" s="18" t="s">
        <v>29</v>
      </c>
      <c r="C19" s="19"/>
      <c r="D19" s="20"/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  <c r="L19" s="0"/>
    </row>
    <row r="20" customFormat="false" ht="21" hidden="false" customHeight="true" outlineLevel="0" collapsed="false">
      <c r="B20" s="25"/>
      <c r="C20" s="25"/>
      <c r="D20" s="25"/>
      <c r="E20" s="25"/>
      <c r="F20" s="18" t="s">
        <v>30</v>
      </c>
      <c r="G20" s="21" t="n">
        <f aca="false">SUM(G13:G19)</f>
        <v>20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  <c r="L20" s="0"/>
    </row>
    <row r="21" customFormat="false" ht="21" hidden="false" customHeight="true" outlineLevel="0" collapsed="false">
      <c r="B21" s="26"/>
      <c r="C21" s="27"/>
      <c r="D21" s="26"/>
      <c r="E21" s="25"/>
      <c r="F21" s="18" t="s">
        <v>31</v>
      </c>
      <c r="G21" s="28" t="n">
        <v>10</v>
      </c>
      <c r="H21" s="28" t="n">
        <v>0</v>
      </c>
      <c r="I21" s="28"/>
      <c r="J21" s="28"/>
      <c r="K21" s="29"/>
      <c r="L21" s="0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200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200</v>
      </c>
      <c r="L22" s="0"/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  <c r="L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32</v>
      </c>
      <c r="G25" s="34"/>
      <c r="H25" s="34"/>
      <c r="I25" s="34"/>
      <c r="J25" s="34"/>
      <c r="K25" s="35" t="s">
        <v>33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34</v>
      </c>
      <c r="G27" s="34"/>
      <c r="H27" s="34"/>
      <c r="I27" s="34"/>
      <c r="J27" s="34"/>
      <c r="K27" s="35" t="s">
        <v>33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2016-08-28T00:37:41Z</dcterms:modified>
  <cp:revision>56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