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dk_h264" sheetId="1" state="visible" r:id="rId2"/>
    <sheet name="vpf_h264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<sst xmlns="http://schemas.openxmlformats.org/spreadsheetml/2006/main" count="277" uniqueCount="82">
  <si>
    <t xml:space="preserve">/home/gji/workspace/MeTrans/build/perf_1080p_1200.h264</t>
  </si>
  <si>
    <t xml:space="preserve">high</t>
  </si>
  <si>
    <t xml:space="preserve">low</t>
  </si>
  <si>
    <t xml:space="preserve">bf=2</t>
  </si>
  <si>
    <t xml:space="preserve">bf=4</t>
  </si>
  <si>
    <t xml:space="preserve">for f in `ls -1 data/perf_*.h264`; do echo $f &amp;&amp; ./AppDecPerf -i $f | grep FPS; done</t>
  </si>
  <si>
    <t xml:space="preserve">Total</t>
  </si>
  <si>
    <t xml:space="preserve">Frames</t>
  </si>
  <si>
    <t xml:space="preserve">Decoded=10000,</t>
  </si>
  <si>
    <t xml:space="preserve">time=6.9265</t>
  </si>
  <si>
    <t xml:space="preserve">seconds,</t>
  </si>
  <si>
    <t xml:space="preserve">FPS=1443.73</t>
  </si>
  <si>
    <t xml:space="preserve">1080p</t>
  </si>
  <si>
    <t xml:space="preserve">./AppNvEnc -i bunny.iyuv -preset p1 -rc vbr -cq 10 -o perf.h264 -case 2 -frame 10000</t>
  </si>
  <si>
    <t xml:space="preserve">/home/gji/workspace/MeTrans/build/perf_1080p_2500_b2.h264</t>
  </si>
  <si>
    <t xml:space="preserve">720p</t>
  </si>
  <si>
    <t xml:space="preserve">time=9.21338</t>
  </si>
  <si>
    <t xml:space="preserve">FPS=1085.38</t>
  </si>
  <si>
    <t xml:space="preserve">540p</t>
  </si>
  <si>
    <t xml:space="preserve">/home/gji/workspace/MeTrans/build/perf_1080p_2500_b4.h264</t>
  </si>
  <si>
    <t xml:space="preserve">360p</t>
  </si>
  <si>
    <t xml:space="preserve">time=9.27875</t>
  </si>
  <si>
    <t xml:space="preserve">FPS=1077.73</t>
  </si>
  <si>
    <t xml:space="preserve">/home/gji/workspace/MeTrans/build/perf_1080p_2500.h264</t>
  </si>
  <si>
    <t xml:space="preserve">time=6.98056</t>
  </si>
  <si>
    <t xml:space="preserve">FPS=1432.55</t>
  </si>
  <si>
    <t xml:space="preserve">/home/gji/workspace/MeTrans/build/perf_360p_1000_b2.h264</t>
  </si>
  <si>
    <t xml:space="preserve">time=1.63786</t>
  </si>
  <si>
    <t xml:space="preserve">FPS=6105.54</t>
  </si>
  <si>
    <t xml:space="preserve">/home/gji/workspace/MeTrans/build/perf_360p_1000_b4.h264</t>
  </si>
  <si>
    <t xml:space="preserve">time=1.6194</t>
  </si>
  <si>
    <t xml:space="preserve">FPS=6175.13</t>
  </si>
  <si>
    <t xml:space="preserve">/home/gji/workspace/MeTrans/build/perf_360p_1000.h264</t>
  </si>
  <si>
    <t xml:space="preserve">time=1.35976</t>
  </si>
  <si>
    <t xml:space="preserve">FPS=7354.24</t>
  </si>
  <si>
    <t xml:space="preserve">/home/gji/workspace/MeTrans/build/perf_360p_500.h264</t>
  </si>
  <si>
    <t xml:space="preserve">time=1.29635</t>
  </si>
  <si>
    <t xml:space="preserve">FPS=7713.99</t>
  </si>
  <si>
    <t xml:space="preserve">/home/gji/workspace/MeTrans/build/perf_540p_1500_b2.h264</t>
  </si>
  <si>
    <t xml:space="preserve">time=2.59179</t>
  </si>
  <si>
    <t xml:space="preserve">FPS=3858.34</t>
  </si>
  <si>
    <t xml:space="preserve">/home/gji/workspace/MeTrans/build/perf_540p_1500_b4.h264</t>
  </si>
  <si>
    <t xml:space="preserve">time=2.5306</t>
  </si>
  <si>
    <t xml:space="preserve">FPS=3951.64</t>
  </si>
  <si>
    <t xml:space="preserve">/home/gji/workspace/MeTrans/build/perf_540p_1500.h264</t>
  </si>
  <si>
    <t xml:space="preserve">time=2.14316</t>
  </si>
  <si>
    <t xml:space="preserve">FPS=4666.01</t>
  </si>
  <si>
    <t xml:space="preserve">/home/gji/workspace/MeTrans/build/perf_540p_700.h264</t>
  </si>
  <si>
    <t xml:space="preserve">time=2.07372</t>
  </si>
  <si>
    <t xml:space="preserve">FPS=4822.25</t>
  </si>
  <si>
    <t xml:space="preserve">/home/gji/workspace/MeTrans/build/perf_720p_1000.h264</t>
  </si>
  <si>
    <t xml:space="preserve">time=3.30002</t>
  </si>
  <si>
    <t xml:space="preserve">FPS=3030.28</t>
  </si>
  <si>
    <t xml:space="preserve">/home/gji/workspace/MeTrans/build/perf_720p_2000_b2.h264</t>
  </si>
  <si>
    <t xml:space="preserve">time=4.07917</t>
  </si>
  <si>
    <t xml:space="preserve">FPS=2451.48</t>
  </si>
  <si>
    <t xml:space="preserve">/home/gji/workspace/MeTrans/build/perf_720p_2000_b4.h264</t>
  </si>
  <si>
    <t xml:space="preserve">time=4.02837</t>
  </si>
  <si>
    <t xml:space="preserve">FPS=2482.39</t>
  </si>
  <si>
    <t xml:space="preserve">/home/gji/workspace/MeTrans/build/perf_720p_2000.h264</t>
  </si>
  <si>
    <t xml:space="preserve">time=3.40644</t>
  </si>
  <si>
    <t xml:space="preserve">FPS=2935.62</t>
  </si>
  <si>
    <t xml:space="preserve">/home/gji/gji/MeTrans/build/perf_1080p_1200.h264</t>
  </si>
  <si>
    <t xml:space="preserve">for f in `ls -1 ~/gji/MeTrans/build/perf_*.h264`; do echo $f &amp;&amp; python3 SampleDecodeMultiThread.py 0 $f 1 2&gt;&amp;1 | grep FPS; done</t>
  </si>
  <si>
    <t xml:space="preserve">FPS</t>
  </si>
  <si>
    <t xml:space="preserve">/home/gji/gji/MeTrans/build/perf_1080p_2500_b2.h264</t>
  </si>
  <si>
    <t xml:space="preserve">/home/gji/gji/MeTrans/build/perf_1080p_2500_b4.h264</t>
  </si>
  <si>
    <t xml:space="preserve">/home/gji/gji/MeTrans/build/perf_1080p_2500.h264</t>
  </si>
  <si>
    <t xml:space="preserve">/home/gji/gji/MeTrans/build/perf_360p_1000_b2.h264</t>
  </si>
  <si>
    <t xml:space="preserve">/home/gji/gji/MeTrans/build/perf_360p_1000_b4.h264</t>
  </si>
  <si>
    <t xml:space="preserve">/home/gji/gji/MeTrans/build/perf_360p_1000.h264</t>
  </si>
  <si>
    <t xml:space="preserve">/home/gji/gji/MeTrans/build/perf_360p_500.h264</t>
  </si>
  <si>
    <t xml:space="preserve">/home/gji/gji/MeTrans/build/perf_540p_1500_b2.h264</t>
  </si>
  <si>
    <t xml:space="preserve">/home/gji/gji/MeTrans/build/perf_540p_1500_b4.h264</t>
  </si>
  <si>
    <t xml:space="preserve">/home/gji/gji/MeTrans/build/perf_540p_1500.h264</t>
  </si>
  <si>
    <t xml:space="preserve">/home/gji/gji/MeTrans/build/perf_540p_700.h264</t>
  </si>
  <si>
    <t xml:space="preserve">/home/gji/gji/MeTrans/build/perf_720p_1000.h264</t>
  </si>
  <si>
    <t xml:space="preserve">/home/gji/gji/MeTrans/build/perf_720p_2000_b2.h264</t>
  </si>
  <si>
    <t xml:space="preserve">/home/gji/gji/MeTrans/build/perf_720p_2000_b4.h264</t>
  </si>
  <si>
    <t xml:space="preserve">/home/gji/gji/MeTrans/build/perf_720p_2000.h264</t>
  </si>
  <si>
    <t xml:space="preserve">for f in `ls -1 data/perf_*.h264`; do echo $f &amp;&amp; for i in {1..4}; do python3 SampleDecodeMultiThread.py 0 $f 1 2&gt;&amp;1 | grep FPS &amp; done; fg; done</t>
  </si>
  <si>
    <t xml:space="preserve">sdk/vpf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</si>
</sst>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N2" activeCellId="0" sqref="N2"/>
    </sheetView>
  </sheetViews>
  <sheetFormatPr defaultRowHeight="12.75" zeroHeight="false" outlineLevelRow="0" outlineLevelCol="0"/>
  <cols>
    <col collapsed="false" customWidth="true" hidden="false" outlineLevel="0" max="1" min="1" style="0" width="22.28"/>
    <col collapsed="false" customWidth="true" hidden="false" outlineLevel="0" max="3" min="3" style="0" width="15.15"/>
    <col collapsed="false" customWidth="true" hidden="false" outlineLevel="0" max="6" min="6" style="0" width="13.86"/>
    <col collapsed="false" customWidth="true" hidden="false" outlineLevel="0" max="8" min="8" style="0" width="10.71"/>
    <col collapsed="false" customWidth="true" hidden="false" outlineLevel="0" max="9" min="9" style="0" width="13.29"/>
    <col collapsed="false" customWidth="true" hidden="false" outlineLevel="0" max="11" min="10" style="0" width="13.57"/>
    <col collapsed="false" customWidth="true" hidden="false" outlineLevel="0" max="12" min="12" style="0" width="12.86"/>
    <col collapsed="false" customWidth="true" hidden="false" outlineLevel="0" max="14" min="14" style="0" width="86"/>
  </cols>
  <sheetData>
    <row r="1" customFormat="false" ht="12.75" hidden="false" customHeight="false" outlineLevel="0" collapsed="false">
      <c r="A1" s="0" t="s">
        <v>0</v>
      </c>
      <c r="I1" s="0" t="s">
        <v>1</v>
      </c>
      <c r="J1" s="0" t="s">
        <v>2</v>
      </c>
      <c r="K1" s="0" t="s">
        <v>3</v>
      </c>
      <c r="L1" s="0" t="s">
        <v>4</v>
      </c>
      <c r="N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H2" s="0" t="s">
        <v>12</v>
      </c>
      <c r="I2" s="0" t="str">
        <f aca="false">F8</f>
        <v>FPS=1432.55</v>
      </c>
      <c r="J2" s="0" t="str">
        <f aca="false">F2</f>
        <v>FPS=1443.73</v>
      </c>
      <c r="K2" s="0" t="str">
        <f aca="false">F4</f>
        <v>FPS=1085.38</v>
      </c>
      <c r="L2" s="0" t="str">
        <f aca="false">F6</f>
        <v>FPS=1077.73</v>
      </c>
      <c r="N2" s="0" t="s">
        <v>13</v>
      </c>
    </row>
    <row r="3" customFormat="false" ht="12.75" hidden="false" customHeight="false" outlineLevel="0" collapsed="false">
      <c r="A3" s="0" t="s">
        <v>14</v>
      </c>
      <c r="H3" s="0" t="s">
        <v>15</v>
      </c>
      <c r="I3" s="0" t="str">
        <f aca="false">F32</f>
        <v>FPS=2935.62</v>
      </c>
      <c r="J3" s="0" t="str">
        <f aca="false">F26</f>
        <v>FPS=3030.28</v>
      </c>
      <c r="K3" s="0" t="str">
        <f aca="false">F28</f>
        <v>FPS=2451.48</v>
      </c>
      <c r="L3" s="0" t="str">
        <f aca="false">F30</f>
        <v>FPS=2482.39</v>
      </c>
    </row>
    <row r="4" customFormat="false" ht="12.75" hidden="false" customHeight="false" outlineLevel="0" collapsed="false">
      <c r="A4" s="0" t="s">
        <v>6</v>
      </c>
      <c r="B4" s="0" t="s">
        <v>7</v>
      </c>
      <c r="C4" s="0" t="s">
        <v>8</v>
      </c>
      <c r="D4" s="0" t="s">
        <v>16</v>
      </c>
      <c r="E4" s="0" t="s">
        <v>10</v>
      </c>
      <c r="F4" s="0" t="s">
        <v>17</v>
      </c>
      <c r="H4" s="0" t="s">
        <v>18</v>
      </c>
      <c r="I4" s="0" t="str">
        <f aca="false">F22</f>
        <v>FPS=4666.01</v>
      </c>
      <c r="J4" s="0" t="str">
        <f aca="false">F24</f>
        <v>FPS=4822.25</v>
      </c>
      <c r="K4" s="0" t="str">
        <f aca="false">F18</f>
        <v>FPS=3858.34</v>
      </c>
      <c r="L4" s="0" t="str">
        <f aca="false">F20</f>
        <v>FPS=3951.64</v>
      </c>
    </row>
    <row r="5" customFormat="false" ht="12.75" hidden="false" customHeight="false" outlineLevel="0" collapsed="false">
      <c r="A5" s="0" t="s">
        <v>19</v>
      </c>
      <c r="H5" s="0" t="s">
        <v>20</v>
      </c>
      <c r="I5" s="0" t="str">
        <f aca="false">F14</f>
        <v>FPS=7354.24</v>
      </c>
      <c r="J5" s="0" t="str">
        <f aca="false">F16</f>
        <v>FPS=7713.99</v>
      </c>
      <c r="K5" s="0" t="str">
        <f aca="false">F10</f>
        <v>FPS=6105.54</v>
      </c>
      <c r="L5" s="0" t="str">
        <f aca="false">F12</f>
        <v>FPS=6175.13</v>
      </c>
    </row>
    <row r="6" customFormat="false" ht="12.75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21</v>
      </c>
      <c r="E6" s="0" t="s">
        <v>10</v>
      </c>
      <c r="F6" s="0" t="s">
        <v>22</v>
      </c>
    </row>
    <row r="7" customFormat="false" ht="12.75" hidden="false" customHeight="false" outlineLevel="0" collapsed="false">
      <c r="A7" s="0" t="s">
        <v>23</v>
      </c>
    </row>
    <row r="8" customFormat="false" ht="12.75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24</v>
      </c>
      <c r="E8" s="0" t="s">
        <v>10</v>
      </c>
      <c r="F8" s="0" t="s">
        <v>25</v>
      </c>
      <c r="H8" s="1"/>
      <c r="I8" s="1" t="s">
        <v>1</v>
      </c>
      <c r="J8" s="1" t="s">
        <v>2</v>
      </c>
      <c r="K8" s="1" t="s">
        <v>3</v>
      </c>
      <c r="L8" s="1" t="s">
        <v>4</v>
      </c>
    </row>
    <row r="9" customFormat="false" ht="12.75" hidden="false" customHeight="false" outlineLevel="0" collapsed="false">
      <c r="A9" s="0" t="s">
        <v>26</v>
      </c>
      <c r="H9" s="1" t="s">
        <v>12</v>
      </c>
      <c r="I9" s="1" t="str">
        <f aca="false">SUBSTITUTE(I2, "FPS=", "")</f>
        <v>1432.55</v>
      </c>
      <c r="J9" s="1" t="str">
        <f aca="false">SUBSTITUTE(J2, "FPS=", "")</f>
        <v>1443.73</v>
      </c>
      <c r="K9" s="1" t="str">
        <f aca="false">SUBSTITUTE(K2, "FPS=", "")</f>
        <v>1085.38</v>
      </c>
      <c r="L9" s="1" t="str">
        <f aca="false">SUBSTITUTE(L2, "FPS=", "")</f>
        <v>1077.73</v>
      </c>
    </row>
    <row r="10" customFormat="false" ht="12.75" hidden="false" customHeight="false" outlineLevel="0" collapsed="false">
      <c r="A10" s="0" t="s">
        <v>6</v>
      </c>
      <c r="B10" s="0" t="s">
        <v>7</v>
      </c>
      <c r="C10" s="0" t="s">
        <v>8</v>
      </c>
      <c r="D10" s="0" t="s">
        <v>27</v>
      </c>
      <c r="E10" s="0" t="s">
        <v>10</v>
      </c>
      <c r="F10" s="0" t="s">
        <v>28</v>
      </c>
      <c r="H10" s="1" t="s">
        <v>15</v>
      </c>
      <c r="I10" s="1" t="str">
        <f aca="false">SUBSTITUTE(I3, "FPS=", "")</f>
        <v>2935.62</v>
      </c>
      <c r="J10" s="1" t="str">
        <f aca="false">SUBSTITUTE(J3, "FPS=", "")</f>
        <v>3030.28</v>
      </c>
      <c r="K10" s="1" t="str">
        <f aca="false">SUBSTITUTE(K3, "FPS=", "")</f>
        <v>2451.48</v>
      </c>
      <c r="L10" s="1" t="str">
        <f aca="false">SUBSTITUTE(L3, "FPS=", "")</f>
        <v>2482.39</v>
      </c>
    </row>
    <row r="11" customFormat="false" ht="12.75" hidden="false" customHeight="false" outlineLevel="0" collapsed="false">
      <c r="A11" s="0" t="s">
        <v>29</v>
      </c>
      <c r="H11" s="1" t="s">
        <v>18</v>
      </c>
      <c r="I11" s="1" t="str">
        <f aca="false">SUBSTITUTE(I4, "FPS=", "")</f>
        <v>4666.01</v>
      </c>
      <c r="J11" s="1" t="str">
        <f aca="false">SUBSTITUTE(J4, "FPS=", "")</f>
        <v>4822.25</v>
      </c>
      <c r="K11" s="1" t="str">
        <f aca="false">SUBSTITUTE(K4, "FPS=", "")</f>
        <v>3858.34</v>
      </c>
      <c r="L11" s="1" t="str">
        <f aca="false">SUBSTITUTE(L4, "FPS=", "")</f>
        <v>3951.64</v>
      </c>
    </row>
    <row r="12" customFormat="false" ht="12.75" hidden="false" customHeight="false" outlineLevel="0" collapsed="false">
      <c r="A12" s="0" t="s">
        <v>6</v>
      </c>
      <c r="B12" s="0" t="s">
        <v>7</v>
      </c>
      <c r="C12" s="0" t="s">
        <v>8</v>
      </c>
      <c r="D12" s="0" t="s">
        <v>30</v>
      </c>
      <c r="E12" s="0" t="s">
        <v>10</v>
      </c>
      <c r="F12" s="0" t="s">
        <v>31</v>
      </c>
      <c r="H12" s="1" t="s">
        <v>20</v>
      </c>
      <c r="I12" s="1" t="str">
        <f aca="false">SUBSTITUTE(I5, "FPS=", "")</f>
        <v>7354.24</v>
      </c>
      <c r="J12" s="1" t="str">
        <f aca="false">SUBSTITUTE(J5, "FPS=", "")</f>
        <v>7713.99</v>
      </c>
      <c r="K12" s="1" t="str">
        <f aca="false">SUBSTITUTE(K5, "FPS=", "")</f>
        <v>6105.54</v>
      </c>
      <c r="L12" s="1" t="str">
        <f aca="false">SUBSTITUTE(L5, "FPS=", "")</f>
        <v>6175.13</v>
      </c>
    </row>
    <row r="13" customFormat="false" ht="12.75" hidden="false" customHeight="false" outlineLevel="0" collapsed="false">
      <c r="A13" s="0" t="s">
        <v>32</v>
      </c>
    </row>
    <row r="14" customFormat="false" ht="12.75" hidden="false" customHeight="false" outlineLevel="0" collapsed="false">
      <c r="A14" s="0" t="s">
        <v>6</v>
      </c>
      <c r="B14" s="0" t="s">
        <v>7</v>
      </c>
      <c r="C14" s="0" t="s">
        <v>8</v>
      </c>
      <c r="D14" s="0" t="s">
        <v>33</v>
      </c>
      <c r="E14" s="0" t="s">
        <v>10</v>
      </c>
      <c r="F14" s="0" t="s">
        <v>34</v>
      </c>
    </row>
    <row r="15" customFormat="false" ht="12.75" hidden="false" customHeight="false" outlineLevel="0" collapsed="false">
      <c r="A15" s="0" t="s">
        <v>35</v>
      </c>
    </row>
    <row r="16" customFormat="false" ht="12.75" hidden="false" customHeight="false" outlineLevel="0" collapsed="false">
      <c r="A16" s="0" t="s">
        <v>6</v>
      </c>
      <c r="B16" s="0" t="s">
        <v>7</v>
      </c>
      <c r="C16" s="0" t="s">
        <v>8</v>
      </c>
      <c r="D16" s="0" t="s">
        <v>36</v>
      </c>
      <c r="E16" s="0" t="s">
        <v>10</v>
      </c>
      <c r="F16" s="0" t="s">
        <v>37</v>
      </c>
    </row>
    <row r="17" customFormat="false" ht="12.75" hidden="false" customHeight="false" outlineLevel="0" collapsed="false">
      <c r="A17" s="0" t="s">
        <v>38</v>
      </c>
    </row>
    <row r="18" customFormat="false" ht="12.75" hidden="false" customHeight="false" outlineLevel="0" collapsed="false">
      <c r="A18" s="0" t="s">
        <v>6</v>
      </c>
      <c r="B18" s="0" t="s">
        <v>7</v>
      </c>
      <c r="C18" s="0" t="s">
        <v>8</v>
      </c>
      <c r="D18" s="0" t="s">
        <v>39</v>
      </c>
      <c r="E18" s="0" t="s">
        <v>10</v>
      </c>
      <c r="F18" s="0" t="s">
        <v>40</v>
      </c>
    </row>
    <row r="19" customFormat="false" ht="12.75" hidden="false" customHeight="false" outlineLevel="0" collapsed="false">
      <c r="A19" s="0" t="s">
        <v>41</v>
      </c>
    </row>
    <row r="20" customFormat="false" ht="12.75" hidden="false" customHeight="false" outlineLevel="0" collapsed="false">
      <c r="A20" s="0" t="s">
        <v>6</v>
      </c>
      <c r="B20" s="0" t="s">
        <v>7</v>
      </c>
      <c r="C20" s="0" t="s">
        <v>8</v>
      </c>
      <c r="D20" s="0" t="s">
        <v>42</v>
      </c>
      <c r="E20" s="0" t="s">
        <v>10</v>
      </c>
      <c r="F20" s="0" t="s">
        <v>43</v>
      </c>
    </row>
    <row r="21" customFormat="false" ht="12.75" hidden="false" customHeight="false" outlineLevel="0" collapsed="false">
      <c r="A21" s="0" t="s">
        <v>44</v>
      </c>
    </row>
    <row r="22" customFormat="false" ht="12.75" hidden="false" customHeight="false" outlineLevel="0" collapsed="false">
      <c r="A22" s="0" t="s">
        <v>6</v>
      </c>
      <c r="B22" s="0" t="s">
        <v>7</v>
      </c>
      <c r="C22" s="0" t="s">
        <v>8</v>
      </c>
      <c r="D22" s="0" t="s">
        <v>45</v>
      </c>
      <c r="E22" s="0" t="s">
        <v>10</v>
      </c>
      <c r="F22" s="0" t="s">
        <v>46</v>
      </c>
    </row>
    <row r="23" customFormat="false" ht="12.75" hidden="false" customHeight="false" outlineLevel="0" collapsed="false">
      <c r="A23" s="0" t="s">
        <v>47</v>
      </c>
    </row>
    <row r="24" customFormat="false" ht="12.75" hidden="false" customHeight="false" outlineLevel="0" collapsed="false">
      <c r="A24" s="0" t="s">
        <v>6</v>
      </c>
      <c r="B24" s="0" t="s">
        <v>7</v>
      </c>
      <c r="C24" s="0" t="s">
        <v>8</v>
      </c>
      <c r="D24" s="0" t="s">
        <v>48</v>
      </c>
      <c r="E24" s="0" t="s">
        <v>10</v>
      </c>
      <c r="F24" s="0" t="s">
        <v>49</v>
      </c>
    </row>
    <row r="25" customFormat="false" ht="12.75" hidden="false" customHeight="false" outlineLevel="0" collapsed="false">
      <c r="A25" s="0" t="s">
        <v>50</v>
      </c>
    </row>
    <row r="26" customFormat="false" ht="12.75" hidden="false" customHeight="false" outlineLevel="0" collapsed="false">
      <c r="A26" s="0" t="s">
        <v>6</v>
      </c>
      <c r="B26" s="0" t="s">
        <v>7</v>
      </c>
      <c r="C26" s="0" t="s">
        <v>8</v>
      </c>
      <c r="D26" s="0" t="s">
        <v>51</v>
      </c>
      <c r="E26" s="0" t="s">
        <v>10</v>
      </c>
      <c r="F26" s="0" t="s">
        <v>52</v>
      </c>
    </row>
    <row r="27" customFormat="false" ht="12.75" hidden="false" customHeight="false" outlineLevel="0" collapsed="false">
      <c r="A27" s="0" t="s">
        <v>53</v>
      </c>
    </row>
    <row r="28" customFormat="false" ht="12.75" hidden="false" customHeight="false" outlineLevel="0" collapsed="false">
      <c r="A28" s="0" t="s">
        <v>6</v>
      </c>
      <c r="B28" s="0" t="s">
        <v>7</v>
      </c>
      <c r="C28" s="0" t="s">
        <v>8</v>
      </c>
      <c r="D28" s="0" t="s">
        <v>54</v>
      </c>
      <c r="E28" s="0" t="s">
        <v>10</v>
      </c>
      <c r="F28" s="0" t="s">
        <v>55</v>
      </c>
    </row>
    <row r="29" customFormat="false" ht="12.75" hidden="false" customHeight="false" outlineLevel="0" collapsed="false">
      <c r="A29" s="0" t="s">
        <v>56</v>
      </c>
    </row>
    <row r="30" customFormat="false" ht="12.75" hidden="false" customHeight="false" outlineLevel="0" collapsed="false">
      <c r="A30" s="0" t="s">
        <v>6</v>
      </c>
      <c r="B30" s="0" t="s">
        <v>7</v>
      </c>
      <c r="C30" s="0" t="s">
        <v>8</v>
      </c>
      <c r="D30" s="0" t="s">
        <v>57</v>
      </c>
      <c r="E30" s="0" t="s">
        <v>10</v>
      </c>
      <c r="F30" s="0" t="s">
        <v>58</v>
      </c>
    </row>
    <row r="31" customFormat="false" ht="12.75" hidden="false" customHeight="false" outlineLevel="0" collapsed="false">
      <c r="A31" s="0" t="s">
        <v>59</v>
      </c>
    </row>
    <row r="32" customFormat="false" ht="12.75" hidden="false" customHeight="false" outlineLevel="0" collapsed="false">
      <c r="A32" s="0" t="s">
        <v>6</v>
      </c>
      <c r="B32" s="0" t="s">
        <v>7</v>
      </c>
      <c r="C32" s="0" t="s">
        <v>8</v>
      </c>
      <c r="D32" s="0" t="s">
        <v>60</v>
      </c>
      <c r="E32" s="0" t="s">
        <v>10</v>
      </c>
      <c r="F32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75" zeroHeight="false" outlineLevelRow="0" outlineLevelCol="0"/>
  <cols>
    <col collapsed="false" customWidth="true" hidden="false" outlineLevel="0" max="1" min="1" style="0" width="44.71"/>
    <col collapsed="false" customWidth="true" hidden="false" outlineLevel="0" max="2" min="2" style="0" width="13.86"/>
    <col collapsed="false" customWidth="true" hidden="false" outlineLevel="0" max="4" min="4" style="0" width="10.71"/>
    <col collapsed="false" customWidth="true" hidden="false" outlineLevel="0" max="5" min="5" style="0" width="13.29"/>
    <col collapsed="false" customWidth="true" hidden="false" outlineLevel="0" max="7" min="6" style="0" width="13.57"/>
    <col collapsed="false" customWidth="true" hidden="false" outlineLevel="0" max="8" min="8" style="0" width="12.86"/>
    <col collapsed="false" customWidth="true" hidden="false" outlineLevel="0" max="10" min="10" style="0" width="81.43"/>
  </cols>
  <sheetData>
    <row r="1" customFormat="false" ht="12.75" hidden="false" customHeight="false" outlineLevel="0" collapsed="false">
      <c r="A1" s="0" t="s">
        <v>62</v>
      </c>
      <c r="D1" s="2"/>
      <c r="E1" s="2" t="s">
        <v>1</v>
      </c>
      <c r="F1" s="2" t="s">
        <v>2</v>
      </c>
      <c r="G1" s="2" t="s">
        <v>3</v>
      </c>
      <c r="H1" s="2" t="s">
        <v>4</v>
      </c>
      <c r="J1" s="0" t="s">
        <v>63</v>
      </c>
    </row>
    <row r="2" customFormat="false" ht="12.75" hidden="false" customHeight="false" outlineLevel="0" collapsed="false">
      <c r="A2" s="0" t="s">
        <v>64</v>
      </c>
      <c r="B2" s="0" t="n">
        <v>918.122157302853</v>
      </c>
      <c r="D2" s="2" t="s">
        <v>12</v>
      </c>
      <c r="E2" s="2" t="n">
        <f aca="false">B8</f>
        <v>904.274361534034</v>
      </c>
      <c r="F2" s="2" t="n">
        <f aca="false">B2</f>
        <v>918.122157302853</v>
      </c>
      <c r="G2" s="2" t="n">
        <f aca="false">B4</f>
        <v>775.055259337995</v>
      </c>
      <c r="H2" s="2" t="n">
        <f aca="false">B6</f>
        <v>797.069717356265</v>
      </c>
    </row>
    <row r="3" customFormat="false" ht="12.75" hidden="false" customHeight="false" outlineLevel="0" collapsed="false">
      <c r="A3" s="0" t="s">
        <v>65</v>
      </c>
      <c r="D3" s="2" t="s">
        <v>15</v>
      </c>
      <c r="E3" s="2" t="n">
        <f aca="false">B32</f>
        <v>1911.96961674717</v>
      </c>
      <c r="F3" s="2" t="n">
        <f aca="false">B26</f>
        <v>1946.28422153995</v>
      </c>
      <c r="G3" s="2" t="n">
        <f aca="false">B28</f>
        <v>1617.45359683036</v>
      </c>
      <c r="H3" s="2" t="n">
        <f aca="false">B30</f>
        <v>1651.66239742489</v>
      </c>
    </row>
    <row r="4" customFormat="false" ht="12.75" hidden="false" customHeight="false" outlineLevel="0" collapsed="false">
      <c r="A4" s="0" t="s">
        <v>64</v>
      </c>
      <c r="B4" s="0" t="n">
        <v>775.055259337995</v>
      </c>
      <c r="D4" s="2" t="s">
        <v>18</v>
      </c>
      <c r="E4" s="2" t="n">
        <f aca="false">B22</f>
        <v>3097.11231822952</v>
      </c>
      <c r="F4" s="2" t="n">
        <f aca="false">B24</f>
        <v>3157.10621078366</v>
      </c>
      <c r="G4" s="2" t="n">
        <f aca="false">B18</f>
        <v>2653.38543393182</v>
      </c>
      <c r="H4" s="2" t="n">
        <f aca="false">B20</f>
        <v>2675.71981949068</v>
      </c>
    </row>
    <row r="5" customFormat="false" ht="12.75" hidden="false" customHeight="false" outlineLevel="0" collapsed="false">
      <c r="A5" s="0" t="s">
        <v>66</v>
      </c>
      <c r="D5" s="2" t="s">
        <v>20</v>
      </c>
      <c r="E5" s="2" t="n">
        <f aca="false">B14</f>
        <v>4859.16903573571</v>
      </c>
      <c r="F5" s="2" t="n">
        <f aca="false">B16</f>
        <v>5040.91813536564</v>
      </c>
      <c r="G5" s="2" t="n">
        <f aca="false">B10</f>
        <v>4293.71861392757</v>
      </c>
      <c r="H5" s="2" t="n">
        <f aca="false">B12</f>
        <v>4277.3975808858</v>
      </c>
    </row>
    <row r="6" customFormat="false" ht="12.75" hidden="false" customHeight="false" outlineLevel="0" collapsed="false">
      <c r="A6" s="0" t="s">
        <v>64</v>
      </c>
      <c r="B6" s="0" t="n">
        <v>797.069717356265</v>
      </c>
    </row>
    <row r="7" customFormat="false" ht="12.75" hidden="false" customHeight="false" outlineLevel="0" collapsed="false">
      <c r="A7" s="0" t="s">
        <v>67</v>
      </c>
    </row>
    <row r="8" customFormat="false" ht="12.75" hidden="false" customHeight="false" outlineLevel="0" collapsed="false">
      <c r="A8" s="0" t="s">
        <v>64</v>
      </c>
      <c r="B8" s="0" t="n">
        <v>904.274361534034</v>
      </c>
      <c r="E8" s="0" t="s">
        <v>1</v>
      </c>
      <c r="F8" s="0" t="s">
        <v>2</v>
      </c>
      <c r="G8" s="0" t="s">
        <v>3</v>
      </c>
      <c r="H8" s="0" t="s">
        <v>4</v>
      </c>
    </row>
    <row r="9" customFormat="false" ht="12.75" hidden="false" customHeight="false" outlineLevel="0" collapsed="false">
      <c r="A9" s="0" t="s">
        <v>68</v>
      </c>
      <c r="D9" s="0" t="s">
        <v>12</v>
      </c>
      <c r="E9" s="0" t="n">
        <f aca="false">sdk_h264!I9/E2</f>
        <v>1.58419840364575</v>
      </c>
      <c r="F9" s="0" t="n">
        <f aca="false">sdk_h264!J9/F2</f>
        <v>1.57248138335013</v>
      </c>
      <c r="G9" s="0" t="n">
        <f aca="false">sdk_h264!K9/G2</f>
        <v>1.40039047141886</v>
      </c>
      <c r="H9" s="0" t="n">
        <f aca="false">sdk_h264!L9/H2</f>
        <v>1.35211509925962</v>
      </c>
    </row>
    <row r="10" customFormat="false" ht="12.75" hidden="false" customHeight="false" outlineLevel="0" collapsed="false">
      <c r="A10" s="0" t="s">
        <v>64</v>
      </c>
      <c r="B10" s="0" t="n">
        <v>4293.71861392757</v>
      </c>
      <c r="D10" s="0" t="s">
        <v>15</v>
      </c>
      <c r="E10" s="0" t="n">
        <f aca="false">sdk_h264!I10/E3</f>
        <v>1.5353905074048</v>
      </c>
      <c r="F10" s="0" t="n">
        <f aca="false">sdk_h264!J10/F3</f>
        <v>1.55695656701279</v>
      </c>
      <c r="G10" s="0" t="n">
        <f aca="false">sdk_h264!K10/G3</f>
        <v>1.51564162632179</v>
      </c>
      <c r="H10" s="0" t="n">
        <f aca="false">sdk_h264!L10/H3</f>
        <v>1.50296453068757</v>
      </c>
    </row>
    <row r="11" customFormat="false" ht="12.75" hidden="false" customHeight="false" outlineLevel="0" collapsed="false">
      <c r="A11" s="0" t="s">
        <v>69</v>
      </c>
      <c r="D11" s="0" t="s">
        <v>18</v>
      </c>
      <c r="E11" s="0" t="n">
        <f aca="false">sdk_h264!I11/E4</f>
        <v>1.5065678995676</v>
      </c>
      <c r="F11" s="0" t="n">
        <f aca="false">sdk_h264!J11/F4</f>
        <v>1.52742723178864</v>
      </c>
      <c r="G11" s="0" t="n">
        <f aca="false">sdk_h264!K11/G4</f>
        <v>1.4541196882515</v>
      </c>
      <c r="H11" s="0" t="n">
        <f aca="false">sdk_h264!L11/H4</f>
        <v>1.47685119017887</v>
      </c>
    </row>
    <row r="12" customFormat="false" ht="12.75" hidden="false" customHeight="false" outlineLevel="0" collapsed="false">
      <c r="A12" s="0" t="s">
        <v>64</v>
      </c>
      <c r="B12" s="0" t="n">
        <v>4277.3975808858</v>
      </c>
      <c r="D12" s="0" t="s">
        <v>20</v>
      </c>
      <c r="E12" s="0" t="n">
        <f aca="false">sdk_h264!I12/E5</f>
        <v>1.51347688172912</v>
      </c>
      <c r="F12" s="0" t="n">
        <f aca="false">sdk_h264!J12/F5</f>
        <v>1.53027480170345</v>
      </c>
      <c r="G12" s="0" t="n">
        <f aca="false">sdk_h264!K12/G5</f>
        <v>1.42197021951914</v>
      </c>
      <c r="H12" s="0" t="n">
        <f aca="false">sdk_h264!L12/H5</f>
        <v>1.44366519203043</v>
      </c>
    </row>
    <row r="13" customFormat="false" ht="12.75" hidden="false" customHeight="false" outlineLevel="0" collapsed="false">
      <c r="A13" s="0" t="s">
        <v>70</v>
      </c>
    </row>
    <row r="14" customFormat="false" ht="12.75" hidden="false" customHeight="false" outlineLevel="0" collapsed="false">
      <c r="A14" s="0" t="s">
        <v>64</v>
      </c>
      <c r="B14" s="0" t="n">
        <v>4859.16903573571</v>
      </c>
    </row>
    <row r="15" customFormat="false" ht="12.75" hidden="false" customHeight="false" outlineLevel="0" collapsed="false">
      <c r="A15" s="0" t="s">
        <v>71</v>
      </c>
    </row>
    <row r="16" customFormat="false" ht="12.75" hidden="false" customHeight="false" outlineLevel="0" collapsed="false">
      <c r="A16" s="0" t="s">
        <v>64</v>
      </c>
      <c r="B16" s="0" t="n">
        <v>5040.91813536564</v>
      </c>
    </row>
    <row r="17" customFormat="false" ht="12.75" hidden="false" customHeight="false" outlineLevel="0" collapsed="false">
      <c r="A17" s="0" t="s">
        <v>72</v>
      </c>
    </row>
    <row r="18" customFormat="false" ht="12.75" hidden="false" customHeight="false" outlineLevel="0" collapsed="false">
      <c r="A18" s="0" t="s">
        <v>64</v>
      </c>
      <c r="B18" s="0" t="n">
        <v>2653.38543393182</v>
      </c>
    </row>
    <row r="19" customFormat="false" ht="12.75" hidden="false" customHeight="false" outlineLevel="0" collapsed="false">
      <c r="A19" s="0" t="s">
        <v>73</v>
      </c>
    </row>
    <row r="20" customFormat="false" ht="12.75" hidden="false" customHeight="false" outlineLevel="0" collapsed="false">
      <c r="A20" s="0" t="s">
        <v>64</v>
      </c>
      <c r="B20" s="0" t="n">
        <v>2675.71981949068</v>
      </c>
    </row>
    <row r="21" customFormat="false" ht="12.75" hidden="false" customHeight="false" outlineLevel="0" collapsed="false">
      <c r="A21" s="0" t="s">
        <v>74</v>
      </c>
    </row>
    <row r="22" customFormat="false" ht="12.75" hidden="false" customHeight="false" outlineLevel="0" collapsed="false">
      <c r="A22" s="0" t="s">
        <v>64</v>
      </c>
      <c r="B22" s="0" t="n">
        <v>3097.11231822952</v>
      </c>
    </row>
    <row r="23" customFormat="false" ht="12.75" hidden="false" customHeight="false" outlineLevel="0" collapsed="false">
      <c r="A23" s="0" t="s">
        <v>75</v>
      </c>
    </row>
    <row r="24" customFormat="false" ht="12.75" hidden="false" customHeight="false" outlineLevel="0" collapsed="false">
      <c r="A24" s="0" t="s">
        <v>64</v>
      </c>
      <c r="B24" s="0" t="n">
        <v>3157.10621078366</v>
      </c>
    </row>
    <row r="25" customFormat="false" ht="12.75" hidden="false" customHeight="false" outlineLevel="0" collapsed="false">
      <c r="A25" s="0" t="s">
        <v>76</v>
      </c>
    </row>
    <row r="26" customFormat="false" ht="12.75" hidden="false" customHeight="false" outlineLevel="0" collapsed="false">
      <c r="A26" s="0" t="s">
        <v>64</v>
      </c>
      <c r="B26" s="0" t="n">
        <v>1946.28422153995</v>
      </c>
    </row>
    <row r="27" customFormat="false" ht="12.75" hidden="false" customHeight="false" outlineLevel="0" collapsed="false">
      <c r="A27" s="0" t="s">
        <v>77</v>
      </c>
    </row>
    <row r="28" customFormat="false" ht="12.75" hidden="false" customHeight="false" outlineLevel="0" collapsed="false">
      <c r="A28" s="0" t="s">
        <v>64</v>
      </c>
      <c r="B28" s="0" t="n">
        <v>1617.45359683036</v>
      </c>
    </row>
    <row r="29" customFormat="false" ht="12.75" hidden="false" customHeight="false" outlineLevel="0" collapsed="false">
      <c r="A29" s="0" t="s">
        <v>78</v>
      </c>
    </row>
    <row r="30" customFormat="false" ht="12.75" hidden="false" customHeight="false" outlineLevel="0" collapsed="false">
      <c r="A30" s="0" t="s">
        <v>64</v>
      </c>
      <c r="B30" s="0" t="n">
        <v>1651.66239742489</v>
      </c>
    </row>
    <row r="31" customFormat="false" ht="12.75" hidden="false" customHeight="false" outlineLevel="0" collapsed="false">
      <c r="A31" s="0" t="s">
        <v>79</v>
      </c>
    </row>
    <row r="32" customFormat="false" ht="12.75" hidden="false" customHeight="false" outlineLevel="0" collapsed="false">
      <c r="A32" s="0" t="s">
        <v>64</v>
      </c>
      <c r="B32" s="0" t="n">
        <v>1911.96961674717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2" activeCellId="0" sqref="H2"/>
    </sheetView>
  </sheetViews>
  <sheetFormatPr defaultRowHeight="12.75" zeroHeight="false" outlineLevelRow="0" outlineLevelCol="0"/>
  <cols>
    <col collapsed="false" customWidth="true" hidden="false" outlineLevel="0" max="13" min="13" style="0" width="135"/>
  </cols>
  <sheetData>
    <row r="1" customFormat="false" ht="12.75" hidden="false" customHeight="false" outlineLevel="0" collapsed="false">
      <c r="A1" s="0" t="s">
        <v>0</v>
      </c>
      <c r="G1" s="1"/>
      <c r="H1" s="1" t="s">
        <v>1</v>
      </c>
      <c r="I1" s="1" t="s">
        <v>2</v>
      </c>
      <c r="J1" s="1" t="s">
        <v>3</v>
      </c>
      <c r="K1" s="1" t="s">
        <v>4</v>
      </c>
      <c r="M1" s="0" t="s">
        <v>80</v>
      </c>
    </row>
    <row r="2" customFormat="false" ht="12.75" hidden="false" customHeight="false" outlineLevel="0" collapsed="false">
      <c r="A2" s="0" t="s">
        <v>64</v>
      </c>
      <c r="B2" s="0" t="n">
        <v>350.086329171514</v>
      </c>
      <c r="G2" s="1" t="s">
        <v>12</v>
      </c>
      <c r="H2" s="1" t="n">
        <f aca="false">B17+B18+B19+B20</f>
        <v>1349.019436884</v>
      </c>
      <c r="I2" s="1" t="n">
        <f aca="false">B2+B3+B4+B5</f>
        <v>1399.51695870168</v>
      </c>
      <c r="J2" s="1" t="n">
        <f aca="false">B7+B8+B9+B10</f>
        <v>1204.91930292191</v>
      </c>
      <c r="K2" s="1" t="n">
        <f aca="false">B12+B13+B14+B15</f>
        <v>1210.60168725435</v>
      </c>
    </row>
    <row r="3" customFormat="false" ht="12.75" hidden="false" customHeight="false" outlineLevel="0" collapsed="false">
      <c r="A3" s="0" t="s">
        <v>64</v>
      </c>
      <c r="B3" s="0" t="n">
        <v>349.581703383004</v>
      </c>
      <c r="G3" s="1" t="s">
        <v>15</v>
      </c>
      <c r="H3" s="1" t="n">
        <f aca="false">B$77+B$78+B$79+B$80</f>
        <v>2717.71213876282</v>
      </c>
      <c r="I3" s="1" t="n">
        <f aca="false">B$62+B$63+B$64+B$65</f>
        <v>2786.50138675637</v>
      </c>
      <c r="J3" s="1" t="n">
        <f aca="false">B$67+B$68+B$69+B$70</f>
        <v>2414.12102195361</v>
      </c>
      <c r="K3" s="1" t="n">
        <f aca="false">B$72+B$73+B$74+B$75</f>
        <v>2464.76655944174</v>
      </c>
    </row>
    <row r="4" customFormat="false" ht="12.75" hidden="false" customHeight="false" outlineLevel="0" collapsed="false">
      <c r="A4" s="0" t="s">
        <v>64</v>
      </c>
      <c r="B4" s="0" t="n">
        <v>349.929256674312</v>
      </c>
      <c r="G4" s="1" t="s">
        <v>18</v>
      </c>
      <c r="H4" s="1" t="n">
        <f aca="false">B$52+B$53+B$54+B$55</f>
        <v>4390.75981576295</v>
      </c>
      <c r="I4" s="1" t="n">
        <f aca="false">B$57+B$58+B$59+B$60</f>
        <v>4495.68250279109</v>
      </c>
      <c r="J4" s="1" t="n">
        <f aca="false">B$42+B$43+B$44+B$45</f>
        <v>3857.12240959577</v>
      </c>
      <c r="K4" s="1" t="n">
        <f aca="false">B$47+B$48+B$49+B$50</f>
        <v>3933.67669868425</v>
      </c>
    </row>
    <row r="5" customFormat="false" ht="12.75" hidden="false" customHeight="false" outlineLevel="0" collapsed="false">
      <c r="A5" s="0" t="s">
        <v>64</v>
      </c>
      <c r="B5" s="0" t="n">
        <v>349.919669472851</v>
      </c>
      <c r="G5" s="1" t="s">
        <v>20</v>
      </c>
      <c r="H5" s="1" t="n">
        <f aca="false">B32+B33+B34+B35</f>
        <v>6689.5750915019</v>
      </c>
      <c r="I5" s="1" t="n">
        <f aca="false">B37+B38+B39+B40</f>
        <v>6718.18533881798</v>
      </c>
      <c r="J5" s="1" t="n">
        <f aca="false">B22+B23+B24+B25</f>
        <v>6190.85000472934</v>
      </c>
      <c r="K5" s="1" t="n">
        <f aca="false">B27+B28+B29+B30</f>
        <v>6129.68881165319</v>
      </c>
    </row>
    <row r="6" customFormat="false" ht="12.75" hidden="false" customHeight="false" outlineLevel="0" collapsed="false">
      <c r="A6" s="0" t="s">
        <v>14</v>
      </c>
    </row>
    <row r="7" customFormat="false" ht="12.75" hidden="false" customHeight="false" outlineLevel="0" collapsed="false">
      <c r="A7" s="0" t="s">
        <v>64</v>
      </c>
      <c r="B7" s="0" t="n">
        <v>301.314024733143</v>
      </c>
    </row>
    <row r="8" customFormat="false" ht="12.75" hidden="false" customHeight="false" outlineLevel="0" collapsed="false">
      <c r="A8" s="0" t="s">
        <v>64</v>
      </c>
      <c r="B8" s="0" t="n">
        <v>301.214074763786</v>
      </c>
      <c r="G8" s="2" t="s">
        <v>81</v>
      </c>
      <c r="H8" s="2" t="s">
        <v>1</v>
      </c>
      <c r="I8" s="2" t="s">
        <v>2</v>
      </c>
      <c r="J8" s="2" t="s">
        <v>3</v>
      </c>
      <c r="K8" s="2" t="s">
        <v>4</v>
      </c>
    </row>
    <row r="9" customFormat="false" ht="12.75" hidden="false" customHeight="false" outlineLevel="0" collapsed="false">
      <c r="A9" s="0" t="s">
        <v>64</v>
      </c>
      <c r="B9" s="0" t="n">
        <v>301.216493207076</v>
      </c>
      <c r="G9" s="2" t="s">
        <v>12</v>
      </c>
      <c r="H9" s="2" t="n">
        <f aca="false">sdk_h264!I9/H2</f>
        <v>1.06191946597074</v>
      </c>
      <c r="I9" s="2" t="n">
        <f aca="false">sdk_h264!J9/I2</f>
        <v>1.03159164383355</v>
      </c>
      <c r="J9" s="2" t="n">
        <f aca="false">sdk_h264!K9/J2</f>
        <v>0.900790615079345</v>
      </c>
      <c r="K9" s="2" t="n">
        <f aca="false">sdk_h264!L9/K2</f>
        <v>0.890243266093821</v>
      </c>
    </row>
    <row r="10" customFormat="false" ht="12.75" hidden="false" customHeight="false" outlineLevel="0" collapsed="false">
      <c r="A10" s="0" t="s">
        <v>64</v>
      </c>
      <c r="B10" s="0" t="n">
        <v>301.174710217902</v>
      </c>
      <c r="G10" s="2" t="s">
        <v>15</v>
      </c>
      <c r="H10" s="2" t="n">
        <f aca="false">sdk_h264!I10/H3</f>
        <v>1.0801806262441</v>
      </c>
      <c r="I10" s="2" t="n">
        <f aca="false">sdk_h264!J10/I3</f>
        <v>1.08748555245738</v>
      </c>
      <c r="J10" s="2" t="n">
        <f aca="false">sdk_h264!K10/J3</f>
        <v>1.01547518857036</v>
      </c>
      <c r="K10" s="2" t="n">
        <f aca="false">sdk_h264!L10/K3</f>
        <v>1.0071501459198</v>
      </c>
    </row>
    <row r="11" customFormat="false" ht="12.75" hidden="false" customHeight="false" outlineLevel="0" collapsed="false">
      <c r="A11" s="0" t="s">
        <v>19</v>
      </c>
      <c r="G11" s="2" t="s">
        <v>18</v>
      </c>
      <c r="H11" s="2" t="n">
        <f aca="false">sdk_h264!I11/H4</f>
        <v>1.06268850854672</v>
      </c>
      <c r="I11" s="2" t="n">
        <f aca="false">sdk_h264!J11/I4</f>
        <v>1.07264024917377</v>
      </c>
      <c r="J11" s="2" t="n">
        <f aca="false">sdk_h264!K11/J4</f>
        <v>1.00031567325973</v>
      </c>
      <c r="K11" s="2" t="n">
        <f aca="false">sdk_h264!L11/K4</f>
        <v>1.00456654237034</v>
      </c>
    </row>
    <row r="12" customFormat="false" ht="12.75" hidden="false" customHeight="false" outlineLevel="0" collapsed="false">
      <c r="A12" s="0" t="s">
        <v>64</v>
      </c>
      <c r="B12" s="0" t="n">
        <v>302.60991295538</v>
      </c>
      <c r="G12" s="2" t="s">
        <v>20</v>
      </c>
      <c r="H12" s="2" t="n">
        <f aca="false">sdk_h264!I12/H5</f>
        <v>1.09935831490141</v>
      </c>
      <c r="I12" s="2" t="n">
        <f aca="false">sdk_h264!J12/I5</f>
        <v>1.14822524401466</v>
      </c>
      <c r="J12" s="2" t="n">
        <f aca="false">sdk_h264!K12/J5</f>
        <v>0.986219985193605</v>
      </c>
      <c r="K12" s="2" t="n">
        <f aca="false">sdk_h264!L12/K5</f>
        <v>1.0074132944988</v>
      </c>
    </row>
    <row r="13" customFormat="false" ht="12.75" hidden="false" customHeight="false" outlineLevel="0" collapsed="false">
      <c r="A13" s="0" t="s">
        <v>64</v>
      </c>
      <c r="B13" s="0" t="n">
        <v>302.644128581789</v>
      </c>
    </row>
    <row r="14" customFormat="false" ht="12.75" hidden="false" customHeight="false" outlineLevel="0" collapsed="false">
      <c r="A14" s="0" t="s">
        <v>64</v>
      </c>
      <c r="B14" s="0" t="n">
        <v>302.704788077477</v>
      </c>
    </row>
    <row r="15" customFormat="false" ht="12.75" hidden="false" customHeight="false" outlineLevel="0" collapsed="false">
      <c r="A15" s="0" t="s">
        <v>64</v>
      </c>
      <c r="B15" s="0" t="n">
        <v>302.642857639701</v>
      </c>
    </row>
    <row r="16" customFormat="false" ht="12.75" hidden="false" customHeight="false" outlineLevel="0" collapsed="false">
      <c r="A16" s="0" t="s">
        <v>23</v>
      </c>
    </row>
    <row r="17" customFormat="false" ht="12.75" hidden="false" customHeight="false" outlineLevel="0" collapsed="false">
      <c r="A17" s="0" t="s">
        <v>64</v>
      </c>
      <c r="B17" s="0" t="n">
        <v>337.948311256745</v>
      </c>
    </row>
    <row r="18" customFormat="false" ht="12.75" hidden="false" customHeight="false" outlineLevel="0" collapsed="false">
      <c r="A18" s="0" t="s">
        <v>64</v>
      </c>
      <c r="B18" s="0" t="n">
        <v>337.200199578464</v>
      </c>
    </row>
    <row r="19" customFormat="false" ht="12.75" hidden="false" customHeight="false" outlineLevel="0" collapsed="false">
      <c r="A19" s="0" t="s">
        <v>64</v>
      </c>
      <c r="B19" s="0" t="n">
        <v>337.22893771595</v>
      </c>
    </row>
    <row r="20" customFormat="false" ht="12.75" hidden="false" customHeight="false" outlineLevel="0" collapsed="false">
      <c r="A20" s="0" t="s">
        <v>64</v>
      </c>
      <c r="B20" s="0" t="n">
        <v>336.641988332838</v>
      </c>
    </row>
    <row r="21" customFormat="false" ht="12.75" hidden="false" customHeight="false" outlineLevel="0" collapsed="false">
      <c r="A21" s="0" t="s">
        <v>26</v>
      </c>
    </row>
    <row r="22" customFormat="false" ht="12.75" hidden="false" customHeight="false" outlineLevel="0" collapsed="false">
      <c r="A22" s="0" t="s">
        <v>64</v>
      </c>
      <c r="B22" s="0" t="n">
        <v>1548.54838357148</v>
      </c>
    </row>
    <row r="23" customFormat="false" ht="12.75" hidden="false" customHeight="false" outlineLevel="0" collapsed="false">
      <c r="A23" s="0" t="s">
        <v>64</v>
      </c>
      <c r="B23" s="0" t="n">
        <v>1544.41578403724</v>
      </c>
    </row>
    <row r="24" customFormat="false" ht="12.75" hidden="false" customHeight="false" outlineLevel="0" collapsed="false">
      <c r="A24" s="0" t="s">
        <v>64</v>
      </c>
      <c r="B24" s="0" t="n">
        <v>1549.7840731581</v>
      </c>
    </row>
    <row r="25" customFormat="false" ht="12.75" hidden="false" customHeight="false" outlineLevel="0" collapsed="false">
      <c r="A25" s="0" t="s">
        <v>64</v>
      </c>
      <c r="B25" s="0" t="n">
        <v>1548.10176396252</v>
      </c>
    </row>
    <row r="26" customFormat="false" ht="12.75" hidden="false" customHeight="false" outlineLevel="0" collapsed="false">
      <c r="A26" s="0" t="s">
        <v>29</v>
      </c>
    </row>
    <row r="27" customFormat="false" ht="12.75" hidden="false" customHeight="false" outlineLevel="0" collapsed="false">
      <c r="A27" s="0" t="s">
        <v>64</v>
      </c>
      <c r="B27" s="0" t="n">
        <v>1530.49451678229</v>
      </c>
    </row>
    <row r="28" customFormat="false" ht="12.75" hidden="false" customHeight="false" outlineLevel="0" collapsed="false">
      <c r="A28" s="0" t="s">
        <v>64</v>
      </c>
      <c r="B28" s="0" t="n">
        <v>1530.04697421762</v>
      </c>
    </row>
    <row r="29" customFormat="false" ht="12.75" hidden="false" customHeight="false" outlineLevel="0" collapsed="false">
      <c r="A29" s="0" t="s">
        <v>64</v>
      </c>
      <c r="B29" s="0" t="n">
        <v>1534.09900563647</v>
      </c>
    </row>
    <row r="30" customFormat="false" ht="12.75" hidden="false" customHeight="false" outlineLevel="0" collapsed="false">
      <c r="A30" s="0" t="s">
        <v>64</v>
      </c>
      <c r="B30" s="0" t="n">
        <v>1535.04831501681</v>
      </c>
    </row>
    <row r="31" customFormat="false" ht="12.75" hidden="false" customHeight="false" outlineLevel="0" collapsed="false">
      <c r="A31" s="0" t="s">
        <v>32</v>
      </c>
    </row>
    <row r="32" customFormat="false" ht="12.75" hidden="false" customHeight="false" outlineLevel="0" collapsed="false">
      <c r="A32" s="0" t="s">
        <v>64</v>
      </c>
      <c r="B32" s="0" t="n">
        <v>1674.30093621527</v>
      </c>
    </row>
    <row r="33" customFormat="false" ht="12.75" hidden="false" customHeight="false" outlineLevel="0" collapsed="false">
      <c r="A33" s="0" t="s">
        <v>64</v>
      </c>
      <c r="B33" s="0" t="n">
        <v>1673.77256795407</v>
      </c>
    </row>
    <row r="34" customFormat="false" ht="12.75" hidden="false" customHeight="false" outlineLevel="0" collapsed="false">
      <c r="A34" s="0" t="s">
        <v>64</v>
      </c>
      <c r="B34" s="0" t="n">
        <v>1671.27862036506</v>
      </c>
    </row>
    <row r="35" customFormat="false" ht="12.75" hidden="false" customHeight="false" outlineLevel="0" collapsed="false">
      <c r="A35" s="0" t="s">
        <v>64</v>
      </c>
      <c r="B35" s="0" t="n">
        <v>1670.2229669675</v>
      </c>
    </row>
    <row r="36" customFormat="false" ht="12.75" hidden="false" customHeight="false" outlineLevel="0" collapsed="false">
      <c r="A36" s="0" t="s">
        <v>35</v>
      </c>
    </row>
    <row r="37" customFormat="false" ht="12.75" hidden="false" customHeight="false" outlineLevel="0" collapsed="false">
      <c r="A37" s="0" t="s">
        <v>64</v>
      </c>
      <c r="B37" s="0" t="n">
        <v>1676.45366456442</v>
      </c>
    </row>
    <row r="38" customFormat="false" ht="12.75" hidden="false" customHeight="false" outlineLevel="0" collapsed="false">
      <c r="A38" s="0" t="s">
        <v>64</v>
      </c>
      <c r="B38" s="0" t="n">
        <v>1683.72495500156</v>
      </c>
    </row>
    <row r="39" customFormat="false" ht="12.75" hidden="false" customHeight="false" outlineLevel="0" collapsed="false">
      <c r="A39" s="0" t="s">
        <v>64</v>
      </c>
      <c r="B39" s="0" t="n">
        <v>1679.76392416956</v>
      </c>
    </row>
    <row r="40" customFormat="false" ht="12.75" hidden="false" customHeight="false" outlineLevel="0" collapsed="false">
      <c r="A40" s="0" t="s">
        <v>64</v>
      </c>
      <c r="B40" s="0" t="n">
        <v>1678.24279508244</v>
      </c>
    </row>
    <row r="41" customFormat="false" ht="12.75" hidden="false" customHeight="false" outlineLevel="0" collapsed="false">
      <c r="A41" s="0" t="s">
        <v>38</v>
      </c>
    </row>
    <row r="42" customFormat="false" ht="12.75" hidden="false" customHeight="false" outlineLevel="0" collapsed="false">
      <c r="A42" s="0" t="s">
        <v>64</v>
      </c>
      <c r="B42" s="0" t="n">
        <v>964.215130827429</v>
      </c>
    </row>
    <row r="43" customFormat="false" ht="12.75" hidden="false" customHeight="false" outlineLevel="0" collapsed="false">
      <c r="A43" s="0" t="s">
        <v>64</v>
      </c>
      <c r="B43" s="0" t="n">
        <v>963.885678850595</v>
      </c>
    </row>
    <row r="44" customFormat="false" ht="12.75" hidden="false" customHeight="false" outlineLevel="0" collapsed="false">
      <c r="A44" s="0" t="s">
        <v>64</v>
      </c>
      <c r="B44" s="0" t="n">
        <v>964.637401281325</v>
      </c>
    </row>
    <row r="45" customFormat="false" ht="12.75" hidden="false" customHeight="false" outlineLevel="0" collapsed="false">
      <c r="A45" s="0" t="s">
        <v>64</v>
      </c>
      <c r="B45" s="0" t="n">
        <v>964.384198636422</v>
      </c>
    </row>
    <row r="46" customFormat="false" ht="12.75" hidden="false" customHeight="false" outlineLevel="0" collapsed="false">
      <c r="A46" s="0" t="s">
        <v>41</v>
      </c>
    </row>
    <row r="47" customFormat="false" ht="12.75" hidden="false" customHeight="false" outlineLevel="0" collapsed="false">
      <c r="A47" s="0" t="s">
        <v>64</v>
      </c>
      <c r="B47" s="0" t="n">
        <v>983.867617141194</v>
      </c>
    </row>
    <row r="48" customFormat="false" ht="12.75" hidden="false" customHeight="false" outlineLevel="0" collapsed="false">
      <c r="A48" s="0" t="s">
        <v>64</v>
      </c>
      <c r="B48" s="0" t="n">
        <v>982.635783558223</v>
      </c>
    </row>
    <row r="49" customFormat="false" ht="12.75" hidden="false" customHeight="false" outlineLevel="0" collapsed="false">
      <c r="A49" s="0" t="s">
        <v>64</v>
      </c>
      <c r="B49" s="0" t="n">
        <v>983.659167336815</v>
      </c>
    </row>
    <row r="50" customFormat="false" ht="12.75" hidden="false" customHeight="false" outlineLevel="0" collapsed="false">
      <c r="A50" s="0" t="s">
        <v>64</v>
      </c>
      <c r="B50" s="0" t="n">
        <v>983.514130648014</v>
      </c>
    </row>
    <row r="51" customFormat="false" ht="12.75" hidden="false" customHeight="false" outlineLevel="0" collapsed="false">
      <c r="A51" s="0" t="s">
        <v>44</v>
      </c>
    </row>
    <row r="52" customFormat="false" ht="12.75" hidden="false" customHeight="false" outlineLevel="0" collapsed="false">
      <c r="A52" s="0" t="s">
        <v>64</v>
      </c>
      <c r="B52" s="0" t="n">
        <v>1100.2565925094</v>
      </c>
    </row>
    <row r="53" customFormat="false" ht="12.75" hidden="false" customHeight="false" outlineLevel="0" collapsed="false">
      <c r="A53" s="0" t="s">
        <v>64</v>
      </c>
      <c r="B53" s="0" t="n">
        <v>1098.02598452204</v>
      </c>
    </row>
    <row r="54" customFormat="false" ht="12.75" hidden="false" customHeight="false" outlineLevel="0" collapsed="false">
      <c r="A54" s="0" t="s">
        <v>64</v>
      </c>
      <c r="B54" s="0" t="n">
        <v>1096.06011932235</v>
      </c>
    </row>
    <row r="55" customFormat="false" ht="12.75" hidden="false" customHeight="false" outlineLevel="0" collapsed="false">
      <c r="A55" s="0" t="s">
        <v>64</v>
      </c>
      <c r="B55" s="0" t="n">
        <v>1096.41711940916</v>
      </c>
    </row>
    <row r="56" customFormat="false" ht="12.75" hidden="false" customHeight="false" outlineLevel="0" collapsed="false">
      <c r="A56" s="0" t="s">
        <v>47</v>
      </c>
    </row>
    <row r="57" customFormat="false" ht="12.75" hidden="false" customHeight="false" outlineLevel="0" collapsed="false">
      <c r="A57" s="0" t="s">
        <v>64</v>
      </c>
      <c r="B57" s="0" t="n">
        <v>1126.86790878953</v>
      </c>
    </row>
    <row r="58" customFormat="false" ht="12.75" hidden="false" customHeight="false" outlineLevel="0" collapsed="false">
      <c r="A58" s="0" t="s">
        <v>64</v>
      </c>
      <c r="B58" s="0" t="n">
        <v>1124.56022934862</v>
      </c>
    </row>
    <row r="59" customFormat="false" ht="12.75" hidden="false" customHeight="false" outlineLevel="0" collapsed="false">
      <c r="A59" s="0" t="s">
        <v>64</v>
      </c>
      <c r="B59" s="0" t="n">
        <v>1122.01976741044</v>
      </c>
    </row>
    <row r="60" customFormat="false" ht="12.75" hidden="false" customHeight="false" outlineLevel="0" collapsed="false">
      <c r="A60" s="0" t="s">
        <v>64</v>
      </c>
      <c r="B60" s="0" t="n">
        <v>1122.2345972425</v>
      </c>
    </row>
    <row r="61" customFormat="false" ht="12.75" hidden="false" customHeight="false" outlineLevel="0" collapsed="false">
      <c r="A61" s="0" t="s">
        <v>50</v>
      </c>
    </row>
    <row r="62" customFormat="false" ht="12.75" hidden="false" customHeight="false" outlineLevel="0" collapsed="false">
      <c r="A62" s="0" t="s">
        <v>64</v>
      </c>
      <c r="B62" s="0" t="n">
        <v>698.339942828852</v>
      </c>
    </row>
    <row r="63" customFormat="false" ht="12.75" hidden="false" customHeight="false" outlineLevel="0" collapsed="false">
      <c r="A63" s="0" t="s">
        <v>64</v>
      </c>
      <c r="B63" s="0" t="n">
        <v>694.408384587079</v>
      </c>
    </row>
    <row r="64" customFormat="false" ht="12.75" hidden="false" customHeight="false" outlineLevel="0" collapsed="false">
      <c r="A64" s="0" t="s">
        <v>64</v>
      </c>
      <c r="B64" s="0" t="n">
        <v>697.226049336422</v>
      </c>
    </row>
    <row r="65" customFormat="false" ht="12.75" hidden="false" customHeight="false" outlineLevel="0" collapsed="false">
      <c r="A65" s="0" t="s">
        <v>64</v>
      </c>
      <c r="B65" s="0" t="n">
        <v>696.52701000402</v>
      </c>
    </row>
    <row r="66" customFormat="false" ht="12.75" hidden="false" customHeight="false" outlineLevel="0" collapsed="false">
      <c r="A66" s="0" t="s">
        <v>53</v>
      </c>
    </row>
    <row r="67" customFormat="false" ht="12.75" hidden="false" customHeight="false" outlineLevel="0" collapsed="false">
      <c r="A67" s="0" t="s">
        <v>64</v>
      </c>
      <c r="B67" s="0" t="n">
        <v>603.894088743075</v>
      </c>
    </row>
    <row r="68" customFormat="false" ht="12.75" hidden="false" customHeight="false" outlineLevel="0" collapsed="false">
      <c r="A68" s="0" t="s">
        <v>64</v>
      </c>
      <c r="B68" s="0" t="n">
        <v>603.783840898223</v>
      </c>
    </row>
    <row r="69" customFormat="false" ht="12.75" hidden="false" customHeight="false" outlineLevel="0" collapsed="false">
      <c r="A69" s="0" t="s">
        <v>64</v>
      </c>
      <c r="B69" s="0" t="n">
        <v>603.249550623165</v>
      </c>
    </row>
    <row r="70" customFormat="false" ht="12.75" hidden="false" customHeight="false" outlineLevel="0" collapsed="false">
      <c r="A70" s="0" t="s">
        <v>64</v>
      </c>
      <c r="B70" s="0" t="n">
        <v>603.193541689143</v>
      </c>
    </row>
    <row r="71" customFormat="false" ht="12.75" hidden="false" customHeight="false" outlineLevel="0" collapsed="false">
      <c r="A71" s="0" t="s">
        <v>56</v>
      </c>
    </row>
    <row r="72" customFormat="false" ht="12.75" hidden="false" customHeight="false" outlineLevel="0" collapsed="false">
      <c r="A72" s="0" t="s">
        <v>64</v>
      </c>
      <c r="B72" s="0" t="n">
        <v>616.642029726696</v>
      </c>
    </row>
    <row r="73" customFormat="false" ht="12.75" hidden="false" customHeight="false" outlineLevel="0" collapsed="false">
      <c r="A73" s="0" t="s">
        <v>64</v>
      </c>
      <c r="B73" s="0" t="n">
        <v>616.653652306882</v>
      </c>
    </row>
    <row r="74" customFormat="false" ht="12.75" hidden="false" customHeight="false" outlineLevel="0" collapsed="false">
      <c r="A74" s="0" t="s">
        <v>64</v>
      </c>
      <c r="B74" s="0" t="n">
        <v>615.677994800203</v>
      </c>
    </row>
    <row r="75" customFormat="false" ht="12.75" hidden="false" customHeight="false" outlineLevel="0" collapsed="false">
      <c r="A75" s="0" t="s">
        <v>64</v>
      </c>
      <c r="B75" s="0" t="n">
        <v>615.792882607963</v>
      </c>
    </row>
    <row r="76" customFormat="false" ht="12.75" hidden="false" customHeight="false" outlineLevel="0" collapsed="false">
      <c r="A76" s="0" t="s">
        <v>59</v>
      </c>
    </row>
    <row r="77" customFormat="false" ht="12.75" hidden="false" customHeight="false" outlineLevel="0" collapsed="false">
      <c r="A77" s="0" t="s">
        <v>64</v>
      </c>
      <c r="B77" s="0" t="n">
        <v>681.046255439369</v>
      </c>
    </row>
    <row r="78" customFormat="false" ht="12.75" hidden="false" customHeight="false" outlineLevel="0" collapsed="false">
      <c r="A78" s="0" t="s">
        <v>64</v>
      </c>
      <c r="B78" s="0" t="n">
        <v>679.06096787248</v>
      </c>
    </row>
    <row r="79" customFormat="false" ht="12.75" hidden="false" customHeight="false" outlineLevel="0" collapsed="false">
      <c r="A79" s="0" t="s">
        <v>64</v>
      </c>
      <c r="B79" s="0" t="n">
        <v>678.857067535783</v>
      </c>
    </row>
    <row r="80" customFormat="false" ht="12.75" hidden="false" customHeight="false" outlineLevel="0" collapsed="false">
      <c r="A80" s="0" t="s">
        <v>64</v>
      </c>
      <c r="B80" s="0" t="n">
        <v>678.747847915186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2021-06-08T15:09:55Z</dcterms:created>
  <dc:creator/>
  <dc:description/>
  <dc:language>en-US</dc:language>
  <cp:lastModifiedBy/>
  <dcterms:modified xsi:type="dcterms:W3CDTF">2021-06-09T09:32:25Z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