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filterPrivacy="1" autoCompressPictures="0"/>
  <xr:revisionPtr revIDLastSave="0" documentId="8_{5B968F3E-A8CD-0C45-A7CD-0923DA0E582C}" xr6:coauthVersionLast="47" xr6:coauthVersionMax="47" xr10:uidLastSave="{00000000-0000-0000-0000-000000000000}"/>
  <bookViews>
    <workbookView xWindow="0" yWindow="740" windowWidth="29040" windowHeight="15720" xr2:uid="{00000000-000D-0000-FFFF-FFFF00000000}"/>
  </bookViews>
  <sheets>
    <sheet name="Gastos fijos y variables" sheetId="3" r:id="rId1"/>
    <sheet name="Gantt" sheetId="2" r:id="rId2"/>
  </sheets>
  <definedNames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Real">(PeriodInActual*(#REF!&gt;0))*PeriodInPlan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3" l="1"/>
  <c r="E29" i="3" s="1"/>
</calcChain>
</file>

<file path=xl/sharedStrings.xml><?xml version="1.0" encoding="utf-8"?>
<sst xmlns="http://schemas.openxmlformats.org/spreadsheetml/2006/main" count="155" uniqueCount="121">
  <si>
    <t>GASTOS FIJOS Y VARIABLES</t>
  </si>
  <si>
    <t>Nombre</t>
  </si>
  <si>
    <t>Descripción</t>
  </si>
  <si>
    <t>Tipo de gasto</t>
  </si>
  <si>
    <t>Total por mes aprox.</t>
  </si>
  <si>
    <t>Detalles</t>
  </si>
  <si>
    <t>Salarios</t>
  </si>
  <si>
    <t>Gastos del salario del personal como los desarrolladores, diseñadores, etc.</t>
  </si>
  <si>
    <t>Fijo</t>
  </si>
  <si>
    <t>$15,000 pesos por persona</t>
  </si>
  <si>
    <t>Luz</t>
  </si>
  <si>
    <t>Gastos del pago del servicio de luz de las instalaciones</t>
  </si>
  <si>
    <t>Variable</t>
  </si>
  <si>
    <t>Agua</t>
  </si>
  <si>
    <t>Gastos del pago del servicio de agua potable de las instalaciones</t>
  </si>
  <si>
    <t>Transporte</t>
  </si>
  <si>
    <t>Gastos de la gasolina utilizada para realizar diligencias</t>
  </si>
  <si>
    <t>Destinados a salidas de negocios</t>
  </si>
  <si>
    <t>Renta</t>
  </si>
  <si>
    <t>Gastos del costo de la renta del local/oficina</t>
  </si>
  <si>
    <t>Internet</t>
  </si>
  <si>
    <t>Gastos del costo del pago del servicio de internet</t>
  </si>
  <si>
    <t>Paquete de 250 Megas, línea telefónica incluida</t>
  </si>
  <si>
    <t>Computadoras</t>
  </si>
  <si>
    <t>Gastos del costo de mantenimiento de los equipos de cómputo</t>
  </si>
  <si>
    <t>Base de datos</t>
  </si>
  <si>
    <t>Gastos del costo de base de datos</t>
  </si>
  <si>
    <t>Dominio Web</t>
  </si>
  <si>
    <t>Gastos del pago por uso del dominio web</t>
  </si>
  <si>
    <t xml:space="preserve">Dominio uadypoint.mx </t>
  </si>
  <si>
    <t>Mantenimiento del vehiculo de la empresa</t>
  </si>
  <si>
    <t>Gastos de mantenimiento: cambio de aceite, lavado, etc.</t>
  </si>
  <si>
    <t>Licencias de software</t>
  </si>
  <si>
    <t>Gastos en Figma, Canva, Microsoft 365, ChatGPT Plus</t>
  </si>
  <si>
    <t>Figma Profesional Puesto Collab facturado anualmente: $240, ChatGPT Plus (2 suscripciones):  $800, Canva equipo $100, Microsoft 365 empresa básico: $400</t>
  </si>
  <si>
    <t>Comida</t>
  </si>
  <si>
    <t>Gastos en café, galletas, agua purificada, pizza los viernes.</t>
  </si>
  <si>
    <t>Café: $300, galletas $1900, agua purificada: $400, pizza: $1200</t>
  </si>
  <si>
    <t>Material</t>
  </si>
  <si>
    <t>Gastos de papel, plumas, toner, etc.</t>
  </si>
  <si>
    <t>Paquete de 500 hojas: $200, plumas: $60, toner $75, otros: $100</t>
  </si>
  <si>
    <t>Baño</t>
  </si>
  <si>
    <t>Gastos en papel higiénico, jabón líquido, ambientadores, toallas sanitarias.</t>
  </si>
  <si>
    <t>Papel higiénico: $200, jabón líquido $100, ambientadores: $200, toallas sanitarias: $200</t>
  </si>
  <si>
    <t>Limpieza</t>
  </si>
  <si>
    <t>Gastos en cloro, desinfectante, limpiadores, capillos, esponjas, escobas, trapeadores, guantes.</t>
  </si>
  <si>
    <t>Cloro: $100, desinfectante: $150, limpiadores: $200, cepillos y esponjas: $100, escobas y trapeadores: $50, guantes: $100</t>
  </si>
  <si>
    <t>Instalación</t>
  </si>
  <si>
    <t>Gastos en cableado, acondicionamiento de sala, recursos humanos, etc.</t>
  </si>
  <si>
    <t>Total al mes</t>
  </si>
  <si>
    <t>Actividad</t>
  </si>
  <si>
    <t>Planificación</t>
  </si>
  <si>
    <t xml:space="preserve">Semana 1 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</si>
  <si>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</si>
  <si>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</si>
  <si>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</si>
  <si>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</si>
  <si>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</si>
  <si>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</si>
  <si>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</si>
  <si>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</si>
  <si>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</si>
  <si>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</si>
  <si>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</si>
  <si>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</si>
  <si>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</si>
  <si>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</si>
  <si>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</si>
  <si>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</si>
  <si>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MES 1</t>
  </si>
  <si>
    <t>MES 2</t>
  </si>
  <si>
    <t>MES 3</t>
  </si>
  <si>
    <t>MES 4</t>
  </si>
  <si>
    <t>MES 5</t>
  </si>
  <si>
    <t>MES 6</t>
  </si>
  <si>
    <t>MES 7</t>
  </si>
  <si>
    <t>Semana 46</t>
  </si>
  <si>
    <t>Identificar stakeholders</t>
  </si>
  <si>
    <t>Creación de las preguntas</t>
  </si>
  <si>
    <t xml:space="preserve">Identificar perfil y la persona </t>
  </si>
  <si>
    <t>Realizar entrevistas</t>
  </si>
  <si>
    <t>Analizar los resultados</t>
  </si>
  <si>
    <t>Definir requisitos</t>
  </si>
  <si>
    <t xml:space="preserve">Elegir tecnologias </t>
  </si>
  <si>
    <t>Diseño de la interfaz gráfica</t>
  </si>
  <si>
    <t>Diagrama UML</t>
  </si>
  <si>
    <t>Creacion de prototipos</t>
  </si>
  <si>
    <t>Pruebas de usabilidad</t>
  </si>
  <si>
    <t>Evaluar resultados</t>
  </si>
  <si>
    <t>Realizar cambios de diseño</t>
  </si>
  <si>
    <t>Documentación</t>
  </si>
  <si>
    <t>Desarrollo</t>
  </si>
  <si>
    <t>Pruebas unitarias</t>
  </si>
  <si>
    <t>Corregir errores</t>
  </si>
  <si>
    <t>Despliegue</t>
  </si>
  <si>
    <t>Soporte</t>
  </si>
  <si>
    <t>Total del proyecto (aprox. 10 meses)</t>
  </si>
  <si>
    <t>Proyect Manager</t>
  </si>
  <si>
    <t>Analista</t>
  </si>
  <si>
    <t>Analista, Diseñador de UI/UX</t>
  </si>
  <si>
    <t>Proyect Manager, Desarrollador</t>
  </si>
  <si>
    <t>Diseñador UI/UX</t>
  </si>
  <si>
    <t>Diseñador UI/UX, Tester</t>
  </si>
  <si>
    <t>Tester</t>
  </si>
  <si>
    <t>Desarrollador(es)</t>
  </si>
  <si>
    <t>Project Manager (PM)</t>
  </si>
  <si>
    <t>Roles Identificados</t>
  </si>
  <si>
    <t>Se encarga de las entrevistas, análisis, definición de requisitos y documentación inicial.</t>
  </si>
  <si>
    <t>Diseña la interfaz, crea prototipos, realiza pruebas de usabilidad y ajustes de diseño.</t>
  </si>
  <si>
    <t>Realiza pruebas de usabilidad, pruebas unitarias y evalúa resultados.</t>
  </si>
  <si>
    <t>Coordina el proyecto, identifica stakeholders, elige tecnologías y gestiona el despliegue.</t>
  </si>
  <si>
    <t>Responsabilidades</t>
  </si>
  <si>
    <t>Personal asignado</t>
  </si>
  <si>
    <t>Equipo completo</t>
  </si>
  <si>
    <t>Plan de proyecto</t>
  </si>
  <si>
    <t>Integrantes:</t>
  </si>
  <si>
    <t>Aguilar Moreno Ashley Shaden</t>
  </si>
  <si>
    <t>Anaya Alva Monserrat</t>
  </si>
  <si>
    <t>Garcio Rios Jimena Guadalupe</t>
  </si>
  <si>
    <t>Diagrama de Gantt</t>
  </si>
  <si>
    <t>Huerta Méndez César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</si>
</sst>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"/>
  </numFmts>
  <fonts count="3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24"/>
      <color theme="1"/>
      <name val="Abadi"/>
    </font>
    <font>
      <sz val="12"/>
      <color theme="1"/>
      <name val="Abadi"/>
    </font>
    <font>
      <sz val="16"/>
      <color theme="1"/>
      <name val="Abadi"/>
    </font>
    <font>
      <sz val="16"/>
      <color theme="1"/>
      <name val="Abadi"/>
      <family val="2"/>
    </font>
    <font>
      <sz val="24"/>
      <color theme="1"/>
      <name val="Abadi"/>
      <family val="2"/>
    </font>
    <font>
      <sz val="12"/>
      <color theme="1"/>
      <name val="Abadi"/>
      <family val="2"/>
    </font>
    <font>
      <sz val="16"/>
      <color theme="9" tint="0.39997558519241921"/>
      <name val="Abadi"/>
      <family val="2"/>
    </font>
    <font>
      <sz val="16"/>
      <color rgb="FF00B050"/>
      <name val="Abadi"/>
      <family val="2"/>
    </font>
    <font>
      <sz val="16"/>
      <color rgb="FFEE916C"/>
      <name val="Abadi"/>
      <family val="2"/>
    </font>
    <font>
      <sz val="11"/>
      <color rgb="FF000000"/>
      <name val="Corbel"/>
      <family val="2"/>
      <scheme val="major"/>
    </font>
    <font>
      <sz val="16"/>
      <color rgb="FFFFC000"/>
      <name val="Abadi"/>
      <family val="2"/>
    </font>
    <font>
      <sz val="16"/>
      <color rgb="FFFFFF00"/>
      <name val="Abadi"/>
      <family val="2"/>
    </font>
    <font>
      <b/>
      <sz val="16"/>
      <color theme="1" tint="0.24994659260841701"/>
      <name val="Abadi"/>
      <family val="2"/>
    </font>
    <font>
      <sz val="16"/>
      <color theme="1" tint="0.24994659260841701"/>
      <name val="Abadi"/>
      <family val="2"/>
    </font>
    <font>
      <b/>
      <sz val="20"/>
      <color theme="1" tint="0.24994659260841701"/>
      <name val="Abadi"/>
      <family val="2"/>
    </font>
    <font>
      <b/>
      <sz val="11"/>
      <color theme="1" tint="0.24994659260841701"/>
      <name val="Corbel"/>
      <scheme val="major"/>
    </font>
    <font>
      <b/>
      <sz val="28"/>
      <color theme="1" tint="0.24994659260841701"/>
      <name val="Corbel"/>
      <scheme val="major"/>
    </font>
    <font>
      <sz val="14"/>
      <color theme="1" tint="0.24994659260841701"/>
      <name val="Corbel"/>
      <family val="2"/>
      <scheme val="major"/>
    </font>
    <font>
      <b/>
      <sz val="20"/>
      <color theme="1" tint="0.24994659260841701"/>
      <name val="Corbel"/>
      <scheme val="major"/>
    </font>
    <font>
      <b/>
      <sz val="24"/>
      <color theme="1" tint="0.24994659260841701"/>
      <name val="Corbel (Títulos)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AE2"/>
        <bgColor indexed="64"/>
      </patternFill>
    </fill>
    <fill>
      <patternFill patternType="solid">
        <fgColor rgb="FFEE916C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77">
    <xf numFmtId="0" fontId="0" fillId="0" borderId="0" xfId="0">
      <alignment horizontal="center" vertical="center"/>
    </xf>
    <xf numFmtId="0" fontId="10" fillId="0" borderId="0" xfId="0" applyFont="1" applyAlignment="1"/>
    <xf numFmtId="0" fontId="11" fillId="0" borderId="0" xfId="0" applyFont="1" applyAlignment="1"/>
    <xf numFmtId="0" fontId="0" fillId="0" borderId="0" xfId="0" applyAlignment="1"/>
    <xf numFmtId="0" fontId="12" fillId="0" borderId="5" xfId="0" applyFont="1" applyFill="1" applyBorder="1" applyAlignment="1"/>
    <xf numFmtId="0" fontId="12" fillId="11" borderId="5" xfId="0" applyFont="1" applyFill="1" applyBorder="1" applyAlignment="1"/>
    <xf numFmtId="0" fontId="12" fillId="9" borderId="5" xfId="0" applyFont="1" applyFill="1" applyBorder="1" applyAlignment="1"/>
    <xf numFmtId="0" fontId="12" fillId="0" borderId="5" xfId="0" applyFont="1" applyBorder="1" applyAlignment="1"/>
    <xf numFmtId="0" fontId="11" fillId="15" borderId="5" xfId="0" applyFont="1" applyFill="1" applyBorder="1" applyAlignment="1"/>
    <xf numFmtId="0" fontId="11" fillId="8" borderId="6" xfId="0" applyFont="1" applyFill="1" applyBorder="1" applyAlignment="1"/>
    <xf numFmtId="0" fontId="12" fillId="16" borderId="5" xfId="0" applyFont="1" applyFill="1" applyBorder="1" applyAlignment="1"/>
    <xf numFmtId="0" fontId="11" fillId="8" borderId="5" xfId="0" applyFont="1" applyFill="1" applyBorder="1" applyAlignment="1"/>
    <xf numFmtId="0" fontId="13" fillId="0" borderId="5" xfId="0" applyFont="1" applyBorder="1" applyAlignment="1"/>
    <xf numFmtId="0" fontId="14" fillId="0" borderId="0" xfId="0" applyFont="1" applyAlignment="1"/>
    <xf numFmtId="0" fontId="15" fillId="0" borderId="0" xfId="0" applyFont="1" applyAlignment="1"/>
    <xf numFmtId="0" fontId="15" fillId="8" borderId="5" xfId="0" applyFont="1" applyFill="1" applyBorder="1" applyAlignment="1"/>
    <xf numFmtId="0" fontId="13" fillId="11" borderId="5" xfId="0" applyFont="1" applyFill="1" applyBorder="1" applyAlignment="1"/>
    <xf numFmtId="0" fontId="16" fillId="0" borderId="5" xfId="0" applyFont="1" applyBorder="1" applyAlignment="1"/>
    <xf numFmtId="0" fontId="13" fillId="0" borderId="5" xfId="0" applyFont="1" applyFill="1" applyBorder="1" applyAlignment="1"/>
    <xf numFmtId="0" fontId="16" fillId="0" borderId="5" xfId="0" applyFont="1" applyFill="1" applyBorder="1" applyAlignment="1"/>
    <xf numFmtId="0" fontId="17" fillId="10" borderId="5" xfId="0" applyFont="1" applyFill="1" applyBorder="1" applyAlignment="1"/>
    <xf numFmtId="0" fontId="13" fillId="10" borderId="5" xfId="0" applyFont="1" applyFill="1" applyBorder="1" applyAlignment="1"/>
    <xf numFmtId="0" fontId="17" fillId="0" borderId="5" xfId="0" applyFont="1" applyFill="1" applyBorder="1" applyAlignment="1"/>
    <xf numFmtId="0" fontId="16" fillId="10" borderId="5" xfId="0" applyFont="1" applyFill="1" applyBorder="1" applyAlignment="1"/>
    <xf numFmtId="0" fontId="18" fillId="0" borderId="5" xfId="0" applyFont="1" applyFill="1" applyBorder="1" applyAlignment="1"/>
    <xf numFmtId="0" fontId="18" fillId="0" borderId="5" xfId="0" applyFont="1" applyBorder="1" applyAlignment="1"/>
    <xf numFmtId="0" fontId="18" fillId="17" borderId="5" xfId="0" applyFont="1" applyFill="1" applyBorder="1" applyAlignment="1"/>
    <xf numFmtId="0" fontId="13" fillId="17" borderId="5" xfId="0" applyFont="1" applyFill="1" applyBorder="1" applyAlignment="1"/>
    <xf numFmtId="0" fontId="13" fillId="13" borderId="5" xfId="0" applyFont="1" applyFill="1" applyBorder="1" applyAlignment="1"/>
    <xf numFmtId="0" fontId="13" fillId="13" borderId="10" xfId="0" applyFont="1" applyFill="1" applyBorder="1" applyAlignment="1"/>
    <xf numFmtId="0" fontId="13" fillId="0" borderId="10" xfId="0" applyFont="1" applyBorder="1" applyAlignment="1"/>
    <xf numFmtId="0" fontId="13" fillId="0" borderId="10" xfId="0" applyFont="1" applyFill="1" applyBorder="1" applyAlignment="1"/>
    <xf numFmtId="0" fontId="0" fillId="0" borderId="5" xfId="0" applyBorder="1" applyAlignment="1"/>
    <xf numFmtId="0" fontId="0" fillId="0" borderId="5" xfId="0" applyBorder="1">
      <alignment horizontal="center" vertical="center"/>
    </xf>
    <xf numFmtId="0" fontId="13" fillId="0" borderId="7" xfId="0" applyFont="1" applyBorder="1" applyAlignment="1"/>
    <xf numFmtId="0" fontId="0" fillId="0" borderId="0" xfId="0" applyBorder="1">
      <alignment horizontal="center" vertical="center"/>
    </xf>
    <xf numFmtId="0" fontId="0" fillId="13" borderId="5" xfId="0" applyFill="1" applyBorder="1" applyAlignment="1"/>
    <xf numFmtId="0" fontId="19" fillId="0" borderId="0" xfId="0" applyFont="1">
      <alignment horizontal="center" vertical="center"/>
    </xf>
    <xf numFmtId="0" fontId="13" fillId="12" borderId="5" xfId="0" applyFont="1" applyFill="1" applyBorder="1" applyAlignment="1"/>
    <xf numFmtId="0" fontId="20" fillId="11" borderId="5" xfId="0" applyFont="1" applyFill="1" applyBorder="1" applyAlignment="1"/>
    <xf numFmtId="0" fontId="20" fillId="0" borderId="5" xfId="0" applyFont="1" applyFill="1" applyBorder="1" applyAlignment="1"/>
    <xf numFmtId="0" fontId="13" fillId="0" borderId="7" xfId="0" applyFont="1" applyFill="1" applyBorder="1" applyAlignment="1"/>
    <xf numFmtId="0" fontId="0" fillId="0" borderId="0" xfId="0" applyFill="1">
      <alignment horizontal="center" vertical="center"/>
    </xf>
    <xf numFmtId="0" fontId="16" fillId="0" borderId="7" xfId="0" applyFont="1" applyFill="1" applyBorder="1" applyAlignment="1"/>
    <xf numFmtId="0" fontId="13" fillId="0" borderId="11" xfId="0" applyFont="1" applyFill="1" applyBorder="1" applyAlignment="1"/>
    <xf numFmtId="0" fontId="0" fillId="0" borderId="5" xfId="0" applyFill="1" applyBorder="1" applyAlignment="1"/>
    <xf numFmtId="0" fontId="0" fillId="0" borderId="7" xfId="0" applyFill="1" applyBorder="1" applyAlignment="1"/>
    <xf numFmtId="0" fontId="0" fillId="0" borderId="0" xfId="0" applyFill="1" applyAlignment="1"/>
    <xf numFmtId="0" fontId="16" fillId="11" borderId="5" xfId="0" applyFont="1" applyFill="1" applyBorder="1" applyAlignment="1"/>
    <xf numFmtId="164" fontId="0" fillId="0" borderId="0" xfId="0" applyNumberFormat="1">
      <alignment horizontal="center" vertical="center"/>
    </xf>
    <xf numFmtId="0" fontId="12" fillId="18" borderId="5" xfId="0" applyFont="1" applyFill="1" applyBorder="1" applyAlignment="1"/>
    <xf numFmtId="0" fontId="0" fillId="18" borderId="0" xfId="0" applyFill="1" applyAlignment="1"/>
    <xf numFmtId="0" fontId="16" fillId="18" borderId="5" xfId="0" applyFont="1" applyFill="1" applyBorder="1" applyAlignment="1"/>
    <xf numFmtId="0" fontId="16" fillId="10" borderId="7" xfId="0" applyFont="1" applyFill="1" applyBorder="1" applyAlignment="1"/>
    <xf numFmtId="0" fontId="18" fillId="17" borderId="7" xfId="0" applyFont="1" applyFill="1" applyBorder="1" applyAlignment="1"/>
    <xf numFmtId="0" fontId="13" fillId="17" borderId="7" xfId="0" applyFont="1" applyFill="1" applyBorder="1" applyAlignment="1"/>
    <xf numFmtId="0" fontId="21" fillId="0" borderId="10" xfId="0" applyFont="1" applyBorder="1" applyAlignment="1"/>
    <xf numFmtId="0" fontId="21" fillId="13" borderId="10" xfId="0" applyFont="1" applyFill="1" applyBorder="1" applyAlignment="1"/>
    <xf numFmtId="0" fontId="0" fillId="0" borderId="0" xfId="0" applyAlignment="1">
      <alignment horizontal="center" vertical="center" wrapText="1"/>
    </xf>
    <xf numFmtId="165" fontId="0" fillId="0" borderId="0" xfId="0" applyNumberFormat="1">
      <alignment horizontal="center" vertical="center"/>
    </xf>
    <xf numFmtId="0" fontId="0" fillId="11" borderId="0" xfId="0" applyFill="1">
      <alignment horizontal="center" vertical="center"/>
    </xf>
    <xf numFmtId="165" fontId="0" fillId="13" borderId="0" xfId="0" applyNumberFormat="1" applyFill="1">
      <alignment horizontal="center" vertical="center"/>
    </xf>
    <xf numFmtId="0" fontId="13" fillId="13" borderId="5" xfId="0" applyFont="1" applyFill="1" applyBorder="1" applyAlignment="1">
      <alignment wrapText="1"/>
    </xf>
    <xf numFmtId="0" fontId="24" fillId="0" borderId="0" xfId="0" applyFont="1" applyAlignment="1"/>
    <xf numFmtId="0" fontId="23" fillId="0" borderId="0" xfId="0" applyFont="1" applyAlignment="1">
      <alignment horizontal="left" vertical="center" wrapText="1"/>
    </xf>
    <xf numFmtId="0" fontId="22" fillId="0" borderId="0" xfId="0" applyFont="1">
      <alignment horizontal="center" vertical="center"/>
    </xf>
    <xf numFmtId="0" fontId="11" fillId="14" borderId="5" xfId="0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9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26" fillId="0" borderId="0" xfId="0" applyFont="1">
      <alignment horizontal="center" vertical="center"/>
    </xf>
    <xf numFmtId="0" fontId="25" fillId="0" borderId="0" xfId="0" applyFont="1" applyAlignment="1">
      <alignment horizontal="left" vertical="center"/>
    </xf>
    <xf numFmtId="0" fontId="27" fillId="0" borderId="0" xfId="0" applyFo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/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">
    <dxf>
      <font>
        <strike val="0"/>
        <outline val="0"/>
        <shadow val="0"/>
        <u val="none"/>
        <vertAlign val="baseline"/>
        <sz val="14"/>
        <color theme="1" tint="0.24994659260841701"/>
        <name val="Corbel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273F7-196E-412F-A1D2-BB499A6C9D28}" name="Tabla1" displayName="Tabla1" ref="B9:F25" totalsRowShown="0" headerRowDxfId="0">
  <autoFilter ref="B9:F25" xr:uid="{B06273F7-196E-412F-A1D2-BB499A6C9D28}"/>
  <tableColumns count="5">
    <tableColumn id="1" xr3:uid="{30C6F106-7D5F-4B04-9431-32CBC9427397}" name="Nombre"/>
    <tableColumn id="4" xr3:uid="{DB5045D7-0F71-4CE5-8C2B-ECD138D48AFC}" name="Descripción"/>
    <tableColumn id="2" xr3:uid="{71D81A54-A501-4FF0-AE4E-92990B77FA8C}" name="Tipo de gasto"/>
    <tableColumn id="5" xr3:uid="{128FB639-7EBE-4994-AA72-E227AC635D9D}" name="Total por mes aprox."/>
    <tableColumn id="3" xr3:uid="{FC4A675E-88B2-4E97-9159-DE5AF4C77DA0}" name="Detall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FBE8-98F7-4C0B-BADD-AC4CD341E828}">
  <dimension ref="A1:F29"/>
  <sheetViews>
    <sheetView tabSelected="1" topLeftCell="A3" zoomScale="150" zoomScaleNormal="85" workbookViewId="0">
      <selection activeCell="A7" sqref="A7"/>
    </sheetView>
  </sheetViews>
  <sheetFormatPr baseColWidth="10" defaultColWidth="11" defaultRowHeight="15" x14ac:dyDescent="0.2"/>
  <cols>
    <col min="1" max="1" width="39" customWidth="1"/>
    <col min="2" max="2" width="34.5" customWidth="1"/>
    <col min="3" max="3" width="75.33203125" customWidth="1"/>
    <col min="4" max="4" width="28.6640625" bestFit="1" customWidth="1"/>
    <col min="5" max="5" width="21.33203125" customWidth="1"/>
    <col min="6" max="6" width="92.33203125" customWidth="1"/>
    <col min="7" max="7" width="76.6640625" customWidth="1"/>
  </cols>
  <sheetData>
    <row r="1" spans="1:6" ht="50" customHeight="1" x14ac:dyDescent="0.2">
      <c r="A1" s="72" t="s">
        <v>114</v>
      </c>
    </row>
    <row r="2" spans="1:6" x14ac:dyDescent="0.2">
      <c r="A2" s="73" t="s">
        <v>115</v>
      </c>
    </row>
    <row r="3" spans="1:6" x14ac:dyDescent="0.2">
      <c r="A3" s="71" t="s">
        <v>116</v>
      </c>
    </row>
    <row r="4" spans="1:6" x14ac:dyDescent="0.2">
      <c r="A4" s="71" t="s">
        <v>117</v>
      </c>
    </row>
    <row r="5" spans="1:6" x14ac:dyDescent="0.2">
      <c r="A5" s="71" t="s">
        <v>118</v>
      </c>
    </row>
    <row r="6" spans="1:6" x14ac:dyDescent="0.2">
      <c r="A6" s="71" t="s">
        <v>120</v>
      </c>
    </row>
    <row r="7" spans="1:6" ht="28" x14ac:dyDescent="0.2">
      <c r="B7" s="75" t="s">
        <v>0</v>
      </c>
      <c r="C7" s="75"/>
      <c r="D7" s="75"/>
      <c r="E7" s="75"/>
      <c r="F7" s="75"/>
    </row>
    <row r="9" spans="1:6" ht="21" x14ac:dyDescent="0.2">
      <c r="B9" s="74" t="s">
        <v>1</v>
      </c>
      <c r="C9" s="74" t="s">
        <v>2</v>
      </c>
      <c r="D9" s="74" t="s">
        <v>3</v>
      </c>
      <c r="E9" s="74" t="s">
        <v>4</v>
      </c>
      <c r="F9" s="74" t="s">
        <v>5</v>
      </c>
    </row>
    <row r="10" spans="1:6" ht="44.5" customHeight="1" x14ac:dyDescent="0.2">
      <c r="B10" t="s">
        <v>6</v>
      </c>
      <c r="C10" t="s">
        <v>7</v>
      </c>
      <c r="D10" t="s">
        <v>8</v>
      </c>
      <c r="E10" s="59">
        <v>60000</v>
      </c>
      <c r="F10" t="s">
        <v>9</v>
      </c>
    </row>
    <row r="11" spans="1:6" x14ac:dyDescent="0.2">
      <c r="B11" t="s">
        <v>10</v>
      </c>
      <c r="C11" t="s">
        <v>11</v>
      </c>
      <c r="D11" t="s">
        <v>12</v>
      </c>
      <c r="E11" s="59">
        <v>2000</v>
      </c>
    </row>
    <row r="12" spans="1:6" x14ac:dyDescent="0.2">
      <c r="B12" t="s">
        <v>13</v>
      </c>
      <c r="C12" t="s">
        <v>14</v>
      </c>
      <c r="D12" t="s">
        <v>12</v>
      </c>
      <c r="E12" s="59">
        <v>400</v>
      </c>
    </row>
    <row r="13" spans="1:6" x14ac:dyDescent="0.2">
      <c r="B13" t="s">
        <v>15</v>
      </c>
      <c r="C13" t="s">
        <v>16</v>
      </c>
      <c r="D13" t="s">
        <v>12</v>
      </c>
      <c r="E13" s="59">
        <v>7500</v>
      </c>
      <c r="F13" s="49" t="s">
        <v>17</v>
      </c>
    </row>
    <row r="14" spans="1:6" x14ac:dyDescent="0.2">
      <c r="B14" t="s">
        <v>18</v>
      </c>
      <c r="C14" t="s">
        <v>19</v>
      </c>
      <c r="D14" t="s">
        <v>8</v>
      </c>
      <c r="E14" s="59">
        <v>7000</v>
      </c>
    </row>
    <row r="15" spans="1:6" x14ac:dyDescent="0.2">
      <c r="B15" t="s">
        <v>20</v>
      </c>
      <c r="C15" t="s">
        <v>21</v>
      </c>
      <c r="D15" t="s">
        <v>8</v>
      </c>
      <c r="E15" s="59">
        <v>599</v>
      </c>
      <c r="F15" t="s">
        <v>22</v>
      </c>
    </row>
    <row r="16" spans="1:6" x14ac:dyDescent="0.2">
      <c r="B16" t="s">
        <v>23</v>
      </c>
      <c r="C16" s="37" t="s">
        <v>24</v>
      </c>
      <c r="D16" t="s">
        <v>12</v>
      </c>
      <c r="E16" s="59">
        <v>2000</v>
      </c>
    </row>
    <row r="17" spans="2:6" x14ac:dyDescent="0.2">
      <c r="B17" t="s">
        <v>25</v>
      </c>
      <c r="C17" t="s">
        <v>26</v>
      </c>
      <c r="D17" t="s">
        <v>8</v>
      </c>
      <c r="E17" s="59">
        <v>1500</v>
      </c>
    </row>
    <row r="18" spans="2:6" x14ac:dyDescent="0.2">
      <c r="B18" t="s">
        <v>27</v>
      </c>
      <c r="C18" t="s">
        <v>28</v>
      </c>
      <c r="D18" t="s">
        <v>12</v>
      </c>
      <c r="E18" s="59">
        <v>70</v>
      </c>
      <c r="F18" t="s">
        <v>29</v>
      </c>
    </row>
    <row r="19" spans="2:6" x14ac:dyDescent="0.2">
      <c r="B19" t="s">
        <v>30</v>
      </c>
      <c r="C19" t="s">
        <v>31</v>
      </c>
      <c r="D19" t="s">
        <v>12</v>
      </c>
      <c r="E19" s="59">
        <v>560</v>
      </c>
    </row>
    <row r="20" spans="2:6" ht="64.5" customHeight="1" x14ac:dyDescent="0.2">
      <c r="B20" t="s">
        <v>32</v>
      </c>
      <c r="C20" s="58" t="s">
        <v>33</v>
      </c>
      <c r="D20" t="s">
        <v>8</v>
      </c>
      <c r="E20" s="59">
        <v>1600</v>
      </c>
      <c r="F20" s="58" t="s">
        <v>34</v>
      </c>
    </row>
    <row r="21" spans="2:6" x14ac:dyDescent="0.2">
      <c r="B21" t="s">
        <v>35</v>
      </c>
      <c r="C21" t="s">
        <v>36</v>
      </c>
      <c r="D21" t="s">
        <v>8</v>
      </c>
      <c r="E21" s="59">
        <v>3800</v>
      </c>
      <c r="F21" t="s">
        <v>37</v>
      </c>
    </row>
    <row r="22" spans="2:6" x14ac:dyDescent="0.2">
      <c r="B22" t="s">
        <v>38</v>
      </c>
      <c r="C22" t="s">
        <v>39</v>
      </c>
      <c r="D22" t="s">
        <v>8</v>
      </c>
      <c r="E22" s="59">
        <v>450</v>
      </c>
      <c r="F22" t="s">
        <v>40</v>
      </c>
    </row>
    <row r="23" spans="2:6" ht="53.5" customHeight="1" x14ac:dyDescent="0.2">
      <c r="B23" t="s">
        <v>41</v>
      </c>
      <c r="C23" s="58" t="s">
        <v>42</v>
      </c>
      <c r="D23" t="s">
        <v>8</v>
      </c>
      <c r="E23" s="59">
        <v>700</v>
      </c>
      <c r="F23" t="s">
        <v>43</v>
      </c>
    </row>
    <row r="24" spans="2:6" x14ac:dyDescent="0.2">
      <c r="B24" t="s">
        <v>44</v>
      </c>
      <c r="C24" t="s">
        <v>45</v>
      </c>
      <c r="D24" t="s">
        <v>8</v>
      </c>
      <c r="E24" s="59">
        <v>700</v>
      </c>
      <c r="F24" t="s">
        <v>46</v>
      </c>
    </row>
    <row r="25" spans="2:6" x14ac:dyDescent="0.2">
      <c r="B25" t="s">
        <v>47</v>
      </c>
      <c r="C25" t="s">
        <v>48</v>
      </c>
      <c r="D25" t="s">
        <v>12</v>
      </c>
      <c r="E25" s="49">
        <v>1500</v>
      </c>
    </row>
    <row r="28" spans="2:6" x14ac:dyDescent="0.2">
      <c r="D28" s="60" t="s">
        <v>49</v>
      </c>
      <c r="E28" s="61">
        <f>SUM(E10:E25)</f>
        <v>90379</v>
      </c>
    </row>
    <row r="29" spans="2:6" x14ac:dyDescent="0.2">
      <c r="D29" s="60" t="s">
        <v>96</v>
      </c>
      <c r="E29" s="61">
        <f>PRODUCT(10,E28)</f>
        <v>903790</v>
      </c>
    </row>
  </sheetData>
  <mergeCells count="1">
    <mergeCell ref="B7:F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F458-43ED-A747-A0AC-0A9325EC775D}">
  <dimension ref="A1:GE41"/>
  <sheetViews>
    <sheetView zoomScale="70" zoomScaleNormal="70" workbookViewId="0">
      <selection activeCell="H30" sqref="H30"/>
    </sheetView>
  </sheetViews>
  <sheetFormatPr baseColWidth="10" defaultColWidth="11" defaultRowHeight="15" x14ac:dyDescent="0.2"/>
  <cols>
    <col min="1" max="1" width="37.6640625" style="3" customWidth="1"/>
    <col min="2" max="2" width="45.1640625" style="3" customWidth="1"/>
    <col min="3" max="142" width="5.83203125" style="3" customWidth="1"/>
  </cols>
  <sheetData>
    <row r="1" spans="1:142" ht="35" x14ac:dyDescent="0.45">
      <c r="A1" s="76" t="s">
        <v>119</v>
      </c>
    </row>
    <row r="3" spans="1:142" ht="27" x14ac:dyDescent="0.3">
      <c r="A3" s="1" t="s">
        <v>50</v>
      </c>
      <c r="B3" s="13" t="s">
        <v>112</v>
      </c>
      <c r="C3" s="1" t="s">
        <v>51</v>
      </c>
      <c r="D3" s="2"/>
      <c r="E3" s="2"/>
      <c r="F3" s="2"/>
      <c r="G3" s="2"/>
      <c r="H3" s="1"/>
      <c r="I3" s="2"/>
      <c r="J3" s="2"/>
      <c r="K3" s="2"/>
      <c r="L3" s="2"/>
      <c r="M3" s="1"/>
      <c r="N3" s="2"/>
      <c r="O3" s="2"/>
      <c r="P3" s="2"/>
      <c r="Q3" s="1"/>
      <c r="R3" s="2"/>
      <c r="S3" s="2"/>
      <c r="T3" s="2"/>
      <c r="U3" s="1"/>
      <c r="V3" s="2"/>
      <c r="W3" s="2"/>
      <c r="X3" s="2"/>
      <c r="Y3" s="2"/>
      <c r="Z3" s="2"/>
      <c r="AA3" s="2"/>
      <c r="AB3" s="1"/>
      <c r="AC3" s="2"/>
      <c r="AD3" s="2"/>
      <c r="AE3" s="2"/>
      <c r="AF3" s="2"/>
      <c r="AG3" s="1"/>
      <c r="AH3" s="2"/>
      <c r="AI3" s="2"/>
      <c r="AJ3" s="2"/>
      <c r="AK3" s="2"/>
      <c r="AL3" s="2"/>
      <c r="AM3" s="2"/>
      <c r="AN3" s="2"/>
      <c r="AO3" s="2"/>
      <c r="AP3" s="2"/>
      <c r="AQ3" s="13"/>
      <c r="AR3" s="14"/>
      <c r="AS3" s="14"/>
      <c r="AT3" s="14"/>
      <c r="AU3" s="14"/>
      <c r="AV3" s="1"/>
      <c r="AW3" s="2"/>
      <c r="AX3" s="2"/>
      <c r="AY3" s="2"/>
      <c r="AZ3" s="2"/>
      <c r="BA3" s="1"/>
      <c r="BB3" s="2"/>
      <c r="BC3" s="2"/>
      <c r="BD3" s="2"/>
      <c r="BE3" s="2"/>
      <c r="BF3" s="13"/>
      <c r="BG3" s="14"/>
      <c r="BH3" s="14"/>
      <c r="BI3" s="14"/>
      <c r="BJ3" s="14"/>
      <c r="BK3" s="13"/>
      <c r="BL3" s="14"/>
      <c r="BM3" s="14"/>
      <c r="BN3" s="14"/>
      <c r="BO3" s="14"/>
      <c r="BP3" s="13"/>
      <c r="BQ3" s="14"/>
      <c r="BR3" s="14"/>
      <c r="BS3" s="14"/>
      <c r="BT3" s="14"/>
      <c r="BU3" s="13"/>
      <c r="BV3" s="14"/>
      <c r="BW3" s="14"/>
      <c r="BX3" s="14"/>
      <c r="BY3" s="14"/>
      <c r="BZ3" s="13"/>
      <c r="CA3" s="14"/>
      <c r="CB3" s="14"/>
      <c r="CC3" s="14"/>
      <c r="CD3" s="14"/>
      <c r="CE3" s="13"/>
      <c r="CF3" s="14"/>
      <c r="CG3" s="14"/>
      <c r="CH3" s="14"/>
      <c r="CI3" s="14"/>
      <c r="CJ3" s="13"/>
      <c r="CK3" s="14"/>
      <c r="CL3" s="14"/>
      <c r="CM3" s="14"/>
      <c r="CN3" s="14"/>
      <c r="CO3" s="13"/>
      <c r="CP3" s="14"/>
      <c r="CQ3" s="14"/>
      <c r="CR3" s="14"/>
      <c r="CS3" s="14"/>
      <c r="CT3" s="13"/>
      <c r="CU3" s="14"/>
      <c r="CV3" s="14"/>
      <c r="CW3" s="14"/>
      <c r="CX3" s="14"/>
      <c r="CY3" s="13"/>
      <c r="CZ3" s="14"/>
      <c r="DA3" s="14"/>
      <c r="DB3" s="14"/>
      <c r="DC3" s="14"/>
      <c r="DD3" s="13"/>
      <c r="DE3" s="14"/>
      <c r="DF3" s="14"/>
      <c r="DG3" s="14"/>
      <c r="DH3" s="14"/>
      <c r="DI3" s="13"/>
      <c r="DJ3" s="14"/>
      <c r="DK3" s="14"/>
      <c r="DL3" s="14"/>
      <c r="DM3" s="14"/>
      <c r="DN3" s="13"/>
      <c r="DO3" s="14"/>
      <c r="DP3" s="14"/>
      <c r="DQ3" s="14"/>
      <c r="DR3" s="14"/>
      <c r="DS3" s="13"/>
      <c r="DT3" s="14"/>
      <c r="DU3" s="14"/>
      <c r="DV3" s="14"/>
      <c r="DW3" s="14"/>
      <c r="DX3" s="13"/>
      <c r="DY3" s="14"/>
      <c r="DZ3" s="14"/>
      <c r="EA3" s="14"/>
      <c r="EB3" s="14"/>
      <c r="EC3" s="13"/>
      <c r="ED3" s="14"/>
      <c r="EE3" s="14"/>
      <c r="EF3" s="14"/>
      <c r="EG3" s="14"/>
      <c r="EH3" s="13"/>
      <c r="EI3" s="14"/>
      <c r="EJ3" s="14"/>
      <c r="EK3" s="14"/>
      <c r="EL3" s="14"/>
    </row>
    <row r="4" spans="1:142" ht="15.75" customHeight="1" x14ac:dyDescent="0.2">
      <c r="A4" s="8"/>
      <c r="B4" s="8"/>
      <c r="C4" s="66" t="s">
        <v>52</v>
      </c>
      <c r="D4" s="66"/>
      <c r="E4" s="66"/>
      <c r="F4" s="66"/>
      <c r="G4" s="66"/>
      <c r="H4" s="66" t="s">
        <v>53</v>
      </c>
      <c r="I4" s="66"/>
      <c r="J4" s="66"/>
      <c r="K4" s="66"/>
      <c r="L4" s="66"/>
      <c r="M4" s="66" t="s">
        <v>54</v>
      </c>
      <c r="N4" s="66"/>
      <c r="O4" s="66"/>
      <c r="P4" s="66"/>
      <c r="Q4" s="66"/>
      <c r="R4" s="66" t="s">
        <v>55</v>
      </c>
      <c r="S4" s="66"/>
      <c r="T4" s="66"/>
      <c r="U4" s="66"/>
      <c r="V4" s="66"/>
      <c r="W4" s="66" t="s">
        <v>56</v>
      </c>
      <c r="X4" s="66"/>
      <c r="Y4" s="66"/>
      <c r="Z4" s="66"/>
      <c r="AA4" s="66"/>
      <c r="AB4" s="66" t="s">
        <v>57</v>
      </c>
      <c r="AC4" s="66"/>
      <c r="AD4" s="66"/>
      <c r="AE4" s="66"/>
      <c r="AF4" s="66"/>
      <c r="AG4" s="66" t="s">
        <v>58</v>
      </c>
      <c r="AH4" s="66"/>
      <c r="AI4" s="66"/>
      <c r="AJ4" s="66"/>
      <c r="AK4" s="66"/>
      <c r="AL4" s="70" t="s">
        <v>59</v>
      </c>
      <c r="AM4" s="70"/>
      <c r="AN4" s="70"/>
      <c r="AO4" s="70"/>
      <c r="AP4" s="70"/>
      <c r="AQ4" s="67" t="s">
        <v>59</v>
      </c>
      <c r="AR4" s="68"/>
      <c r="AS4" s="68"/>
      <c r="AT4" s="68"/>
      <c r="AU4" s="69"/>
      <c r="AV4" s="66" t="s">
        <v>60</v>
      </c>
      <c r="AW4" s="66"/>
      <c r="AX4" s="66"/>
      <c r="AY4" s="66"/>
      <c r="AZ4" s="66"/>
      <c r="BA4" s="66" t="s">
        <v>61</v>
      </c>
      <c r="BB4" s="66"/>
      <c r="BC4" s="66"/>
      <c r="BD4" s="66"/>
      <c r="BE4" s="66"/>
      <c r="BF4" s="70" t="s">
        <v>62</v>
      </c>
      <c r="BG4" s="70"/>
      <c r="BH4" s="70"/>
      <c r="BI4" s="70"/>
      <c r="BJ4" s="70"/>
      <c r="BK4" s="70" t="s">
        <v>63</v>
      </c>
      <c r="BL4" s="70"/>
      <c r="BM4" s="70"/>
      <c r="BN4" s="70"/>
      <c r="BO4" s="70"/>
      <c r="BP4" s="70" t="s">
        <v>64</v>
      </c>
      <c r="BQ4" s="70"/>
      <c r="BR4" s="70"/>
      <c r="BS4" s="70"/>
      <c r="BT4" s="70"/>
      <c r="BU4" s="70" t="s">
        <v>65</v>
      </c>
      <c r="BV4" s="70"/>
      <c r="BW4" s="70"/>
      <c r="BX4" s="70"/>
      <c r="BY4" s="70"/>
      <c r="BZ4" s="70" t="s">
        <v>66</v>
      </c>
      <c r="CA4" s="70"/>
      <c r="CB4" s="70"/>
      <c r="CC4" s="70"/>
      <c r="CD4" s="70"/>
      <c r="CE4" s="70" t="s">
        <v>67</v>
      </c>
      <c r="CF4" s="70"/>
      <c r="CG4" s="70"/>
      <c r="CH4" s="70"/>
      <c r="CI4" s="70"/>
      <c r="CJ4" s="70" t="s">
        <v>68</v>
      </c>
      <c r="CK4" s="70"/>
      <c r="CL4" s="70"/>
      <c r="CM4" s="70"/>
      <c r="CN4" s="70"/>
      <c r="CO4" s="70" t="s">
        <v>69</v>
      </c>
      <c r="CP4" s="70"/>
      <c r="CQ4" s="70"/>
      <c r="CR4" s="70"/>
      <c r="CS4" s="70"/>
      <c r="CT4" s="70" t="s">
        <v>70</v>
      </c>
      <c r="CU4" s="70"/>
      <c r="CV4" s="70"/>
      <c r="CW4" s="70"/>
      <c r="CX4" s="70"/>
      <c r="CY4" s="70" t="s">
        <v>71</v>
      </c>
      <c r="CZ4" s="70"/>
      <c r="DA4" s="70"/>
      <c r="DB4" s="70"/>
      <c r="DC4" s="70"/>
      <c r="DD4" s="70" t="s">
        <v>72</v>
      </c>
      <c r="DE4" s="70"/>
      <c r="DF4" s="70"/>
      <c r="DG4" s="70"/>
      <c r="DH4" s="70"/>
      <c r="DI4" s="70" t="s">
        <v>73</v>
      </c>
      <c r="DJ4" s="70"/>
      <c r="DK4" s="70"/>
      <c r="DL4" s="70"/>
      <c r="DM4" s="70"/>
      <c r="DN4" s="70" t="s">
        <v>74</v>
      </c>
      <c r="DO4" s="70"/>
      <c r="DP4" s="70"/>
      <c r="DQ4" s="70"/>
      <c r="DR4" s="70"/>
      <c r="DS4" s="70" t="s">
        <v>75</v>
      </c>
      <c r="DT4" s="70"/>
      <c r="DU4" s="70"/>
      <c r="DV4" s="70"/>
      <c r="DW4" s="70"/>
      <c r="DX4" s="70" t="s">
        <v>76</v>
      </c>
      <c r="DY4" s="70"/>
      <c r="DZ4" s="70"/>
      <c r="EA4" s="70"/>
      <c r="EB4" s="70"/>
      <c r="EC4" s="70" t="s">
        <v>76</v>
      </c>
      <c r="ED4" s="70"/>
      <c r="EE4" s="70"/>
      <c r="EF4" s="70"/>
      <c r="EG4" s="70"/>
      <c r="EH4" s="70" t="s">
        <v>76</v>
      </c>
      <c r="EI4" s="70"/>
      <c r="EJ4" s="70"/>
      <c r="EK4" s="70"/>
      <c r="EL4" s="70"/>
    </row>
    <row r="5" spans="1:142" x14ac:dyDescent="0.2">
      <c r="A5" s="9"/>
      <c r="B5" s="9"/>
      <c r="C5" s="9">
        <v>1</v>
      </c>
      <c r="D5" s="9">
        <v>2</v>
      </c>
      <c r="E5" s="9">
        <v>3</v>
      </c>
      <c r="F5" s="9">
        <v>4</v>
      </c>
      <c r="G5" s="9">
        <v>5</v>
      </c>
      <c r="H5" s="9">
        <v>1</v>
      </c>
      <c r="I5" s="9">
        <v>2</v>
      </c>
      <c r="J5" s="9">
        <v>3</v>
      </c>
      <c r="K5" s="9">
        <v>4</v>
      </c>
      <c r="L5" s="9">
        <v>5</v>
      </c>
      <c r="M5" s="11">
        <v>1</v>
      </c>
      <c r="N5" s="11">
        <v>2</v>
      </c>
      <c r="O5" s="11">
        <v>3</v>
      </c>
      <c r="P5" s="11">
        <v>4</v>
      </c>
      <c r="Q5" s="11">
        <v>5</v>
      </c>
      <c r="R5" s="11">
        <v>1</v>
      </c>
      <c r="S5" s="11">
        <v>2</v>
      </c>
      <c r="T5" s="11">
        <v>3</v>
      </c>
      <c r="U5" s="11">
        <v>5</v>
      </c>
      <c r="V5" s="11">
        <v>5</v>
      </c>
      <c r="W5" s="11">
        <v>1</v>
      </c>
      <c r="X5" s="11">
        <v>2</v>
      </c>
      <c r="Y5" s="11">
        <v>3</v>
      </c>
      <c r="Z5" s="9">
        <v>4</v>
      </c>
      <c r="AA5" s="9">
        <v>5</v>
      </c>
      <c r="AB5" s="9">
        <v>1</v>
      </c>
      <c r="AC5" s="9">
        <v>2</v>
      </c>
      <c r="AD5" s="9">
        <v>3</v>
      </c>
      <c r="AE5" s="9">
        <v>4</v>
      </c>
      <c r="AF5" s="9">
        <v>5</v>
      </c>
      <c r="AG5" s="9">
        <v>1</v>
      </c>
      <c r="AH5" s="9">
        <v>2</v>
      </c>
      <c r="AI5" s="9">
        <v>3</v>
      </c>
      <c r="AJ5" s="9">
        <v>4</v>
      </c>
      <c r="AK5" s="9">
        <v>5</v>
      </c>
      <c r="AL5" s="9">
        <v>1</v>
      </c>
      <c r="AM5" s="9">
        <v>2</v>
      </c>
      <c r="AN5" s="9">
        <v>3</v>
      </c>
      <c r="AO5" s="9">
        <v>4</v>
      </c>
      <c r="AP5" s="9">
        <v>5</v>
      </c>
      <c r="AQ5" s="15">
        <v>1</v>
      </c>
      <c r="AR5" s="15">
        <v>2</v>
      </c>
      <c r="AS5" s="15">
        <v>3</v>
      </c>
      <c r="AT5" s="15">
        <v>4</v>
      </c>
      <c r="AU5" s="15">
        <v>5</v>
      </c>
      <c r="AV5" s="9">
        <v>1</v>
      </c>
      <c r="AW5" s="9">
        <v>2</v>
      </c>
      <c r="AX5" s="9">
        <v>3</v>
      </c>
      <c r="AY5" s="9">
        <v>4</v>
      </c>
      <c r="AZ5" s="9">
        <v>5</v>
      </c>
      <c r="BA5" s="9">
        <v>1</v>
      </c>
      <c r="BB5" s="9">
        <v>2</v>
      </c>
      <c r="BC5" s="9">
        <v>3</v>
      </c>
      <c r="BD5" s="9">
        <v>4</v>
      </c>
      <c r="BE5" s="9">
        <v>5</v>
      </c>
      <c r="BF5" s="15">
        <v>1</v>
      </c>
      <c r="BG5" s="15">
        <v>2</v>
      </c>
      <c r="BH5" s="15">
        <v>3</v>
      </c>
      <c r="BI5" s="15">
        <v>4</v>
      </c>
      <c r="BJ5" s="15">
        <v>5</v>
      </c>
      <c r="BK5" s="15">
        <v>1</v>
      </c>
      <c r="BL5" s="15">
        <v>2</v>
      </c>
      <c r="BM5" s="15">
        <v>3</v>
      </c>
      <c r="BN5" s="15">
        <v>4</v>
      </c>
      <c r="BO5" s="15">
        <v>5</v>
      </c>
      <c r="BP5" s="15">
        <v>1</v>
      </c>
      <c r="BQ5" s="15">
        <v>2</v>
      </c>
      <c r="BR5" s="15">
        <v>3</v>
      </c>
      <c r="BS5" s="15">
        <v>4</v>
      </c>
      <c r="BT5" s="15">
        <v>5</v>
      </c>
      <c r="BU5" s="15">
        <v>1</v>
      </c>
      <c r="BV5" s="15">
        <v>2</v>
      </c>
      <c r="BW5" s="15">
        <v>3</v>
      </c>
      <c r="BX5" s="15">
        <v>4</v>
      </c>
      <c r="BY5" s="15">
        <v>5</v>
      </c>
      <c r="BZ5" s="15">
        <v>1</v>
      </c>
      <c r="CA5" s="15">
        <v>2</v>
      </c>
      <c r="CB5" s="15">
        <v>3</v>
      </c>
      <c r="CC5" s="15">
        <v>4</v>
      </c>
      <c r="CD5" s="15">
        <v>5</v>
      </c>
      <c r="CE5" s="15">
        <v>1</v>
      </c>
      <c r="CF5" s="15">
        <v>2</v>
      </c>
      <c r="CG5" s="15">
        <v>3</v>
      </c>
      <c r="CH5" s="15">
        <v>4</v>
      </c>
      <c r="CI5" s="15">
        <v>5</v>
      </c>
      <c r="CJ5" s="15">
        <v>1</v>
      </c>
      <c r="CK5" s="15">
        <v>2</v>
      </c>
      <c r="CL5" s="15">
        <v>3</v>
      </c>
      <c r="CM5" s="15">
        <v>4</v>
      </c>
      <c r="CN5" s="15">
        <v>5</v>
      </c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>
        <v>1</v>
      </c>
      <c r="DY5" s="15">
        <v>2</v>
      </c>
      <c r="DZ5" s="15">
        <v>3</v>
      </c>
      <c r="EA5" s="15">
        <v>4</v>
      </c>
      <c r="EB5" s="15">
        <v>5</v>
      </c>
      <c r="EC5" s="15">
        <v>1</v>
      </c>
      <c r="ED5" s="15">
        <v>2</v>
      </c>
      <c r="EE5" s="15">
        <v>3</v>
      </c>
      <c r="EF5" s="15">
        <v>4</v>
      </c>
      <c r="EG5" s="15">
        <v>5</v>
      </c>
      <c r="EH5" s="15">
        <v>1</v>
      </c>
      <c r="EI5" s="15">
        <v>2</v>
      </c>
      <c r="EJ5" s="15">
        <v>3</v>
      </c>
      <c r="EK5" s="15">
        <v>4</v>
      </c>
      <c r="EL5" s="15">
        <v>5</v>
      </c>
    </row>
    <row r="6" spans="1:142" ht="19" x14ac:dyDescent="0.25">
      <c r="A6" s="6" t="s">
        <v>77</v>
      </c>
      <c r="B6" s="6" t="s">
        <v>97</v>
      </c>
      <c r="C6" s="10"/>
      <c r="D6" s="10"/>
      <c r="E6" s="10"/>
      <c r="F6" s="10"/>
      <c r="G6" s="10"/>
      <c r="H6" s="7"/>
      <c r="I6" s="4"/>
      <c r="J6" s="4"/>
      <c r="K6" s="4"/>
      <c r="L6" s="4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12"/>
      <c r="AR6" s="12"/>
      <c r="AS6" s="12"/>
      <c r="AT6" s="12"/>
      <c r="AU6" s="12"/>
      <c r="AV6" s="7"/>
      <c r="AW6" s="7"/>
      <c r="AX6" s="7"/>
      <c r="AY6" s="7"/>
      <c r="AZ6" s="7"/>
      <c r="BA6" s="7"/>
      <c r="BB6" s="7"/>
      <c r="BC6" s="7"/>
      <c r="BD6" s="7"/>
      <c r="BE6" s="7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</row>
    <row r="7" spans="1:142" ht="19" x14ac:dyDescent="0.25">
      <c r="A7" s="6" t="s">
        <v>78</v>
      </c>
      <c r="B7" s="6" t="s">
        <v>98</v>
      </c>
      <c r="C7" s="4"/>
      <c r="D7" s="7"/>
      <c r="E7" s="4"/>
      <c r="F7" s="4"/>
      <c r="G7" s="4"/>
      <c r="H7" s="10"/>
      <c r="I7" s="10"/>
      <c r="J7" s="10"/>
      <c r="K7" s="10"/>
      <c r="L7" s="10"/>
      <c r="M7" s="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12"/>
      <c r="AR7" s="12"/>
      <c r="AS7" s="12"/>
      <c r="AT7" s="12"/>
      <c r="AU7" s="12"/>
      <c r="AV7" s="7"/>
      <c r="AW7" s="7"/>
      <c r="AX7" s="7"/>
      <c r="AY7" s="7"/>
      <c r="AZ7" s="7"/>
      <c r="BA7" s="7"/>
      <c r="BB7" s="7"/>
      <c r="BC7" s="7"/>
      <c r="BD7" s="7"/>
      <c r="BE7" s="7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</row>
    <row r="8" spans="1:142" ht="19" x14ac:dyDescent="0.25">
      <c r="A8" s="6" t="s">
        <v>79</v>
      </c>
      <c r="B8" s="6" t="s">
        <v>98</v>
      </c>
      <c r="C8" s="4"/>
      <c r="D8" s="4"/>
      <c r="E8" s="4"/>
      <c r="F8" s="4"/>
      <c r="G8" s="4"/>
      <c r="H8" s="4"/>
      <c r="I8" s="4"/>
      <c r="J8" s="4"/>
      <c r="K8" s="4"/>
      <c r="L8" s="4"/>
      <c r="M8" s="10"/>
      <c r="N8" s="10"/>
      <c r="O8" s="10"/>
      <c r="P8" s="10"/>
      <c r="Q8" s="10"/>
      <c r="R8" s="7"/>
      <c r="S8" s="7"/>
      <c r="T8" s="7"/>
      <c r="U8" s="7"/>
      <c r="V8" s="7"/>
      <c r="W8" s="7"/>
      <c r="X8" s="7"/>
      <c r="Y8" s="7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12"/>
      <c r="AR8" s="12"/>
      <c r="AS8" s="12"/>
      <c r="AT8" s="12"/>
      <c r="AU8" s="12"/>
      <c r="AV8" s="7"/>
      <c r="AW8" s="7"/>
      <c r="AX8" s="7"/>
      <c r="AY8" s="7"/>
      <c r="AZ8" s="7"/>
      <c r="BA8" s="7"/>
      <c r="BB8" s="7"/>
      <c r="BC8" s="7"/>
      <c r="BD8" s="7"/>
      <c r="BE8" s="7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</row>
    <row r="9" spans="1:142" ht="19" x14ac:dyDescent="0.25">
      <c r="A9" s="6" t="s">
        <v>80</v>
      </c>
      <c r="B9" s="6" t="s">
        <v>99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7"/>
      <c r="O9" s="7"/>
      <c r="P9" s="7"/>
      <c r="Q9" s="7"/>
      <c r="R9" s="10"/>
      <c r="S9" s="10"/>
      <c r="T9" s="10"/>
      <c r="U9" s="10"/>
      <c r="V9" s="10"/>
      <c r="W9" s="10"/>
      <c r="X9" s="10"/>
      <c r="Y9" s="10"/>
      <c r="Z9" s="10"/>
      <c r="AA9" s="10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12"/>
      <c r="AR9" s="12"/>
      <c r="AS9" s="12"/>
      <c r="AT9" s="12"/>
      <c r="AU9" s="12"/>
      <c r="AV9" s="7"/>
      <c r="AW9" s="7"/>
      <c r="AX9" s="7"/>
      <c r="AY9" s="7"/>
      <c r="AZ9" s="7"/>
      <c r="BA9" s="7"/>
      <c r="BB9" s="7"/>
      <c r="BC9" s="7"/>
      <c r="BD9" s="7"/>
      <c r="BE9" s="7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</row>
    <row r="10" spans="1:142" ht="19" x14ac:dyDescent="0.25">
      <c r="A10" s="6" t="s">
        <v>81</v>
      </c>
      <c r="B10" s="6" t="s">
        <v>98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4"/>
      <c r="AA10" s="4"/>
      <c r="AB10" s="10"/>
      <c r="AC10" s="10"/>
      <c r="AD10" s="10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12"/>
      <c r="AR10" s="12"/>
      <c r="AS10" s="12"/>
      <c r="AT10" s="12"/>
      <c r="AU10" s="12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</row>
    <row r="11" spans="1:142" ht="19" x14ac:dyDescent="0.25">
      <c r="A11" s="6" t="s">
        <v>82</v>
      </c>
      <c r="B11" s="6" t="s">
        <v>98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4"/>
      <c r="AA11" s="4"/>
      <c r="AB11" s="4"/>
      <c r="AC11" s="4"/>
      <c r="AD11" s="4"/>
      <c r="AE11" s="10"/>
      <c r="AF11" s="10"/>
      <c r="AG11" s="10"/>
      <c r="AH11" s="10"/>
      <c r="AI11" s="10"/>
      <c r="AJ11" s="10"/>
      <c r="AK11" s="10"/>
      <c r="AL11" s="50"/>
      <c r="AM11" s="50"/>
      <c r="AN11" s="50"/>
      <c r="AO11" s="50"/>
      <c r="AP11" s="50"/>
      <c r="AQ11" s="12"/>
      <c r="AR11" s="12"/>
      <c r="AS11" s="12"/>
      <c r="AT11" s="12"/>
      <c r="AU11" s="12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18"/>
      <c r="BG11" s="18"/>
      <c r="BH11" s="18"/>
      <c r="BI11" s="18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8"/>
      <c r="DI11" s="18"/>
      <c r="DJ11" s="18"/>
      <c r="DK11" s="18"/>
      <c r="DL11" s="18"/>
      <c r="DM11" s="18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</row>
    <row r="12" spans="1:142" ht="19" x14ac:dyDescent="0.25">
      <c r="A12" s="5" t="s">
        <v>83</v>
      </c>
      <c r="B12" s="5" t="s">
        <v>100</v>
      </c>
      <c r="C12" s="12"/>
      <c r="D12" s="4"/>
      <c r="E12" s="4"/>
      <c r="F12" s="4"/>
      <c r="G12" s="4"/>
      <c r="H12" s="4"/>
      <c r="I12" s="4"/>
      <c r="J12" s="4"/>
      <c r="K12" s="4"/>
      <c r="L12" s="4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16"/>
      <c r="AR12" s="16"/>
      <c r="AS12" s="16"/>
      <c r="AT12" s="12"/>
      <c r="AU12" s="12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18"/>
      <c r="BG12" s="18"/>
      <c r="BH12" s="18"/>
      <c r="BI12" s="18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8"/>
      <c r="DI12" s="18"/>
      <c r="DJ12" s="18"/>
      <c r="DK12" s="18"/>
      <c r="DL12" s="18"/>
      <c r="DM12" s="18"/>
      <c r="DN12" s="12"/>
      <c r="DO12" s="12"/>
      <c r="DP12" s="12"/>
      <c r="DQ12" s="12"/>
      <c r="DR12" s="30"/>
      <c r="DS12" s="30"/>
      <c r="DT12" s="30"/>
      <c r="DU12" s="30"/>
      <c r="DV12" s="30"/>
      <c r="DW12" s="30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</row>
    <row r="13" spans="1:142" ht="19" x14ac:dyDescent="0.25">
      <c r="A13" s="5" t="s">
        <v>84</v>
      </c>
      <c r="B13" s="5" t="s">
        <v>101</v>
      </c>
      <c r="C13" s="12"/>
      <c r="D13" s="4"/>
      <c r="E13" s="4"/>
      <c r="F13" s="4"/>
      <c r="G13" s="4"/>
      <c r="H13" s="4"/>
      <c r="I13" s="4"/>
      <c r="J13" s="4"/>
      <c r="K13" s="4"/>
      <c r="L13" s="4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16"/>
      <c r="AR13" s="16"/>
      <c r="AS13" s="16"/>
      <c r="AT13" s="16"/>
      <c r="AU13" s="16"/>
      <c r="AV13" s="5"/>
      <c r="AW13" s="5"/>
      <c r="AX13" s="5"/>
      <c r="AY13" s="5"/>
      <c r="AZ13" s="5"/>
      <c r="BA13" s="7"/>
      <c r="BB13" s="7"/>
      <c r="BC13" s="7"/>
      <c r="BD13" s="7"/>
      <c r="BE13" s="7"/>
      <c r="BF13" s="18"/>
      <c r="BG13" s="18"/>
      <c r="BH13" s="18"/>
      <c r="BI13" s="18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8"/>
      <c r="DI13" s="18"/>
      <c r="DJ13" s="18"/>
      <c r="DK13" s="18"/>
      <c r="DL13" s="18"/>
      <c r="DM13" s="18"/>
      <c r="DN13" s="12"/>
      <c r="DO13" s="12"/>
      <c r="DP13" s="12"/>
      <c r="DQ13" s="34"/>
      <c r="DR13" s="30"/>
      <c r="DS13" s="30"/>
      <c r="DT13" s="30"/>
      <c r="DU13" s="30"/>
      <c r="DV13" s="30"/>
      <c r="DW13" s="30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</row>
    <row r="14" spans="1:142" ht="19" x14ac:dyDescent="0.25">
      <c r="A14" s="5" t="s">
        <v>85</v>
      </c>
      <c r="B14" s="16" t="s">
        <v>104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16"/>
      <c r="AR14" s="16"/>
      <c r="AS14" s="16"/>
      <c r="AT14" s="16"/>
      <c r="AU14" s="16"/>
      <c r="AV14" s="5"/>
      <c r="AW14" s="5"/>
      <c r="AX14" s="5"/>
      <c r="AY14" s="5"/>
      <c r="AZ14" s="5"/>
      <c r="BA14" s="4"/>
      <c r="BB14" s="4"/>
      <c r="BC14" s="4"/>
      <c r="BD14" s="4"/>
      <c r="BE14" s="4"/>
      <c r="BF14" s="18"/>
      <c r="BG14" s="18"/>
      <c r="BH14" s="18"/>
      <c r="BI14" s="18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8"/>
      <c r="DI14" s="18"/>
      <c r="DJ14" s="18"/>
      <c r="DK14" s="18"/>
      <c r="DL14" s="18"/>
      <c r="DM14" s="18"/>
      <c r="DN14" s="12"/>
      <c r="DO14" s="12"/>
      <c r="DP14" s="12"/>
      <c r="DQ14" s="34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</row>
    <row r="15" spans="1:142" ht="19" x14ac:dyDescent="0.25">
      <c r="A15" s="5" t="s">
        <v>86</v>
      </c>
      <c r="B15" s="5" t="s">
        <v>101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12"/>
      <c r="AR15" s="12"/>
      <c r="AS15" s="12"/>
      <c r="AT15" s="12"/>
      <c r="AU15" s="12"/>
      <c r="AV15" s="4"/>
      <c r="AW15" s="4"/>
      <c r="AX15" s="4"/>
      <c r="AY15" s="4"/>
      <c r="AZ15" s="4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12"/>
      <c r="BQ15" s="12"/>
      <c r="BR15" s="12"/>
      <c r="BS15" s="12"/>
      <c r="BT15" s="12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41"/>
      <c r="DR15" s="18"/>
      <c r="DS15" s="18"/>
      <c r="DT15" s="18"/>
      <c r="DU15" s="18"/>
      <c r="DV15" s="18"/>
      <c r="DW15" s="18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</row>
    <row r="16" spans="1:142" s="42" customFormat="1" ht="19" x14ac:dyDescent="0.25">
      <c r="A16" s="16" t="s">
        <v>87</v>
      </c>
      <c r="B16" s="16" t="s">
        <v>102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2"/>
      <c r="AR16" s="12"/>
      <c r="AS16" s="12"/>
      <c r="AT16" s="12"/>
      <c r="AU16" s="12"/>
      <c r="AV16" s="18"/>
      <c r="AW16" s="18"/>
      <c r="AX16" s="18"/>
      <c r="AY16" s="18"/>
      <c r="AZ16" s="18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16"/>
      <c r="BQ16" s="16"/>
      <c r="BR16" s="16"/>
      <c r="BS16" s="16"/>
      <c r="BT16" s="16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41"/>
      <c r="DR16" s="18"/>
      <c r="DS16" s="18"/>
      <c r="DT16" s="18"/>
      <c r="DU16" s="18"/>
      <c r="DV16" s="18"/>
      <c r="DW16" s="18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</row>
    <row r="17" spans="1:187" ht="19" x14ac:dyDescent="0.25">
      <c r="A17" s="16" t="s">
        <v>88</v>
      </c>
      <c r="B17" s="16" t="s">
        <v>103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39"/>
      <c r="BV17" s="39"/>
      <c r="BW17" s="39"/>
      <c r="BX17" s="39"/>
      <c r="BY17" s="3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22"/>
      <c r="DI17" s="22"/>
      <c r="DJ17" s="22"/>
      <c r="DK17" s="22"/>
      <c r="DL17" s="22"/>
      <c r="DM17" s="22"/>
      <c r="DN17" s="19"/>
      <c r="DO17" s="19"/>
      <c r="DP17" s="19"/>
      <c r="DQ17" s="43"/>
      <c r="DR17" s="19"/>
      <c r="DS17" s="19"/>
      <c r="DT17" s="19"/>
      <c r="DU17" s="19"/>
      <c r="DV17" s="19"/>
      <c r="DW17" s="19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</row>
    <row r="18" spans="1:187" ht="19" x14ac:dyDescent="0.25">
      <c r="A18" s="16" t="s">
        <v>89</v>
      </c>
      <c r="B18" s="16" t="s">
        <v>101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22"/>
      <c r="DI18" s="22"/>
      <c r="DJ18" s="22"/>
      <c r="DK18" s="22"/>
      <c r="DL18" s="22"/>
      <c r="DM18" s="22"/>
      <c r="DN18" s="19"/>
      <c r="DO18" s="19"/>
      <c r="DP18" s="19"/>
      <c r="DQ18" s="43"/>
      <c r="DR18" s="19"/>
      <c r="DS18" s="19"/>
      <c r="DT18" s="19"/>
      <c r="DU18" s="19"/>
      <c r="DV18" s="19"/>
      <c r="DW18" s="19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</row>
    <row r="19" spans="1:187" ht="19" x14ac:dyDescent="0.25">
      <c r="A19" s="16" t="s">
        <v>90</v>
      </c>
      <c r="B19" s="16" t="s">
        <v>101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52"/>
      <c r="CK19" s="52"/>
      <c r="CL19" s="52"/>
      <c r="CM19" s="52"/>
      <c r="CN19" s="52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22"/>
      <c r="DI19" s="22"/>
      <c r="DJ19" s="22"/>
      <c r="DK19" s="22"/>
      <c r="DL19" s="22"/>
      <c r="DM19" s="22"/>
      <c r="DN19" s="19"/>
      <c r="DO19" s="19"/>
      <c r="DP19" s="19"/>
      <c r="DQ19" s="43"/>
      <c r="DR19" s="19"/>
      <c r="DS19" s="19"/>
      <c r="DT19" s="19"/>
      <c r="DU19" s="19"/>
      <c r="DV19" s="19"/>
      <c r="DW19" s="19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</row>
    <row r="20" spans="1:187" ht="19" x14ac:dyDescent="0.25">
      <c r="A20" s="21" t="s">
        <v>91</v>
      </c>
      <c r="B20" s="21" t="s">
        <v>104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0"/>
      <c r="DI20" s="20"/>
      <c r="DJ20" s="20"/>
      <c r="DK20" s="20"/>
      <c r="DL20" s="20"/>
      <c r="DM20" s="20"/>
      <c r="DN20" s="23"/>
      <c r="DO20" s="23"/>
      <c r="DP20" s="23"/>
      <c r="DQ20" s="53"/>
      <c r="DR20" s="23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</row>
    <row r="21" spans="1:187" ht="19" x14ac:dyDescent="0.25">
      <c r="A21" s="21" t="s">
        <v>90</v>
      </c>
      <c r="B21" s="21" t="s">
        <v>104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0"/>
      <c r="DI21" s="20"/>
      <c r="DJ21" s="20"/>
      <c r="DK21" s="20"/>
      <c r="DL21" s="20"/>
      <c r="DM21" s="20"/>
      <c r="DN21" s="23"/>
      <c r="DO21" s="23"/>
      <c r="DP21" s="23"/>
      <c r="DQ21" s="53"/>
      <c r="DR21" s="23"/>
      <c r="DS21" s="19"/>
      <c r="DT21" s="19"/>
      <c r="DU21" s="19"/>
      <c r="DV21" s="19"/>
      <c r="DW21" s="19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</row>
    <row r="22" spans="1:187" ht="19" x14ac:dyDescent="0.25">
      <c r="A22" s="38" t="s">
        <v>92</v>
      </c>
      <c r="B22" s="38" t="s">
        <v>103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8"/>
      <c r="BB22" s="18"/>
      <c r="BC22" s="18"/>
      <c r="BD22" s="18"/>
      <c r="BE22" s="18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54"/>
      <c r="DR22" s="26"/>
      <c r="DS22" s="26"/>
      <c r="DT22" s="26"/>
      <c r="DU22" s="26"/>
      <c r="DV22" s="26"/>
      <c r="DW22" s="26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</row>
    <row r="23" spans="1:187" ht="19" x14ac:dyDescent="0.25">
      <c r="A23" s="38" t="s">
        <v>93</v>
      </c>
      <c r="B23" s="38" t="s">
        <v>104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55"/>
      <c r="DR23" s="27"/>
      <c r="DS23" s="27"/>
      <c r="DT23" s="27"/>
      <c r="DU23" s="27"/>
      <c r="DV23" s="27"/>
      <c r="DW23" s="27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</row>
    <row r="24" spans="1:187" ht="19" x14ac:dyDescent="0.25">
      <c r="A24" s="29" t="s">
        <v>94</v>
      </c>
      <c r="B24" s="29" t="s">
        <v>105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44"/>
      <c r="DR24" s="18"/>
      <c r="DS24" s="18"/>
      <c r="DT24" s="18"/>
      <c r="DU24" s="18"/>
      <c r="DV24" s="18"/>
      <c r="DW24" s="18"/>
      <c r="DX24" s="57"/>
      <c r="DY24" s="30"/>
      <c r="DZ24" s="30"/>
      <c r="EA24" s="30"/>
      <c r="EB24" s="30"/>
      <c r="EC24" s="56"/>
      <c r="ED24" s="30"/>
      <c r="EE24" s="30"/>
      <c r="EF24" s="30"/>
      <c r="EG24" s="30"/>
      <c r="EH24" s="56"/>
      <c r="EI24" s="30"/>
      <c r="EJ24" s="30"/>
      <c r="EK24" s="30"/>
      <c r="EL24" s="30"/>
    </row>
    <row r="25" spans="1:187" s="33" customFormat="1" ht="20" x14ac:dyDescent="0.25">
      <c r="A25" s="28" t="s">
        <v>95</v>
      </c>
      <c r="B25" s="62" t="s">
        <v>113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6"/>
      <c r="DR25" s="45"/>
      <c r="DS25" s="45"/>
      <c r="DT25" s="45"/>
      <c r="DU25" s="45"/>
      <c r="DV25" s="45"/>
      <c r="DW25" s="45"/>
      <c r="DX25" s="32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</row>
    <row r="26" spans="1:187" x14ac:dyDescent="0.2"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</row>
    <row r="27" spans="1:187" x14ac:dyDescent="0.2"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</row>
    <row r="28" spans="1:187" x14ac:dyDescent="0.2"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</row>
    <row r="29" spans="1:187" x14ac:dyDescent="0.2">
      <c r="A29" s="51"/>
      <c r="B29" s="51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</row>
    <row r="30" spans="1:187" x14ac:dyDescent="0.2"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</row>
    <row r="31" spans="1:187" ht="22" x14ac:dyDescent="0.25">
      <c r="A31" s="63" t="s">
        <v>106</v>
      </c>
      <c r="B31" s="63" t="s">
        <v>111</v>
      </c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</row>
    <row r="32" spans="1:187" ht="60" x14ac:dyDescent="0.2">
      <c r="A32" s="65" t="s">
        <v>105</v>
      </c>
      <c r="B32" s="64" t="s">
        <v>110</v>
      </c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</row>
    <row r="33" spans="1:127" ht="60" x14ac:dyDescent="0.2">
      <c r="A33" s="65" t="s">
        <v>98</v>
      </c>
      <c r="B33" s="64" t="s">
        <v>107</v>
      </c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</row>
    <row r="34" spans="1:127" ht="60" x14ac:dyDescent="0.2">
      <c r="A34" s="65" t="s">
        <v>101</v>
      </c>
      <c r="B34" s="64" t="s">
        <v>108</v>
      </c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</row>
    <row r="35" spans="1:127" ht="60" x14ac:dyDescent="0.2">
      <c r="A35" s="65" t="s">
        <v>104</v>
      </c>
      <c r="B35" s="64" t="s">
        <v>108</v>
      </c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</row>
    <row r="36" spans="1:127" ht="60" x14ac:dyDescent="0.2">
      <c r="A36" s="65" t="s">
        <v>103</v>
      </c>
      <c r="B36" s="64" t="s">
        <v>109</v>
      </c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</row>
    <row r="37" spans="1:127" x14ac:dyDescent="0.2"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</row>
    <row r="38" spans="1:127" x14ac:dyDescent="0.2"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</row>
    <row r="39" spans="1:127" x14ac:dyDescent="0.2"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</row>
    <row r="40" spans="1:127" x14ac:dyDescent="0.2"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</row>
    <row r="41" spans="1:127" x14ac:dyDescent="0.2"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</row>
  </sheetData>
  <mergeCells count="28">
    <mergeCell ref="CY4:DC4"/>
    <mergeCell ref="BF4:BJ4"/>
    <mergeCell ref="BK4:BO4"/>
    <mergeCell ref="BP4:BT4"/>
    <mergeCell ref="BU4:BY4"/>
    <mergeCell ref="BZ4:CD4"/>
    <mergeCell ref="CE4:CI4"/>
    <mergeCell ref="CJ4:CN4"/>
    <mergeCell ref="CO4:CS4"/>
    <mergeCell ref="CT4:CX4"/>
    <mergeCell ref="DX4:EB4"/>
    <mergeCell ref="EC4:EG4"/>
    <mergeCell ref="EH4:EL4"/>
    <mergeCell ref="DD4:DH4"/>
    <mergeCell ref="DI4:DM4"/>
    <mergeCell ref="DN4:DR4"/>
    <mergeCell ref="DS4:DW4"/>
    <mergeCell ref="AG4:AK4"/>
    <mergeCell ref="AQ4:AU4"/>
    <mergeCell ref="AV4:AZ4"/>
    <mergeCell ref="BA4:BE4"/>
    <mergeCell ref="AB4:AF4"/>
    <mergeCell ref="AL4:AP4"/>
    <mergeCell ref="C4:G4"/>
    <mergeCell ref="H4:L4"/>
    <mergeCell ref="M4:Q4"/>
    <mergeCell ref="R4:V4"/>
    <mergeCell ref="W4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 fijos y variables</vt:lpstr>
      <vt:lpstr>Gantt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2025-03-11T02:24:52Z</dcterms:created>
  <dcterms:modified xsi:type="dcterms:W3CDTF">2025-03-17T13:53:50Z</dcterms:modified>
  <cp:category/>
  <cp:contentStatus/>
</cp:coreProperties>
</file>