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a\Desktop\KiCAD\Mes_Projets\Orgue\1_Documentation\"/>
    </mc:Choice>
  </mc:AlternateContent>
  <xr:revisionPtr revIDLastSave="0" documentId="8_{CF21E950-A52F-43AB-B2D2-9245109A1BDB}" xr6:coauthVersionLast="45" xr6:coauthVersionMax="45" xr10:uidLastSave="{00000000-0000-0000-0000-000000000000}"/>
  <bookViews>
    <workbookView xWindow="-110" yWindow="-110" windowWidth="19420" windowHeight="12420" xr2:uid="{9300E681-788D-49C1-9ACA-4EE37686AB8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10" i="1"/>
  <c r="H9" i="1"/>
  <c r="G4" i="1"/>
  <c r="G5" i="1"/>
  <c r="G6" i="1"/>
  <c r="G7" i="1"/>
  <c r="G8" i="1"/>
  <c r="G9" i="1"/>
  <c r="G10" i="1"/>
  <c r="F4" i="1"/>
  <c r="F5" i="1"/>
  <c r="F6" i="1"/>
  <c r="F7" i="1"/>
  <c r="F8" i="1"/>
  <c r="F9" i="1"/>
  <c r="F10" i="1"/>
  <c r="E4" i="1"/>
  <c r="E5" i="1"/>
  <c r="E6" i="1"/>
  <c r="E7" i="1"/>
  <c r="E8" i="1"/>
  <c r="E9" i="1"/>
  <c r="E10" i="1"/>
  <c r="G3" i="1"/>
  <c r="F3" i="1"/>
  <c r="E3" i="1"/>
</calcChain>
</file>

<file path=xl/sharedStrings.xml><?xml version="1.0" encoding="utf-8"?>
<sst xmlns="http://schemas.openxmlformats.org/spreadsheetml/2006/main" count="7" uniqueCount="6">
  <si>
    <t>f</t>
  </si>
  <si>
    <t>rb</t>
  </si>
  <si>
    <t>c</t>
  </si>
  <si>
    <t>x</t>
  </si>
  <si>
    <t>r1-r8</t>
  </si>
  <si>
    <t>new RB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</si>
</sst>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3158-7DEB-47FD-A711-247BD7A4CE92}">
  <dimension ref="B2:J11"/>
  <sheetViews>
    <sheetView tabSelected="1" zoomScaleNormal="100" workbookViewId="0">
      <selection activeCell="J10" sqref="J10"/>
    </sheetView>
  </sheetViews>
  <sheetFormatPr baseColWidth="10" defaultRowHeight="14.5" x14ac:dyDescent="0.35"/>
  <cols>
    <col min="6" max="6" width="11.81640625" bestFit="1" customWidth="1"/>
  </cols>
  <sheetData>
    <row r="2" spans="2:10" x14ac:dyDescent="0.35">
      <c r="B2" t="s">
        <v>0</v>
      </c>
      <c r="D2" t="s">
        <v>2</v>
      </c>
      <c r="E2" t="s">
        <v>3</v>
      </c>
      <c r="G2" t="s">
        <v>1</v>
      </c>
      <c r="H2" t="s">
        <v>4</v>
      </c>
      <c r="I2" t="s">
        <v>5</v>
      </c>
      <c r="J2" t="s">
        <v>0</v>
      </c>
    </row>
    <row r="3" spans="2:10" x14ac:dyDescent="0.35">
      <c r="B3">
        <v>262</v>
      </c>
      <c r="D3">
        <v>1.9999999999999999E-7</v>
      </c>
      <c r="E3">
        <f>B3*D3</f>
        <v>5.24E-5</v>
      </c>
      <c r="F3">
        <f>1.44/E3</f>
        <v>27480.91603053435</v>
      </c>
      <c r="G3">
        <f>F3-5000</f>
        <v>22480.91603053435</v>
      </c>
      <c r="H3" s="1">
        <f>G3-H4-H5-H6-H7-H8-H9-H10</f>
        <v>2991.1201121670056</v>
      </c>
      <c r="I3" s="1">
        <v>3108</v>
      </c>
      <c r="J3">
        <v>280</v>
      </c>
    </row>
    <row r="4" spans="2:10" x14ac:dyDescent="0.35">
      <c r="B4">
        <v>294</v>
      </c>
      <c r="D4">
        <v>1.9999999999999999E-7</v>
      </c>
      <c r="E4">
        <f t="shared" ref="E4:E10" si="0">B4*D4</f>
        <v>5.8799999999999999E-5</v>
      </c>
      <c r="F4">
        <f t="shared" ref="F4:F10" si="1">1.44/E4</f>
        <v>24489.795918367345</v>
      </c>
      <c r="G4">
        <f t="shared" ref="G4:G10" si="2">F4-5000</f>
        <v>19489.795918367345</v>
      </c>
      <c r="H4" s="1">
        <f>G4-H5-H6-H7-H8-H9-H10</f>
        <v>2671.6141001855249</v>
      </c>
      <c r="I4" s="1">
        <v>2802</v>
      </c>
      <c r="J4">
        <v>315</v>
      </c>
    </row>
    <row r="5" spans="2:10" x14ac:dyDescent="0.35">
      <c r="B5">
        <v>330</v>
      </c>
      <c r="D5">
        <v>1.9999999999999999E-7</v>
      </c>
      <c r="E5">
        <f t="shared" si="0"/>
        <v>6.5999999999999992E-5</v>
      </c>
      <c r="F5">
        <f t="shared" si="1"/>
        <v>21818.18181818182</v>
      </c>
      <c r="G5">
        <f t="shared" si="2"/>
        <v>16818.18181818182</v>
      </c>
      <c r="H5" s="1">
        <f>G5-H6-H7-H8-H9-H10</f>
        <v>1187.8093253451443</v>
      </c>
      <c r="I5" s="1">
        <v>1186</v>
      </c>
      <c r="J5">
        <v>353</v>
      </c>
    </row>
    <row r="6" spans="2:10" x14ac:dyDescent="0.35">
      <c r="B6">
        <v>349</v>
      </c>
      <c r="D6">
        <v>1.9999999999999999E-7</v>
      </c>
      <c r="E6">
        <f t="shared" si="0"/>
        <v>6.9800000000000003E-5</v>
      </c>
      <c r="F6">
        <f t="shared" si="1"/>
        <v>20630.372492836676</v>
      </c>
      <c r="G6">
        <f t="shared" si="2"/>
        <v>15630.372492836676</v>
      </c>
      <c r="H6" s="1">
        <f>G6-H10-H9-H8-H7</f>
        <v>2263.0255540611652</v>
      </c>
      <c r="I6" s="1">
        <v>2408</v>
      </c>
      <c r="J6">
        <v>374</v>
      </c>
    </row>
    <row r="7" spans="2:10" x14ac:dyDescent="0.35">
      <c r="B7">
        <v>392</v>
      </c>
      <c r="D7">
        <v>1.9999999999999999E-7</v>
      </c>
      <c r="E7">
        <f t="shared" si="0"/>
        <v>7.8399999999999995E-5</v>
      </c>
      <c r="F7">
        <f t="shared" si="1"/>
        <v>18367.34693877551</v>
      </c>
      <c r="G7">
        <f t="shared" si="2"/>
        <v>13367.34693877551</v>
      </c>
      <c r="H7" s="1">
        <f>G7-H8-H9-H10</f>
        <v>2003.7105751391464</v>
      </c>
      <c r="I7" s="1">
        <v>2102</v>
      </c>
      <c r="J7">
        <v>421</v>
      </c>
    </row>
    <row r="8" spans="2:10" x14ac:dyDescent="0.35">
      <c r="B8">
        <v>440</v>
      </c>
      <c r="D8">
        <v>1.9999999999999999E-7</v>
      </c>
      <c r="E8">
        <f t="shared" si="0"/>
        <v>8.7999999999999998E-5</v>
      </c>
      <c r="F8">
        <f t="shared" si="1"/>
        <v>16363.636363636364</v>
      </c>
      <c r="G8">
        <f t="shared" si="2"/>
        <v>11363.636363636364</v>
      </c>
      <c r="H8" s="1">
        <f>G8-H9-H10</f>
        <v>1788.7375782112613</v>
      </c>
      <c r="I8" s="1">
        <v>1850</v>
      </c>
      <c r="J8">
        <v>473</v>
      </c>
    </row>
    <row r="9" spans="2:10" x14ac:dyDescent="0.35">
      <c r="B9">
        <v>494</v>
      </c>
      <c r="D9">
        <v>1.9999999999999999E-7</v>
      </c>
      <c r="E9">
        <f t="shared" si="0"/>
        <v>9.8799999999999989E-5</v>
      </c>
      <c r="F9">
        <f t="shared" si="1"/>
        <v>14574.898785425103</v>
      </c>
      <c r="G9">
        <f t="shared" si="2"/>
        <v>9574.8987854251027</v>
      </c>
      <c r="H9" s="1">
        <f>G9-G10</f>
        <v>808.16838389546501</v>
      </c>
      <c r="I9" s="1">
        <v>700</v>
      </c>
      <c r="J9">
        <v>532</v>
      </c>
    </row>
    <row r="10" spans="2:10" x14ac:dyDescent="0.35">
      <c r="B10">
        <v>523</v>
      </c>
      <c r="D10">
        <v>1.9999999999999999E-7</v>
      </c>
      <c r="E10">
        <f t="shared" si="0"/>
        <v>1.0459999999999999E-4</v>
      </c>
      <c r="F10">
        <f t="shared" si="1"/>
        <v>13766.730401529638</v>
      </c>
      <c r="G10">
        <f t="shared" si="2"/>
        <v>8766.7304015296377</v>
      </c>
      <c r="H10" s="1">
        <f>G10</f>
        <v>8766.7304015296377</v>
      </c>
      <c r="I10" s="1">
        <v>9867</v>
      </c>
      <c r="J10">
        <v>564</v>
      </c>
    </row>
    <row r="11" spans="2:10" x14ac:dyDescent="0.35">
      <c r="H11" s="1"/>
      <c r="I11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</dc:creator>
  <cp:lastModifiedBy>monta</cp:lastModifiedBy>
  <dcterms:created xsi:type="dcterms:W3CDTF">2021-03-12T13:21:59Z</dcterms:created>
  <dcterms:modified xsi:type="dcterms:W3CDTF">2021-05-07T13:00:55Z</dcterms:modified>
</cp:coreProperties>
</file>