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LAB\MBA SeafoodWatch\Data\Japan - Todarodes\"/>
    </mc:Choice>
  </mc:AlternateContent>
  <xr:revisionPtr revIDLastSave="0" documentId="13_ncr:1_{D5B6AF15-EDC6-4ABD-96BA-AAD90C5073A4}" xr6:coauthVersionLast="47" xr6:coauthVersionMax="47" xr10:uidLastSave="{00000000-0000-0000-0000-000000000000}"/>
  <bookViews>
    <workbookView xWindow="-105" yWindow="0" windowWidth="19410" windowHeight="20985" xr2:uid="{584ECFEF-5B30-4913-8AD0-587CE579D160}"/>
  </bookViews>
  <sheets>
    <sheet name="Table017 (Page 5)" sheetId="2" r:id="rId1"/>
    <sheet name="Sheet1" sheetId="1" r:id="rId2"/>
  </sheets>
  <definedNames>
    <definedName name="ExternalData_1" localSheetId="0" hidden="1">'Table017 (Page 5)'!$A$1:$C$42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0E314-7220-4372-BE79-4B0FA17EBF10}" keepAlive="1" name="Query - Table017 (Page 5)" description="Connection to the 'Table017 (Page 5)' query in the workbook." type="5" refreshedVersion="8" background="1" saveData="1">
    <dbPr connection="Provider=Microsoft.Mashup.OleDb.1;Data Source=$Workbook$;Location=&quot;Table017 (Page 5)&quot;;Extended Properties=&quot;&quot;" command="SELECT * FROM [Table017 (Page 5)]"/>
  </connection>
  <connection id="2" xr16:uid="{1454C085-7C63-444D-8054-7B4C2AD957C3}" keepAlive="1" name="Query - Table018 (Page 6)" description="Connection to the 'Table018 (Page 6)' query in the workbook." type="5" refreshedVersion="8" background="1" saveData="1">
    <dbPr connection="Provider=Microsoft.Mashup.OleDb.1;Data Source=$Workbook$;Location=&quot;Table018 (Page 6)&quot;;Extended Properties=&quot;&quot;" command="SELECT * FROM [Table018 (Page 6)]"/>
  </connection>
</connections>
</file>

<file path=xl/sharedStrings.xml><?xml version="1.0" encoding="utf-8"?>
<sst xmlns="http://schemas.openxmlformats.org/spreadsheetml/2006/main" count="130" uniqueCount="76">
  <si>
    <t>B</t>
  </si>
  <si>
    <t>Sardine</t>
  </si>
  <si>
    <t>Round herring</t>
  </si>
  <si>
    <t>Anchovy</t>
  </si>
  <si>
    <t>Mackerel</t>
  </si>
  <si>
    <t>Jack mackerel</t>
  </si>
  <si>
    <t>Yellowtail</t>
  </si>
  <si>
    <t>Frigate tuna</t>
  </si>
  <si>
    <t>Tuna</t>
  </si>
  <si>
    <t>Sailfish</t>
  </si>
  <si>
    <t>Spanish mackerel</t>
  </si>
  <si>
    <t>Stingray</t>
  </si>
  <si>
    <t>Flounder</t>
  </si>
  <si>
    <t>Black porgy</t>
  </si>
  <si>
    <t>Red seabream</t>
  </si>
  <si>
    <t>Tilefish</t>
  </si>
  <si>
    <t>Seabass</t>
  </si>
  <si>
    <t>Flying fish</t>
  </si>
  <si>
    <t>Rockfish</t>
  </si>
  <si>
    <t>Barracuda</t>
  </si>
  <si>
    <t>Flying squid</t>
  </si>
  <si>
    <t>Other squids</t>
  </si>
  <si>
    <t>Octopus</t>
  </si>
  <si>
    <t>Ivory shell</t>
  </si>
  <si>
    <t>Sea cucumber</t>
  </si>
  <si>
    <t>Other conch</t>
  </si>
  <si>
    <t>Crab</t>
  </si>
  <si>
    <t>Prawn</t>
  </si>
  <si>
    <t>Bivalve</t>
  </si>
  <si>
    <t>Dragonet</t>
  </si>
  <si>
    <t>Tongue sole</t>
  </si>
  <si>
    <t>Goby</t>
  </si>
  <si>
    <t>Shrimp</t>
  </si>
  <si>
    <t>Starfish</t>
  </si>
  <si>
    <t>Brittle star</t>
  </si>
  <si>
    <t>Polychaeta</t>
  </si>
  <si>
    <t>Hermit crab</t>
  </si>
  <si>
    <t>Mysid</t>
  </si>
  <si>
    <t>Zooplankton</t>
  </si>
  <si>
    <t>Phytoplankton</t>
  </si>
  <si>
    <t>Detritus</t>
  </si>
  <si>
    <t>QB</t>
  </si>
  <si>
    <t>group.name</t>
  </si>
  <si>
    <t>ED</t>
  </si>
  <si>
    <t>Whyte 1987 in Surma et al 2022</t>
  </si>
  <si>
    <t>Brey (2001) in Surma et al 2022</t>
  </si>
  <si>
    <t>Palavesam et al 2005</t>
  </si>
  <si>
    <t>Madigan et al 2018</t>
  </si>
  <si>
    <t>Spitz et al 2010</t>
  </si>
  <si>
    <t>Surma et al 2022</t>
  </si>
  <si>
    <t xml:space="preserve">assumed same as atlantic croacker in </t>
  </si>
  <si>
    <t xml:space="preserve">Tamura et al </t>
  </si>
  <si>
    <t>average different age classes Surma et al 2022</t>
  </si>
  <si>
    <t>carangidae in Spitz et al 2010</t>
  </si>
  <si>
    <t>in Olsen et al 2016 p 210</t>
  </si>
  <si>
    <t>Sparidae in Spitz et al 2010</t>
  </si>
  <si>
    <t>Pei et al., 2012</t>
  </si>
  <si>
    <t>assumed bony fish in Spitz et al 2010</t>
  </si>
  <si>
    <t>perciformes in Spitz et al 2010</t>
  </si>
  <si>
    <t>Scorpaeniformes in Spitz et al 2010</t>
  </si>
  <si>
    <t>Fisheries Research Centre Report 2005</t>
  </si>
  <si>
    <t>invertebrates general in Coutre et al 2015</t>
  </si>
  <si>
    <t>Lawson et al 1998 and Smith et al 1986 (in Surma et al 2022)</t>
  </si>
  <si>
    <t>Infaunal detritivores in Surma et al 2022</t>
  </si>
  <si>
    <t>assumed same as krill in Surma et al 2022</t>
  </si>
  <si>
    <t>Callionymidae in Spitz et al 2010</t>
  </si>
  <si>
    <t>Gobiidae in Spitz et al 2010</t>
  </si>
  <si>
    <t>Import</t>
  </si>
  <si>
    <t>assumed average of all other groups</t>
  </si>
  <si>
    <t>ED source</t>
  </si>
  <si>
    <t>agg.group.name</t>
  </si>
  <si>
    <t>Apex predatory fish</t>
  </si>
  <si>
    <t>Crustaceans</t>
  </si>
  <si>
    <t>Demersal piscivorous fish</t>
  </si>
  <si>
    <t>Macrobenthos</t>
  </si>
  <si>
    <t>group.code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</si>
</sst>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  <xf numFmtId="2" fontId="1" fillId="0" borderId="1" xfId="0" applyNumberFormat="1" applyFont="1" applyBorder="1"/>
    <xf numFmtId="0" fontId="1" fillId="0" borderId="2" xfId="0" applyFont="1" applyBorder="1"/>
    <xf numFmtId="2" fontId="3" fillId="0" borderId="0" xfId="0" applyNumberFormat="1" applyFont="1"/>
    <xf numFmtId="0" fontId="3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A49E3C-61B0-4EC9-AF9F-049C5A1775F0}" autoFormatId="16" applyNumberFormats="0" applyBorderFormats="0" applyFontFormats="0" applyPatternFormats="0" applyAlignmentFormats="0" applyWidthHeightFormats="0">
  <queryTableRefresh nextId="16" unboundColumnsRight="4">
    <queryTableFields count="7">
      <queryTableField id="2" name="Functional group" tableColumnId="2"/>
      <queryTableField id="4" name="B" tableColumnId="4"/>
      <queryTableField id="6" name="Q/B" tableColumnId="6"/>
      <queryTableField id="9" dataBound="0" tableColumnId="3"/>
      <queryTableField id="10" dataBound="0" tableColumnId="5"/>
      <queryTableField id="11" dataBound="0" tableColumnId="1"/>
      <queryTableField id="12" dataBound="0" tableColumnId="7"/>
    </queryTableFields>
    <queryTableDeletedFields count="5">
      <deletedField name="TL"/>
      <deletedField name="P/B"/>
      <deletedField name="P/Q"/>
      <deletedField name="EE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382C1-0FD2-42FC-8413-86E2A9C52CAE}" name="Table017__Page_5" displayName="Table017__Page_5" ref="A1:G42" tableType="queryTable" totalsRowShown="0">
  <autoFilter ref="A1:G42" xr:uid="{CB5382C1-0FD2-42FC-8413-86E2A9C52CAE}"/>
  <tableColumns count="7">
    <tableColumn id="2" xr3:uid="{17F69709-402D-45D3-8C02-20F5D33557FD}" uniqueName="2" name="group.name" queryTableFieldId="2" dataDxfId="6"/>
    <tableColumn id="4" xr3:uid="{F993DD6A-0088-41CE-9F43-17AC15F54508}" uniqueName="4" name="B" queryTableFieldId="4" dataDxfId="5"/>
    <tableColumn id="6" xr3:uid="{1E1FA2F5-56EE-4779-BB82-54D86A438D23}" uniqueName="6" name="QB" queryTableFieldId="6" dataDxfId="4"/>
    <tableColumn id="3" xr3:uid="{954DE407-782C-49BB-9DD3-F48E4F336693}" uniqueName="3" name="ED" queryTableFieldId="9" dataDxfId="3"/>
    <tableColumn id="5" xr3:uid="{093C7528-FAE0-4346-9697-9E6BC3D4F720}" uniqueName="5" name="ED source" queryTableFieldId="10" dataDxfId="2"/>
    <tableColumn id="1" xr3:uid="{4C506CA6-17B8-44D7-B43B-17C5C3C4D212}" uniqueName="1" name="agg.group.name" queryTableFieldId="11" dataDxfId="1"/>
    <tableColumn id="7" xr3:uid="{C30E9ABF-89FA-4323-B808-4B7B850E1436}" uniqueName="7" name="group.cod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9FCA-5C3A-4135-9B58-9F12D1A95B0F}">
  <dimension ref="A1:G42"/>
  <sheetViews>
    <sheetView tabSelected="1" workbookViewId="0">
      <selection activeCell="G9" sqref="G9"/>
    </sheetView>
  </sheetViews>
  <sheetFormatPr defaultRowHeight="15" x14ac:dyDescent="0.25"/>
  <cols>
    <col min="1" max="1" width="18.28515625" bestFit="1" customWidth="1"/>
    <col min="2" max="2" width="6.5703125" style="9" bestFit="1" customWidth="1"/>
    <col min="3" max="4" width="8.140625" customWidth="1"/>
    <col min="5" max="5" width="54" bestFit="1" customWidth="1"/>
    <col min="6" max="6" width="24" bestFit="1" customWidth="1"/>
    <col min="7" max="7" width="13.140625" bestFit="1" customWidth="1"/>
  </cols>
  <sheetData>
    <row r="1" spans="1:7" x14ac:dyDescent="0.25">
      <c r="A1" t="s">
        <v>42</v>
      </c>
      <c r="B1" s="9" t="s">
        <v>0</v>
      </c>
      <c r="C1" t="s">
        <v>41</v>
      </c>
      <c r="D1" t="s">
        <v>43</v>
      </c>
      <c r="E1" t="s">
        <v>69</v>
      </c>
      <c r="F1" t="s">
        <v>70</v>
      </c>
      <c r="G1" t="s">
        <v>75</v>
      </c>
    </row>
    <row r="2" spans="1:7" x14ac:dyDescent="0.25">
      <c r="A2" t="s">
        <v>1</v>
      </c>
      <c r="B2">
        <v>114.92</v>
      </c>
      <c r="C2" s="9">
        <v>5.8</v>
      </c>
      <c r="D2" s="9">
        <v>7.3</v>
      </c>
      <c r="E2" t="s">
        <v>47</v>
      </c>
      <c r="F2" t="s">
        <v>1</v>
      </c>
      <c r="G2">
        <v>1</v>
      </c>
    </row>
    <row r="3" spans="1:7" x14ac:dyDescent="0.25">
      <c r="A3" t="s">
        <v>2</v>
      </c>
      <c r="B3">
        <v>0.24</v>
      </c>
      <c r="C3" s="9">
        <v>12.75</v>
      </c>
      <c r="D3" s="9">
        <v>6.9</v>
      </c>
      <c r="E3" t="s">
        <v>52</v>
      </c>
      <c r="F3" t="s">
        <v>2</v>
      </c>
      <c r="G3">
        <v>2</v>
      </c>
    </row>
    <row r="4" spans="1:7" x14ac:dyDescent="0.25">
      <c r="A4" t="s">
        <v>3</v>
      </c>
      <c r="B4">
        <v>4.3600000000000003</v>
      </c>
      <c r="C4" s="9">
        <v>11.39</v>
      </c>
      <c r="D4" s="9">
        <v>6.6</v>
      </c>
      <c r="E4" t="s">
        <v>47</v>
      </c>
      <c r="F4" t="s">
        <v>3</v>
      </c>
      <c r="G4">
        <v>3</v>
      </c>
    </row>
    <row r="5" spans="1:7" x14ac:dyDescent="0.25">
      <c r="A5" t="s">
        <v>4</v>
      </c>
      <c r="B5">
        <v>4.2699999999999996</v>
      </c>
      <c r="C5" s="9">
        <v>6.14</v>
      </c>
      <c r="D5" s="9">
        <v>9</v>
      </c>
      <c r="E5" t="s">
        <v>47</v>
      </c>
      <c r="F5" t="s">
        <v>4</v>
      </c>
      <c r="G5">
        <v>4</v>
      </c>
    </row>
    <row r="6" spans="1:7" x14ac:dyDescent="0.25">
      <c r="A6" t="s">
        <v>5</v>
      </c>
      <c r="B6">
        <v>1.45</v>
      </c>
      <c r="C6" s="9">
        <v>5.97</v>
      </c>
      <c r="D6" s="9">
        <v>6.4</v>
      </c>
      <c r="E6" t="s">
        <v>47</v>
      </c>
      <c r="F6" t="s">
        <v>5</v>
      </c>
      <c r="G6">
        <v>5</v>
      </c>
    </row>
    <row r="7" spans="1:7" x14ac:dyDescent="0.25">
      <c r="A7" t="s">
        <v>6</v>
      </c>
      <c r="B7">
        <v>0.68</v>
      </c>
      <c r="C7" s="9">
        <v>4.87</v>
      </c>
      <c r="D7" s="9">
        <v>6</v>
      </c>
      <c r="E7" t="s">
        <v>53</v>
      </c>
      <c r="F7" t="s">
        <v>6</v>
      </c>
      <c r="G7">
        <v>6</v>
      </c>
    </row>
    <row r="8" spans="1:7" ht="15.75" x14ac:dyDescent="0.25">
      <c r="A8" t="s">
        <v>7</v>
      </c>
      <c r="B8">
        <v>0.34</v>
      </c>
      <c r="C8" s="9">
        <v>5.61</v>
      </c>
      <c r="D8" s="1">
        <v>6.03</v>
      </c>
      <c r="E8" s="2" t="s">
        <v>54</v>
      </c>
      <c r="F8" t="s">
        <v>71</v>
      </c>
      <c r="G8">
        <v>7</v>
      </c>
    </row>
    <row r="9" spans="1:7" ht="15.75" x14ac:dyDescent="0.25">
      <c r="A9" t="s">
        <v>8</v>
      </c>
      <c r="B9">
        <v>0.13</v>
      </c>
      <c r="C9" s="9">
        <v>8.7899999999999991</v>
      </c>
      <c r="D9" s="1">
        <v>6.03</v>
      </c>
      <c r="E9" s="2" t="s">
        <v>54</v>
      </c>
      <c r="F9" t="s">
        <v>71</v>
      </c>
      <c r="G9">
        <v>8</v>
      </c>
    </row>
    <row r="10" spans="1:7" x14ac:dyDescent="0.25">
      <c r="A10" t="s">
        <v>9</v>
      </c>
      <c r="B10">
        <v>0.03</v>
      </c>
      <c r="C10" s="9">
        <v>8.44</v>
      </c>
      <c r="D10" s="9">
        <v>5.7</v>
      </c>
      <c r="E10" t="s">
        <v>57</v>
      </c>
      <c r="F10" t="s">
        <v>71</v>
      </c>
      <c r="G10">
        <v>9</v>
      </c>
    </row>
    <row r="11" spans="1:7" x14ac:dyDescent="0.25">
      <c r="A11" t="s">
        <v>10</v>
      </c>
      <c r="B11">
        <v>0.09</v>
      </c>
      <c r="C11" s="9">
        <v>6.22</v>
      </c>
      <c r="D11" s="4">
        <v>9</v>
      </c>
      <c r="E11" s="5" t="s">
        <v>47</v>
      </c>
      <c r="F11" t="s">
        <v>10</v>
      </c>
      <c r="G11">
        <v>10</v>
      </c>
    </row>
    <row r="12" spans="1:7" x14ac:dyDescent="0.25">
      <c r="A12" t="s">
        <v>11</v>
      </c>
      <c r="B12">
        <v>0.02</v>
      </c>
      <c r="C12" s="9">
        <v>5.01</v>
      </c>
      <c r="D12" s="9">
        <v>5.25</v>
      </c>
      <c r="E12" t="s">
        <v>49</v>
      </c>
      <c r="F12" t="s">
        <v>71</v>
      </c>
      <c r="G12">
        <v>11</v>
      </c>
    </row>
    <row r="13" spans="1:7" x14ac:dyDescent="0.25">
      <c r="A13" t="s">
        <v>12</v>
      </c>
      <c r="B13">
        <v>7.0000000000000007E-2</v>
      </c>
      <c r="C13" s="9">
        <v>2.2599999999999998</v>
      </c>
      <c r="D13" s="9">
        <v>5.7</v>
      </c>
      <c r="E13" t="s">
        <v>48</v>
      </c>
      <c r="F13" t="s">
        <v>73</v>
      </c>
      <c r="G13">
        <v>12</v>
      </c>
    </row>
    <row r="14" spans="1:7" x14ac:dyDescent="0.25">
      <c r="A14" t="s">
        <v>13</v>
      </c>
      <c r="B14">
        <v>0.01</v>
      </c>
      <c r="C14" s="9">
        <v>3.55</v>
      </c>
      <c r="D14" s="9">
        <v>8.1</v>
      </c>
      <c r="E14" t="s">
        <v>48</v>
      </c>
      <c r="F14" t="s">
        <v>73</v>
      </c>
      <c r="G14">
        <v>13</v>
      </c>
    </row>
    <row r="15" spans="1:7" x14ac:dyDescent="0.25">
      <c r="A15" t="s">
        <v>14</v>
      </c>
      <c r="B15">
        <v>0.05</v>
      </c>
      <c r="C15" s="9">
        <v>2.38</v>
      </c>
      <c r="D15" s="1">
        <v>8.1</v>
      </c>
      <c r="E15" s="3" t="s">
        <v>55</v>
      </c>
      <c r="F15" t="s">
        <v>73</v>
      </c>
      <c r="G15">
        <v>14</v>
      </c>
    </row>
    <row r="16" spans="1:7" x14ac:dyDescent="0.25">
      <c r="A16" t="s">
        <v>15</v>
      </c>
      <c r="B16">
        <v>3.0000000000000001E-3</v>
      </c>
      <c r="C16" s="9">
        <v>3.88</v>
      </c>
      <c r="D16" s="9">
        <v>6.2</v>
      </c>
      <c r="E16" t="s">
        <v>58</v>
      </c>
      <c r="F16" t="s">
        <v>15</v>
      </c>
      <c r="G16">
        <v>15</v>
      </c>
    </row>
    <row r="17" spans="1:7" x14ac:dyDescent="0.25">
      <c r="A17" t="s">
        <v>16</v>
      </c>
      <c r="B17">
        <v>0.02</v>
      </c>
      <c r="C17" s="9">
        <v>4.43</v>
      </c>
      <c r="D17" s="9">
        <v>4.0999999999999996</v>
      </c>
      <c r="E17" t="s">
        <v>50</v>
      </c>
      <c r="F17" t="s">
        <v>16</v>
      </c>
      <c r="G17">
        <v>16</v>
      </c>
    </row>
    <row r="18" spans="1:7" x14ac:dyDescent="0.25">
      <c r="A18" t="s">
        <v>17</v>
      </c>
      <c r="B18">
        <v>1.63</v>
      </c>
      <c r="C18" s="9">
        <v>4.49</v>
      </c>
      <c r="D18" s="9">
        <v>6.6</v>
      </c>
      <c r="E18" t="s">
        <v>47</v>
      </c>
      <c r="F18" t="s">
        <v>17</v>
      </c>
      <c r="G18">
        <v>17</v>
      </c>
    </row>
    <row r="19" spans="1:7" x14ac:dyDescent="0.25">
      <c r="A19" t="s">
        <v>18</v>
      </c>
      <c r="B19">
        <v>0.06</v>
      </c>
      <c r="C19" s="9">
        <v>3.81</v>
      </c>
      <c r="D19" s="9">
        <v>7.5</v>
      </c>
      <c r="E19" t="s">
        <v>59</v>
      </c>
      <c r="F19" t="s">
        <v>73</v>
      </c>
      <c r="G19">
        <v>18</v>
      </c>
    </row>
    <row r="20" spans="1:7" x14ac:dyDescent="0.25">
      <c r="A20" t="s">
        <v>19</v>
      </c>
      <c r="B20">
        <v>1.18</v>
      </c>
      <c r="C20" s="9">
        <v>4.49</v>
      </c>
      <c r="D20" s="9">
        <v>5.2</v>
      </c>
      <c r="E20" t="s">
        <v>47</v>
      </c>
      <c r="F20" t="s">
        <v>71</v>
      </c>
      <c r="G20">
        <v>19</v>
      </c>
    </row>
    <row r="21" spans="1:7" x14ac:dyDescent="0.25">
      <c r="A21" t="s">
        <v>20</v>
      </c>
      <c r="B21">
        <v>0.04</v>
      </c>
      <c r="C21" s="9">
        <v>25</v>
      </c>
      <c r="D21" s="9">
        <v>6.6</v>
      </c>
      <c r="E21" t="s">
        <v>51</v>
      </c>
      <c r="F21" t="s">
        <v>20</v>
      </c>
      <c r="G21">
        <v>20</v>
      </c>
    </row>
    <row r="22" spans="1:7" x14ac:dyDescent="0.25">
      <c r="A22" t="s">
        <v>21</v>
      </c>
      <c r="B22">
        <v>0.67</v>
      </c>
      <c r="C22" s="9">
        <v>25</v>
      </c>
      <c r="D22" s="9">
        <v>4.4000000000000004</v>
      </c>
      <c r="E22" t="s">
        <v>47</v>
      </c>
      <c r="F22" t="s">
        <v>21</v>
      </c>
      <c r="G22">
        <v>21</v>
      </c>
    </row>
    <row r="23" spans="1:7" x14ac:dyDescent="0.25">
      <c r="A23" t="s">
        <v>22</v>
      </c>
      <c r="B23">
        <v>0.11</v>
      </c>
      <c r="C23" s="9">
        <v>25</v>
      </c>
      <c r="D23" s="9">
        <v>4.13</v>
      </c>
      <c r="E23" t="s">
        <v>60</v>
      </c>
      <c r="F23" t="s">
        <v>22</v>
      </c>
      <c r="G23">
        <v>22</v>
      </c>
    </row>
    <row r="24" spans="1:7" x14ac:dyDescent="0.25">
      <c r="A24" t="s">
        <v>23</v>
      </c>
      <c r="B24">
        <v>0.02</v>
      </c>
      <c r="C24" s="9">
        <v>5</v>
      </c>
      <c r="D24" s="1">
        <v>3</v>
      </c>
      <c r="E24" s="3" t="s">
        <v>61</v>
      </c>
      <c r="F24" t="s">
        <v>74</v>
      </c>
      <c r="G24">
        <v>23</v>
      </c>
    </row>
    <row r="25" spans="1:7" x14ac:dyDescent="0.25">
      <c r="A25" t="s">
        <v>24</v>
      </c>
      <c r="B25">
        <v>0.35</v>
      </c>
      <c r="C25" s="9">
        <v>2.13</v>
      </c>
      <c r="D25" s="9">
        <v>10.5</v>
      </c>
      <c r="E25" t="s">
        <v>56</v>
      </c>
      <c r="F25" t="s">
        <v>74</v>
      </c>
      <c r="G25">
        <v>24</v>
      </c>
    </row>
    <row r="26" spans="1:7" x14ac:dyDescent="0.25">
      <c r="A26" t="s">
        <v>25</v>
      </c>
      <c r="B26">
        <v>0.06</v>
      </c>
      <c r="C26" s="9">
        <v>5</v>
      </c>
      <c r="D26" s="1">
        <v>3</v>
      </c>
      <c r="E26" s="3" t="s">
        <v>61</v>
      </c>
      <c r="F26" t="s">
        <v>74</v>
      </c>
      <c r="G26">
        <v>25</v>
      </c>
    </row>
    <row r="27" spans="1:7" x14ac:dyDescent="0.25">
      <c r="A27" t="s">
        <v>26</v>
      </c>
      <c r="B27">
        <v>0.2</v>
      </c>
      <c r="C27" s="9">
        <v>10</v>
      </c>
      <c r="D27" s="9">
        <v>3</v>
      </c>
      <c r="E27" t="s">
        <v>47</v>
      </c>
      <c r="F27" t="s">
        <v>72</v>
      </c>
      <c r="G27">
        <v>26</v>
      </c>
    </row>
    <row r="28" spans="1:7" x14ac:dyDescent="0.25">
      <c r="A28" t="s">
        <v>27</v>
      </c>
      <c r="B28">
        <v>7.0000000000000007E-2</v>
      </c>
      <c r="C28" s="9">
        <v>10</v>
      </c>
      <c r="D28" s="1">
        <v>4</v>
      </c>
      <c r="E28" s="3" t="s">
        <v>45</v>
      </c>
      <c r="F28" t="s">
        <v>72</v>
      </c>
      <c r="G28">
        <v>27</v>
      </c>
    </row>
    <row r="29" spans="1:7" x14ac:dyDescent="0.25">
      <c r="A29" t="s">
        <v>28</v>
      </c>
      <c r="B29">
        <v>0.05</v>
      </c>
      <c r="C29" s="9">
        <v>16.670000000000002</v>
      </c>
      <c r="D29" s="1">
        <v>3</v>
      </c>
      <c r="E29" s="3" t="s">
        <v>61</v>
      </c>
      <c r="F29" t="s">
        <v>74</v>
      </c>
      <c r="G29">
        <v>28</v>
      </c>
    </row>
    <row r="30" spans="1:7" x14ac:dyDescent="0.25">
      <c r="A30" t="s">
        <v>29</v>
      </c>
      <c r="B30">
        <v>4.0000000000000002E-4</v>
      </c>
      <c r="C30" s="9">
        <v>14.73</v>
      </c>
      <c r="D30" s="9">
        <v>5.2</v>
      </c>
      <c r="E30" t="s">
        <v>65</v>
      </c>
      <c r="F30" t="s">
        <v>73</v>
      </c>
      <c r="G30">
        <v>29</v>
      </c>
    </row>
    <row r="31" spans="1:7" x14ac:dyDescent="0.25">
      <c r="A31" t="s">
        <v>30</v>
      </c>
      <c r="B31">
        <v>1E-3</v>
      </c>
      <c r="C31" s="9">
        <v>14.08</v>
      </c>
      <c r="D31" s="6">
        <v>5</v>
      </c>
      <c r="E31" s="7" t="s">
        <v>48</v>
      </c>
      <c r="F31" t="s">
        <v>73</v>
      </c>
      <c r="G31">
        <v>30</v>
      </c>
    </row>
    <row r="32" spans="1:7" x14ac:dyDescent="0.25">
      <c r="A32" t="s">
        <v>31</v>
      </c>
      <c r="B32">
        <v>1E-3</v>
      </c>
      <c r="C32" s="9">
        <v>24.46</v>
      </c>
      <c r="D32" s="9">
        <v>5.6</v>
      </c>
      <c r="E32" t="s">
        <v>66</v>
      </c>
      <c r="F32" t="s">
        <v>31</v>
      </c>
      <c r="G32">
        <v>31</v>
      </c>
    </row>
    <row r="33" spans="1:7" x14ac:dyDescent="0.25">
      <c r="A33" t="s">
        <v>32</v>
      </c>
      <c r="B33">
        <v>0.08</v>
      </c>
      <c r="C33" s="9">
        <v>10</v>
      </c>
      <c r="D33" s="1">
        <v>4.9000000000000004</v>
      </c>
      <c r="E33" s="8" t="s">
        <v>62</v>
      </c>
      <c r="F33" t="s">
        <v>72</v>
      </c>
      <c r="G33">
        <v>32</v>
      </c>
    </row>
    <row r="34" spans="1:7" x14ac:dyDescent="0.25">
      <c r="A34" t="s">
        <v>33</v>
      </c>
      <c r="B34">
        <v>0.14000000000000001</v>
      </c>
      <c r="C34" s="9">
        <v>0.56999999999999995</v>
      </c>
      <c r="D34" s="1">
        <v>3</v>
      </c>
      <c r="E34" s="3" t="s">
        <v>61</v>
      </c>
      <c r="F34" t="s">
        <v>74</v>
      </c>
      <c r="G34">
        <v>33</v>
      </c>
    </row>
    <row r="35" spans="1:7" x14ac:dyDescent="0.25">
      <c r="A35" t="s">
        <v>34</v>
      </c>
      <c r="B35">
        <v>29.99</v>
      </c>
      <c r="C35" s="9">
        <v>0.67</v>
      </c>
      <c r="D35" s="1">
        <v>3</v>
      </c>
      <c r="E35" s="3" t="s">
        <v>61</v>
      </c>
      <c r="F35" t="s">
        <v>74</v>
      </c>
      <c r="G35">
        <v>34</v>
      </c>
    </row>
    <row r="36" spans="1:7" x14ac:dyDescent="0.25">
      <c r="A36" t="s">
        <v>35</v>
      </c>
      <c r="B36">
        <v>9.5299999999999994</v>
      </c>
      <c r="C36" s="9">
        <v>3.33</v>
      </c>
      <c r="D36" s="1">
        <v>1.88</v>
      </c>
      <c r="E36" s="3" t="s">
        <v>63</v>
      </c>
      <c r="F36" t="s">
        <v>74</v>
      </c>
      <c r="G36">
        <v>35</v>
      </c>
    </row>
    <row r="37" spans="1:7" x14ac:dyDescent="0.25">
      <c r="A37" t="s">
        <v>36</v>
      </c>
      <c r="B37">
        <v>0.04</v>
      </c>
      <c r="C37" s="9">
        <v>10</v>
      </c>
      <c r="D37" s="1">
        <v>4</v>
      </c>
      <c r="E37" s="8" t="s">
        <v>45</v>
      </c>
      <c r="F37" t="s">
        <v>72</v>
      </c>
      <c r="G37">
        <v>36</v>
      </c>
    </row>
    <row r="38" spans="1:7" x14ac:dyDescent="0.25">
      <c r="A38" t="s">
        <v>37</v>
      </c>
      <c r="B38">
        <v>0.01</v>
      </c>
      <c r="C38" s="9">
        <v>150</v>
      </c>
      <c r="D38" s="1">
        <v>4</v>
      </c>
      <c r="E38" s="8" t="s">
        <v>64</v>
      </c>
      <c r="F38" t="s">
        <v>72</v>
      </c>
      <c r="G38">
        <v>37</v>
      </c>
    </row>
    <row r="39" spans="1:7" x14ac:dyDescent="0.25">
      <c r="A39" t="s">
        <v>38</v>
      </c>
      <c r="B39">
        <v>15</v>
      </c>
      <c r="C39" s="9">
        <v>154.03</v>
      </c>
      <c r="D39" s="9">
        <v>1.8</v>
      </c>
      <c r="E39" t="s">
        <v>45</v>
      </c>
      <c r="F39" t="s">
        <v>38</v>
      </c>
      <c r="G39">
        <v>38</v>
      </c>
    </row>
    <row r="40" spans="1:7" x14ac:dyDescent="0.25">
      <c r="A40" t="s">
        <v>39</v>
      </c>
      <c r="B40">
        <v>64.83</v>
      </c>
      <c r="C40" s="9">
        <v>0</v>
      </c>
      <c r="D40" s="9">
        <v>1.01</v>
      </c>
      <c r="E40" t="s">
        <v>44</v>
      </c>
      <c r="F40" t="s">
        <v>39</v>
      </c>
      <c r="G40">
        <v>39</v>
      </c>
    </row>
    <row r="41" spans="1:7" x14ac:dyDescent="0.25">
      <c r="A41" t="s">
        <v>40</v>
      </c>
      <c r="B41">
        <v>43</v>
      </c>
      <c r="C41" s="9">
        <v>0</v>
      </c>
      <c r="D41" s="9">
        <v>4.88</v>
      </c>
      <c r="E41" t="s">
        <v>46</v>
      </c>
      <c r="F41" t="s">
        <v>40</v>
      </c>
      <c r="G41">
        <v>40</v>
      </c>
    </row>
    <row r="42" spans="1:7" x14ac:dyDescent="0.25">
      <c r="A42" t="s">
        <v>67</v>
      </c>
      <c r="B42">
        <v>0</v>
      </c>
      <c r="C42" s="9">
        <v>0</v>
      </c>
      <c r="D42" s="9">
        <f>AVERAGE(D2:D41)</f>
        <v>5.2902499999999995</v>
      </c>
      <c r="E42" t="s">
        <v>68</v>
      </c>
      <c r="F42" t="s">
        <v>67</v>
      </c>
      <c r="G42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56BE-C0FC-4C40-BC1B-034A9390A599}">
  <dimension ref="A1"/>
  <sheetViews>
    <sheetView workbookViewId="0">
      <selection activeCell="O30" sqref="O3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K 0 S J V + + Y / 4 + k A A A A 9 g A A A B I A H A B D b 2 5 m a W c v U G F j a 2 F n Z S 5 4 b W w g o h g A K K A U A A A A A A A A A A A A A A A A A A A A A A A A A A A A h Y 9 B D o I w F E S v Q r q n L d W F I Z 8 S 4 1 Y S E 6 N x 2 5 Q K j f A x t A h 3 c + G R v I I Y R d 2 5 n D d v M X O / 3 i A d 6 i q 4 m N b Z B h M S U U 4 C g 7 r J L R Y J 6 f w x X J B U w k b p k y p M M M r o 4 s H l C S m 9 P 8 e M 9 X 1 P + x l t 2 o I J z i N 2 y N Z b X Z p a k Y 9 s / 8 u h R e c V a k M k 7 F 9 j p K C R E F T M B e X A J g i Z x a 8 g x r 3 P 9 g f C q q t 8 1 x p p M F z u g E 0 R 2 P u D f A B Q S w M E F A A C A A g A K 0 S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E i V f G M H 0 9 5 Q E A A K Q G A A A T A B w A R m 9 y b X V s Y X M v U 2 V j d G l v b j E u b S C i G A A o o B Q A A A A A A A A A A A A A A A A A A A A A A A A A A A D d V E 1 v m 0 A Q v V v y f x i t L 1 i i x M Q f o Y 0 4 J E 6 i u s 3 B k d 2 T 7 c M U B p s K d t H u o t a y / N + 7 Y O K q B g 5 R D 6 3 K B f R 2 9 H g f M I o C H Q s O i 9 P d v e 1 2 u h 2 1 Q 0 k h 9 N g S v y Y 0 c G / A m u O W Y N x n 4 E N C u t s B c y 1 E L g M y y D y M n H J U W U 9 x Q s 5 U c E 1 c K 4 t N P 6 y / K J J q n a L 8 J t Y P 4 j t P B I Z q P e M i J y A N m M D 1 4 H o I 7 2 C W Z h h o B S I C S d s 4 J V C 7 O N J g 1 E W x 2 p H c A w V C 7 Z W m 1 O j F Y v A T Z s i d L I x Y 3 4 a V Y U g o N W / G w o v P X G f I N n 3 7 p P b s x a + E H 1 a z 0 D 9 b Z J v j 6 g E 1 b q r x H p t L k Q p t c v h I G B o P h f d y 2 q l O K t x 6 p T A K q p O 7 J F k E m K B U v p Y 5 n T X 0 2 H S H f G s 4 l / u M f h E u J X I V C Z l O R Z K n v D h U V o M C + 3 A 4 C Q a X 2 T D j e j J y i u G j D Q d 2 j y o O Q O Q 6 y z W Q 0 n G K m s o 4 R w O I c l 4 W b O L e S p F n C m I O e k c w v f t c P L r v v T E g D 0 0 Z 7 t A x 5 N r Q g q Y f u u Q + 6 R q 2 4 K M W f N y C T 1 r w m x b c + w 0 / 9 l s r c l s 7 u k j + r V W 5 b + 7 K L c s 6 z T S U 9 X T R R 8 3 5 8 r k G 3 d e Q + V U d e 2 n A 5 l c v N e z x 8 S L V b i f m z d 4 b l 4 J X L Y X J f 7 A U v O a l 4 P 3 5 U v D + 8 l K w A h N 7 z H M K + / / 4 T 9 3 2 + b H b n 1 B L A Q I t A B Q A A g A I A C t E i V f v m P + P p A A A A P Y A A A A S A A A A A A A A A A A A A A A A A A A A A A B D b 2 5 m a W c v U G F j a 2 F n Z S 5 4 b W x Q S w E C L Q A U A A I A C A A r R I l X D 8 r p q 6 Q A A A D p A A A A E w A A A A A A A A A A A A A A A A D w A A A A W 0 N v b n R l b n R f V H l w Z X N d L n h t b F B L A Q I t A B Q A A g A I A C t E i V f G M H 0 9 5 Q E A A K Q G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b A A A A A A A A H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x N 1 9 f U G F n Z V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4 V D I y O j M y O j A 5 L j Q z M j I x O T h a I i A v P j x F b n R y e S B U e X B l P S J G a W x s Q 2 9 s d W 1 u V H l w Z X M i I F Z h b H V l P S J z Q X d Z R 0 J n W U d C Z 1 k 9 I i A v P j x F b n R y e S B U e X B l P S J G a W x s Q 2 9 s d W 1 u T m F t Z X M i I F Z h b H V l P S J z W y Z x d W 9 0 O 0 N v b H V t b j E m c X V v d D s s J n F 1 b 3 Q 7 R n V u Y 3 R p b 2 5 h b C B n c m 9 1 c C Z x d W 9 0 O y w m c X V v d D t U T C Z x d W 9 0 O y w m c X V v d D t C J n F 1 b 3 Q 7 L C Z x d W 9 0 O 1 A v Q i Z x d W 9 0 O y w m c X V v d D t R L 0 I m c X V v d D s s J n F 1 b 3 Q 7 U C 9 R J n F 1 b 3 Q 7 L C Z x d W 9 0 O 0 V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N S k v Q X V 0 b 1 J l b W 9 2 Z W R D b 2 x 1 b W 5 z M S 5 7 Q 2 9 s d W 1 u M S w w f S Z x d W 9 0 O y w m c X V v d D t T Z W N 0 a W 9 u M S 9 U Y W J s Z T A x N y A o U G F n Z S A 1 K S 9 B d X R v U m V t b 3 Z l Z E N v b H V t b n M x L n t G d W 5 j d G l v b m F s I G d y b 3 V w L D F 9 J n F 1 b 3 Q 7 L C Z x d W 9 0 O 1 N l Y 3 R p b 2 4 x L 1 R h Y m x l M D E 3 I C h Q Y W d l I D U p L 0 F 1 d G 9 S Z W 1 v d m V k Q 2 9 s d W 1 u c z E u e 1 R M L D J 9 J n F 1 b 3 Q 7 L C Z x d W 9 0 O 1 N l Y 3 R p b 2 4 x L 1 R h Y m x l M D E 3 I C h Q Y W d l I D U p L 0 F 1 d G 9 S Z W 1 v d m V k Q 2 9 s d W 1 u c z E u e 0 I s M 3 0 m c X V v d D s s J n F 1 b 3 Q 7 U 2 V j d G l v b j E v V G F i b G U w M T c g K F B h Z 2 U g N S k v Q X V 0 b 1 J l b W 9 2 Z W R D b 2 x 1 b W 5 z M S 5 7 U C 9 C L D R 9 J n F 1 b 3 Q 7 L C Z x d W 9 0 O 1 N l Y 3 R p b 2 4 x L 1 R h Y m x l M D E 3 I C h Q Y W d l I D U p L 0 F 1 d G 9 S Z W 1 v d m V k Q 2 9 s d W 1 u c z E u e 1 E v Q i w 1 f S Z x d W 9 0 O y w m c X V v d D t T Z W N 0 a W 9 u M S 9 U Y W J s Z T A x N y A o U G F n Z S A 1 K S 9 B d X R v U m V t b 3 Z l Z E N v b H V t b n M x L n t Q L 1 E s N n 0 m c X V v d D s s J n F 1 b 3 Q 7 U 2 V j d G l v b j E v V G F i b G U w M T c g K F B h Z 2 U g N S k v Q X V 0 b 1 J l b W 9 2 Z W R D b 2 x 1 b W 5 z M S 5 7 R U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c g K F B h Z 2 U g N S k v Q X V 0 b 1 J l b W 9 2 Z W R D b 2 x 1 b W 5 z M S 5 7 Q 2 9 s d W 1 u M S w w f S Z x d W 9 0 O y w m c X V v d D t T Z W N 0 a W 9 u M S 9 U Y W J s Z T A x N y A o U G F n Z S A 1 K S 9 B d X R v U m V t b 3 Z l Z E N v b H V t b n M x L n t G d W 5 j d G l v b m F s I G d y b 3 V w L D F 9 J n F 1 b 3 Q 7 L C Z x d W 9 0 O 1 N l Y 3 R p b 2 4 x L 1 R h Y m x l M D E 3 I C h Q Y W d l I D U p L 0 F 1 d G 9 S Z W 1 v d m V k Q 2 9 s d W 1 u c z E u e 1 R M L D J 9 J n F 1 b 3 Q 7 L C Z x d W 9 0 O 1 N l Y 3 R p b 2 4 x L 1 R h Y m x l M D E 3 I C h Q Y W d l I D U p L 0 F 1 d G 9 S Z W 1 v d m V k Q 2 9 s d W 1 u c z E u e 0 I s M 3 0 m c X V v d D s s J n F 1 b 3 Q 7 U 2 V j d G l v b j E v V G F i b G U w M T c g K F B h Z 2 U g N S k v Q X V 0 b 1 J l b W 9 2 Z W R D b 2 x 1 b W 5 z M S 5 7 U C 9 C L D R 9 J n F 1 b 3 Q 7 L C Z x d W 9 0 O 1 N l Y 3 R p b 2 4 x L 1 R h Y m x l M D E 3 I C h Q Y W d l I D U p L 0 F 1 d G 9 S Z W 1 v d m V k Q 2 9 s d W 1 u c z E u e 1 E v Q i w 1 f S Z x d W 9 0 O y w m c X V v d D t T Z W N 0 a W 9 u M S 9 U Y W J s Z T A x N y A o U G F n Z S A 1 K S 9 B d X R v U m V t b 3 Z l Z E N v b H V t b n M x L n t Q L 1 E s N n 0 m c X V v d D s s J n F 1 b 3 Q 7 U 2 V j d G l v b j E v V G F i b G U w M T c g K F B h Z 2 U g N S k v Q X V 0 b 1 J l b W 9 2 Z W R D b 2 x 1 b W 5 z M S 5 7 R U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S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j I 6 M z I 6 M T I u N T E 4 M j E x N l o i I C 8 + P E V u d H J 5 I F R 5 c G U 9 I k Z p b G x D b 2 x 1 b W 5 U e X B l c y I g V m F s d W U 9 I n N B d 1 l H Q m d Z R 0 J n W T 0 i I C 8 + P E V u d H J 5 I F R 5 c G U 9 I k Z p b G x D b 2 x 1 b W 5 O Y W 1 l c y I g V m F s d W U 9 I n N b J n F 1 b 3 Q 7 V G F i b G U g M S Z x d W 9 0 O y w m c X V v d D s o Y 2 9 u d G l u d W V k K S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4 I C h Q Y W d l I D Y p L 0 F 1 d G 9 S Z W 1 v d m V k Q 2 9 s d W 1 u c z E u e 1 R h Y m x l I D E s M H 0 m c X V v d D s s J n F 1 b 3 Q 7 U 2 V j d G l v b j E v V G F i b G U w M T g g K F B h Z 2 U g N i k v Q X V 0 b 1 J l b W 9 2 Z W R D b 2 x 1 b W 5 z M S 5 7 K G N v b n R p b n V l Z C k s M X 0 m c X V v d D s s J n F 1 b 3 Q 7 U 2 V j d G l v b j E v V G F i b G U w M T g g K F B h Z 2 U g N i k v Q X V 0 b 1 J l b W 9 2 Z W R D b 2 x 1 b W 5 z M S 5 7 Q 2 9 s d W 1 u M y w y f S Z x d W 9 0 O y w m c X V v d D t T Z W N 0 a W 9 u M S 9 U Y W J s Z T A x O C A o U G F n Z S A 2 K S 9 B d X R v U m V t b 3 Z l Z E N v b H V t b n M x L n t D b 2 x 1 b W 4 0 L D N 9 J n F 1 b 3 Q 7 L C Z x d W 9 0 O 1 N l Y 3 R p b 2 4 x L 1 R h Y m x l M D E 4 I C h Q Y W d l I D Y p L 0 F 1 d G 9 S Z W 1 v d m V k Q 2 9 s d W 1 u c z E u e 0 N v b H V t b j U s N H 0 m c X V v d D s s J n F 1 b 3 Q 7 U 2 V j d G l v b j E v V G F i b G U w M T g g K F B h Z 2 U g N i k v Q X V 0 b 1 J l b W 9 2 Z W R D b 2 x 1 b W 5 z M S 5 7 Q 2 9 s d W 1 u N i w 1 f S Z x d W 9 0 O y w m c X V v d D t T Z W N 0 a W 9 u M S 9 U Y W J s Z T A x O C A o U G F n Z S A 2 K S 9 B d X R v U m V t b 3 Z l Z E N v b H V t b n M x L n t D b 2 x 1 b W 4 3 L D Z 9 J n F 1 b 3 Q 7 L C Z x d W 9 0 O 1 N l Y 3 R p b 2 4 x L 1 R h Y m x l M D E 4 I C h Q Y W d l I D Y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g g K F B h Z 2 U g N i k v Q X V 0 b 1 J l b W 9 2 Z W R D b 2 x 1 b W 5 z M S 5 7 V G F i b G U g M S w w f S Z x d W 9 0 O y w m c X V v d D t T Z W N 0 a W 9 u M S 9 U Y W J s Z T A x O C A o U G F n Z S A 2 K S 9 B d X R v U m V t b 3 Z l Z E N v b H V t b n M x L n s o Y 2 9 u d G l u d W V k K S w x f S Z x d W 9 0 O y w m c X V v d D t T Z W N 0 a W 9 u M S 9 U Y W J s Z T A x O C A o U G F n Z S A 2 K S 9 B d X R v U m V t b 3 Z l Z E N v b H V t b n M x L n t D b 2 x 1 b W 4 z L D J 9 J n F 1 b 3 Q 7 L C Z x d W 9 0 O 1 N l Y 3 R p b 2 4 x L 1 R h Y m x l M D E 4 I C h Q Y W d l I D Y p L 0 F 1 d G 9 S Z W 1 v d m V k Q 2 9 s d W 1 u c z E u e 0 N v b H V t b j Q s M 3 0 m c X V v d D s s J n F 1 b 3 Q 7 U 2 V j d G l v b j E v V G F i b G U w M T g g K F B h Z 2 U g N i k v Q X V 0 b 1 J l b W 9 2 Z W R D b 2 x 1 b W 5 z M S 5 7 Q 2 9 s d W 1 u N S w 0 f S Z x d W 9 0 O y w m c X V v d D t T Z W N 0 a W 9 u M S 9 U Y W J s Z T A x O C A o U G F n Z S A 2 K S 9 B d X R v U m V t b 3 Z l Z E N v b H V t b n M x L n t D b 2 x 1 b W 4 2 L D V 9 J n F 1 b 3 Q 7 L C Z x d W 9 0 O 1 N l Y 3 R p b 2 4 x L 1 R h Y m x l M D E 4 I C h Q Y W d l I D Y p L 0 F 1 d G 9 S Z W 1 v d m V k Q 2 9 s d W 1 u c z E u e 0 N v b H V t b j c s N n 0 m c X V v d D s s J n F 1 b 3 Q 7 U 2 V j d G l v b j E v V G F i b G U w M T g g K F B h Z 2 U g N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2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S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1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/ q u u 6 Y M 0 0 W q v k V s t s Q h b Q A A A A A C A A A A A A A Q Z g A A A A E A A C A A A A C y T q S k I V m D b l q G 3 q b Z x U 3 p 0 C R V p m f o 6 l I 1 q q H U R m R 3 A Q A A A A A O g A A A A A I A A C A A A A D C x e d i J e g v S M r I 9 d D g 7 1 E B L g n V M k c w r h Z H T u z N v B c a 2 l A A A A A A K q I E 6 8 S T 5 q Z 2 P 1 w P l i 7 N c p U H q K O 8 H b X 1 a X v X Q R W C K k o T 9 / E 9 Z u o Q y + h 5 q M 6 t U u G z b r r Z B 0 f / / j H x X k u q u s y t y v 5 x w h 9 Z w Y d p I D y 4 b g 7 Q o U A A A A D n 8 K h T V G L 0 c h j L i t 1 f n B P X Y e 4 I R z Z R q l 3 9 f g H j e p S B 7 k W V B P 6 I d A X l Z 1 Q y D G 0 I J O O m B R U r x p D K j R m D 9 N S 8 W T 8 R < / D a t a M a s h u p > 
</file>

<file path=customXml/itemProps1.xml><?xml version="1.0" encoding="utf-8"?>
<ds:datastoreItem xmlns:ds="http://schemas.openxmlformats.org/officeDocument/2006/customXml" ds:itemID="{2ECA1657-3104-4F4D-9B8A-6705ECB61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Table017 (Page 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Marjoleine Roos</dc:creator>
  <cp:lastModifiedBy>Marjoleine Roos</cp:lastModifiedBy>
  <dcterms:created xsi:type="dcterms:W3CDTF">2023-12-08T22:15:31Z</dcterms:created>
  <dcterms:modified xsi:type="dcterms:W3CDTF">2024-03-20T00:48:28Z</dcterms:modified>
</cp:coreProperties>
</file>