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Data\SOFA2\SOFA\"/>
    </mc:Choice>
  </mc:AlternateContent>
  <xr:revisionPtr revIDLastSave="0" documentId="13_ncr:1_{AE8D1C9E-226F-4011-B7B7-801A9FDE6B3D}" xr6:coauthVersionLast="47" xr6:coauthVersionMax="47" xr10:uidLastSave="{00000000-0000-0000-0000-000000000000}"/>
  <bookViews>
    <workbookView xWindow="-108" yWindow="-108" windowWidth="23256" windowHeight="11964" xr2:uid="{00000000-000D-0000-FFFF-FFFF00000000}"/>
  </bookViews>
  <sheets>
    <sheet name="mass" sheetId="1" r:id="rId1"/>
  </sheets>
  <definedNames>
    <definedName name="_xlnm._FilterDatabase" localSheetId="0" hidden="1">mass!$A$1:$U$2690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124" i="1" l="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K2048" i="1"/>
  <c r="K2049" i="1"/>
  <c r="K2050" i="1"/>
  <c r="K2051" i="1"/>
  <c r="K2052" i="1"/>
  <c r="K2053" i="1"/>
  <c r="K2054" i="1"/>
  <c r="K2055" i="1"/>
  <c r="K2056" i="1"/>
  <c r="K2057" i="1"/>
  <c r="K2047" i="1"/>
  <c r="L2820" i="1"/>
  <c r="L2821" i="1"/>
  <c r="L2822" i="1"/>
  <c r="L2823" i="1"/>
  <c r="L2832" i="1"/>
  <c r="L2833" i="1"/>
  <c r="L2834" i="1"/>
  <c r="L2835" i="1"/>
  <c r="K2817" i="1"/>
  <c r="L2817" i="1" s="1"/>
  <c r="K2818" i="1"/>
  <c r="L2818" i="1" s="1"/>
  <c r="K2819" i="1"/>
  <c r="L2819" i="1" s="1"/>
  <c r="K2820" i="1"/>
  <c r="K2821" i="1"/>
  <c r="K2822" i="1"/>
  <c r="K2823" i="1"/>
  <c r="K2824" i="1"/>
  <c r="L2824" i="1" s="1"/>
  <c r="K2825" i="1"/>
  <c r="L2825" i="1" s="1"/>
  <c r="K2826" i="1"/>
  <c r="L2826" i="1" s="1"/>
  <c r="K2827" i="1"/>
  <c r="L2827" i="1" s="1"/>
  <c r="K2828" i="1"/>
  <c r="L2828" i="1" s="1"/>
  <c r="K2829" i="1"/>
  <c r="L2829" i="1" s="1"/>
  <c r="K2830" i="1"/>
  <c r="L2830" i="1" s="1"/>
  <c r="K2831" i="1"/>
  <c r="L2831" i="1" s="1"/>
  <c r="K2832" i="1"/>
  <c r="K2833" i="1"/>
  <c r="K2834" i="1"/>
  <c r="K2835" i="1"/>
  <c r="K2816" i="1"/>
  <c r="L2816" i="1" s="1"/>
  <c r="K2341" i="1"/>
  <c r="K2307" i="1" l="1"/>
  <c r="K2308" i="1"/>
  <c r="K2309" i="1"/>
  <c r="K2310" i="1"/>
  <c r="K2312"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06" i="1"/>
  <c r="L2313" i="1"/>
  <c r="L2311" i="1"/>
  <c r="I2313" i="1"/>
  <c r="I2311" i="1"/>
  <c r="K2311" i="1" l="1"/>
  <c r="K2313" i="1"/>
  <c r="L53" i="1" l="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2" i="1"/>
</calcChain>
</file>

<file path=xl/sharedStrings.xml><?xml version="1.0" encoding="utf-8"?>
<sst xmlns="http://schemas.openxmlformats.org/spreadsheetml/2006/main" count="16218" uniqueCount="3281">
  <si>
    <t>ID</t>
  </si>
  <si>
    <t>SppCode</t>
  </si>
  <si>
    <t>Region</t>
  </si>
  <si>
    <t>Location</t>
  </si>
  <si>
    <t>Lat_dcmldeg</t>
  </si>
  <si>
    <t>Long_dcmldeg</t>
  </si>
  <si>
    <t>N</t>
  </si>
  <si>
    <t>MaxLinearDim_mm</t>
  </si>
  <si>
    <t>TotWetMass</t>
  </si>
  <si>
    <t>SoftTissueWetMass</t>
  </si>
  <si>
    <t>Prpn_Edible</t>
  </si>
  <si>
    <t>EdibleWetMass</t>
  </si>
  <si>
    <t>TotalDryMass</t>
  </si>
  <si>
    <t>EdibleDryMass</t>
  </si>
  <si>
    <t>SoftTissueDryMass</t>
  </si>
  <si>
    <t>Prpn_DryWeight</t>
  </si>
  <si>
    <t>CollectionDate</t>
  </si>
  <si>
    <t>Source</t>
  </si>
  <si>
    <t>comments</t>
  </si>
  <si>
    <t>Sex</t>
  </si>
  <si>
    <t>Gravid</t>
  </si>
  <si>
    <t>CHRU</t>
  </si>
  <si>
    <t>SEAK</t>
  </si>
  <si>
    <t>No processing information attached. No percent edible attached.</t>
  </si>
  <si>
    <t>F</t>
  </si>
  <si>
    <t>SEAK-2018-372</t>
  </si>
  <si>
    <t>Soda Bay</t>
  </si>
  <si>
    <t>U</t>
  </si>
  <si>
    <t>SEAK-2018-373</t>
  </si>
  <si>
    <t>SEAK-2018-374</t>
  </si>
  <si>
    <t>SEAK-2018-375</t>
  </si>
  <si>
    <t>SEAK-2018-376</t>
  </si>
  <si>
    <t>SEAK-2019-090</t>
  </si>
  <si>
    <t>CLNU</t>
  </si>
  <si>
    <t>CECA</t>
  </si>
  <si>
    <t>SEAK-2018-388</t>
  </si>
  <si>
    <t>SEAK-2018-192</t>
  </si>
  <si>
    <t>Nossuk</t>
  </si>
  <si>
    <t>SEAK-2018-190</t>
  </si>
  <si>
    <t>SEAK-2018-124</t>
  </si>
  <si>
    <t>SEAK-2018-187</t>
  </si>
  <si>
    <t>SEAK-2018-189</t>
  </si>
  <si>
    <t>SEAK-2018-188</t>
  </si>
  <si>
    <t>SEAK-2018-125</t>
  </si>
  <si>
    <t>SEAK-2018-186</t>
  </si>
  <si>
    <t>SEAK-2019-021</t>
  </si>
  <si>
    <t>Craig</t>
  </si>
  <si>
    <t>SEAK-2019-051</t>
  </si>
  <si>
    <t>SEAK-2018-293</t>
  </si>
  <si>
    <t>SEAK-2018-016</t>
  </si>
  <si>
    <t>SEAK-2018-126</t>
  </si>
  <si>
    <t>SEAK-2018-292</t>
  </si>
  <si>
    <t>SEAK-2018-127</t>
  </si>
  <si>
    <t>SEAK-2018-294</t>
  </si>
  <si>
    <t>SEAK-2018-191</t>
  </si>
  <si>
    <t>SEAK-2018-290</t>
  </si>
  <si>
    <t>SEAK-2018-291</t>
  </si>
  <si>
    <t>SEAK-2018-013</t>
  </si>
  <si>
    <t>SEAK-2018-314</t>
  </si>
  <si>
    <t>SEAK-2018-285</t>
  </si>
  <si>
    <t>SEAK-2019-022</t>
  </si>
  <si>
    <t>SEAK-2018-387</t>
  </si>
  <si>
    <t>SEAK-2018-289</t>
  </si>
  <si>
    <t>SEAK-2018-313</t>
  </si>
  <si>
    <t>SEAK-2019-053</t>
  </si>
  <si>
    <t>SEAK-2018-012</t>
  </si>
  <si>
    <t>SEAK-2018-014</t>
  </si>
  <si>
    <t>SEAK-2018-015</t>
  </si>
  <si>
    <t>SEAK-2018-288</t>
  </si>
  <si>
    <t>SEAK-2019-054</t>
  </si>
  <si>
    <t>SEAK-2018-286</t>
  </si>
  <si>
    <t>SEAK-2018-287</t>
  </si>
  <si>
    <t>SEAK-2019-052</t>
  </si>
  <si>
    <t>SEAK-2018-386</t>
  </si>
  <si>
    <t>SEAK-2018-317</t>
  </si>
  <si>
    <t>CRGI</t>
  </si>
  <si>
    <t>Too heavy for scale. Over 1200g</t>
  </si>
  <si>
    <t>SEAK-2018-318</t>
  </si>
  <si>
    <t>SANI</t>
  </si>
  <si>
    <t>LEST</t>
  </si>
  <si>
    <t>SEAK-2019-020</t>
  </si>
  <si>
    <t>SEAK-2019-019</t>
  </si>
  <si>
    <t>SEAK-2018-207</t>
  </si>
  <si>
    <t>SEAK-2018-206</t>
  </si>
  <si>
    <t>SEAK-2019-018</t>
  </si>
  <si>
    <t>SEAK-2018-195</t>
  </si>
  <si>
    <t>SEAK-2018-203</t>
  </si>
  <si>
    <t>SEAK-2018-204</t>
  </si>
  <si>
    <t>SEAK-2018-205</t>
  </si>
  <si>
    <t>SEAK-2018-196</t>
  </si>
  <si>
    <t>SEAK-2018-236</t>
  </si>
  <si>
    <t>SEAK-2018-198</t>
  </si>
  <si>
    <t>SEAK-2018-202</t>
  </si>
  <si>
    <t>SEAK-2018-201</t>
  </si>
  <si>
    <t>SEAK-2018-200</t>
  </si>
  <si>
    <t>SEAK-2018-121</t>
  </si>
  <si>
    <t>SEAK-2018-122</t>
  </si>
  <si>
    <t>SEAK-2018-233</t>
  </si>
  <si>
    <t>SEAK-2018-120</t>
  </si>
  <si>
    <t>SEAK-2018-123</t>
  </si>
  <si>
    <t>SEAK-2018-199</t>
  </si>
  <si>
    <t>SEAK-2018-237</t>
  </si>
  <si>
    <t>SEAK-2018-234</t>
  </si>
  <si>
    <t>SEAK-2018-197</t>
  </si>
  <si>
    <t>SEAK-2018-235</t>
  </si>
  <si>
    <t>SEAK-2018-442</t>
  </si>
  <si>
    <t>SEAK-2018-010</t>
  </si>
  <si>
    <t>SEAK-2018-006</t>
  </si>
  <si>
    <t>SEAK-2018-443</t>
  </si>
  <si>
    <t>SEAK-2019-046</t>
  </si>
  <si>
    <t>SEAK-2018-440</t>
  </si>
  <si>
    <t>SEAK-2018-007</t>
  </si>
  <si>
    <t>SEAK-2018-441</t>
  </si>
  <si>
    <t>SEAK-2018-392</t>
  </si>
  <si>
    <t>SEAK-2018-439</t>
  </si>
  <si>
    <t>SEAK-2019-017</t>
  </si>
  <si>
    <t>SEAK-2019-047</t>
  </si>
  <si>
    <t>SEAK-2019-049</t>
  </si>
  <si>
    <t>SEAK-2018-008</t>
  </si>
  <si>
    <t>SEAK-2018-171</t>
  </si>
  <si>
    <t>SEAK-2018-390</t>
  </si>
  <si>
    <t>SEAK-2018-393</t>
  </si>
  <si>
    <t>SEAK-2018-391</t>
  </si>
  <si>
    <t>SEAK-2019-048</t>
  </si>
  <si>
    <t>SEAK-2018-300</t>
  </si>
  <si>
    <t>SEAK-2018-011</t>
  </si>
  <si>
    <t>SEAK-2018-168</t>
  </si>
  <si>
    <t>SEAK-2019-012</t>
  </si>
  <si>
    <t>SEAK-2018-301</t>
  </si>
  <si>
    <t>SEAK-2019-014</t>
  </si>
  <si>
    <t>SEAK-2018-295</t>
  </si>
  <si>
    <t>SEAK-2018-299</t>
  </si>
  <si>
    <t>SEAK-2018-389</t>
  </si>
  <si>
    <t>SEAK-2019-015</t>
  </si>
  <si>
    <t>SEAK-2018-297</t>
  </si>
  <si>
    <t>SEAK-2018-170</t>
  </si>
  <si>
    <t>SEAK-2018-366</t>
  </si>
  <si>
    <t>SEAK-2019-016</t>
  </si>
  <si>
    <t>SEAK-2018-296</t>
  </si>
  <si>
    <t>SEAK-2019-013</t>
  </si>
  <si>
    <t>SEAK-2018-321</t>
  </si>
  <si>
    <t>SEAK-2018-298</t>
  </si>
  <si>
    <t>SEAK-2019-050</t>
  </si>
  <si>
    <t>SEAK-2018-172</t>
  </si>
  <si>
    <t>SEAK-2018-169</t>
  </si>
  <si>
    <t>MABA</t>
  </si>
  <si>
    <t>SEAK-2018-166</t>
  </si>
  <si>
    <t>SEAK-2018-220</t>
  </si>
  <si>
    <t>SEAK-2018-222</t>
  </si>
  <si>
    <t>SEAK-2018-219</t>
  </si>
  <si>
    <t>SEAK-2018-223</t>
  </si>
  <si>
    <t>SEAK-2018-119</t>
  </si>
  <si>
    <t>SEAK-2018-218</t>
  </si>
  <si>
    <t>SEAK-2018-215</t>
  </si>
  <si>
    <t>SEAK-2018-221</t>
  </si>
  <si>
    <t>SEAK-2018-217</t>
  </si>
  <si>
    <t>SEAK-2018-213</t>
  </si>
  <si>
    <t>SEAK-2018-216</t>
  </si>
  <si>
    <t>SEAK-2018-214</t>
  </si>
  <si>
    <t>SEAK-2018-167</t>
  </si>
  <si>
    <t>SEAK-2018-212</t>
  </si>
  <si>
    <t>SEAK-2018-268</t>
  </si>
  <si>
    <t>SEAK-2018-117</t>
  </si>
  <si>
    <t>SEAK-2018-210</t>
  </si>
  <si>
    <t>SEAK-2018-211</t>
  </si>
  <si>
    <t>SEAK-2018-021</t>
  </si>
  <si>
    <t>SEAK-2018-020</t>
  </si>
  <si>
    <t>SEAK-2018-209</t>
  </si>
  <si>
    <t>SEAK-2018-208</t>
  </si>
  <si>
    <t>SEAK-2018-269</t>
  </si>
  <si>
    <t>SEAK-2018-243</t>
  </si>
  <si>
    <t>SEAK-2018-017</t>
  </si>
  <si>
    <t>SEAK-2018-116</t>
  </si>
  <si>
    <t>SEAK-2018-267</t>
  </si>
  <si>
    <t>SEAK-2018-242</t>
  </si>
  <si>
    <t>SEAK-2018-277</t>
  </si>
  <si>
    <t>SEAK-2018-118</t>
  </si>
  <si>
    <t>SEAK-2018-264</t>
  </si>
  <si>
    <t>SEAK-2018-165</t>
  </si>
  <si>
    <t>SEAK-2018-018</t>
  </si>
  <si>
    <t>SEAK-2018-266</t>
  </si>
  <si>
    <t>SEAK-2018-263</t>
  </si>
  <si>
    <t>SEAK-2018-019</t>
  </si>
  <si>
    <t>SEAK-2018-265</t>
  </si>
  <si>
    <t>SEAK-2018-164</t>
  </si>
  <si>
    <t>SEAK-2018-262</t>
  </si>
  <si>
    <t>SEAK-2018-260</t>
  </si>
  <si>
    <t>SEAK-2018-163</t>
  </si>
  <si>
    <t>SEAK-2018-259</t>
  </si>
  <si>
    <t>SEAK-2018-261</t>
  </si>
  <si>
    <t>SEAK-2018-258</t>
  </si>
  <si>
    <t>SEAK-2018-253</t>
  </si>
  <si>
    <t>OFTM-2007-1032</t>
  </si>
  <si>
    <t>MASE</t>
  </si>
  <si>
    <t>OFTM-2007-1033</t>
  </si>
  <si>
    <t>OFTM-2007-1024</t>
  </si>
  <si>
    <t>OFTM-2007-1029</t>
  </si>
  <si>
    <t>OFTM-2007-1028</t>
  </si>
  <si>
    <t>OFTM-2007-1026</t>
  </si>
  <si>
    <t>OFTM-2007-1030</t>
  </si>
  <si>
    <t>OFTM-2007-1031</t>
  </si>
  <si>
    <t>OFTM-2007-1023</t>
  </si>
  <si>
    <t>OFTM-2007-1027</t>
  </si>
  <si>
    <t>OFTM-2007-1021</t>
  </si>
  <si>
    <t>OFTM-2007-1025</t>
  </si>
  <si>
    <t>OFTM-2007-1020</t>
  </si>
  <si>
    <t>OFTM-2007-1019</t>
  </si>
  <si>
    <t>OFTM-2007-1022</t>
  </si>
  <si>
    <t>OFTM-2007-1011</t>
  </si>
  <si>
    <t>OFTM-2007-1010</t>
  </si>
  <si>
    <t>OFTM-2007-1008</t>
  </si>
  <si>
    <t>OFTM-2007-1018</t>
  </si>
  <si>
    <t>OFTM-2007-1015</t>
  </si>
  <si>
    <t>OFTM-2007-1012</t>
  </si>
  <si>
    <t>OFTM-2007-1006</t>
  </si>
  <si>
    <t>OFTM-2007-1000</t>
  </si>
  <si>
    <t>OFTM-2007-1017</t>
  </si>
  <si>
    <t>OFTM-2007-1014</t>
  </si>
  <si>
    <t>OFTM-2007-1009</t>
  </si>
  <si>
    <t>OFTM-2007-1013</t>
  </si>
  <si>
    <t>OFTM-2007-1016</t>
  </si>
  <si>
    <t>OFTM-2007-1004</t>
  </si>
  <si>
    <t>OFTM-2007-1005</t>
  </si>
  <si>
    <t>OFTM-2007-1007</t>
  </si>
  <si>
    <t>OFTM-2007-1002</t>
  </si>
  <si>
    <t>OFTM-2007-1001</t>
  </si>
  <si>
    <t>OFTM-2007-1003</t>
  </si>
  <si>
    <t>OFTM-2007-1339</t>
  </si>
  <si>
    <t>MOMO</t>
  </si>
  <si>
    <t>OFTM-2007-1340</t>
  </si>
  <si>
    <t>OFTM-2007-1341</t>
  </si>
  <si>
    <t>OFTM-2007-1342</t>
  </si>
  <si>
    <t>OFTM-2007-1343</t>
  </si>
  <si>
    <t>OFTM-2007-1344</t>
  </si>
  <si>
    <t>OFTM-2007-1345</t>
  </si>
  <si>
    <t>OFTM-2007-1346</t>
  </si>
  <si>
    <t>OFTM-2007-1347</t>
  </si>
  <si>
    <t>OFTM-2007-1348</t>
  </si>
  <si>
    <t>OFTM-2007-1349</t>
  </si>
  <si>
    <t>OFTM-2007-1350</t>
  </si>
  <si>
    <t>OFTM-2007-1351</t>
  </si>
  <si>
    <t>OFTM-2007-1352</t>
  </si>
  <si>
    <t>SEAK-2019-023</t>
  </si>
  <si>
    <t>MYAR</t>
  </si>
  <si>
    <t>SEAK-2018-394</t>
  </si>
  <si>
    <t>SEAK-2018-395</t>
  </si>
  <si>
    <t>SEAK-2018-396</t>
  </si>
  <si>
    <t>SEAK-2018-397</t>
  </si>
  <si>
    <t>SEAK-2018-398</t>
  </si>
  <si>
    <t>SEAK-2018-315</t>
  </si>
  <si>
    <t>SEAK-2018-316</t>
  </si>
  <si>
    <t>SEAK-2018-232</t>
  </si>
  <si>
    <t>SEAK-2018-238</t>
  </si>
  <si>
    <t>SEAK-2018-239</t>
  </si>
  <si>
    <t>SEAK-2018-240</t>
  </si>
  <si>
    <t>SEAK-2018-241</t>
  </si>
  <si>
    <t>SEAK-2018-128</t>
  </si>
  <si>
    <t>OFTM-2007-1034</t>
  </si>
  <si>
    <t>MYCA</t>
  </si>
  <si>
    <t>OFTM-2007-1035</t>
  </si>
  <si>
    <t>OFTM-2007-1036</t>
  </si>
  <si>
    <t>OFTM-2007-1037</t>
  </si>
  <si>
    <t>OFTM-2007-1038</t>
  </si>
  <si>
    <t>OFTM-2007-1039</t>
  </si>
  <si>
    <t>OFTM-2007-1040</t>
  </si>
  <si>
    <t>OFTM-2007-1041</t>
  </si>
  <si>
    <t>OFTM-2007-1042</t>
  </si>
  <si>
    <t>OFTM-2007-1043</t>
  </si>
  <si>
    <t>OFTM-2007-1044</t>
  </si>
  <si>
    <t>OFTM-2007-1045</t>
  </si>
  <si>
    <t>OFTM-2007-1046</t>
  </si>
  <si>
    <t>OFTM-2007-1047</t>
  </si>
  <si>
    <t>OFTM-2007-1048</t>
  </si>
  <si>
    <t>OFTM-2007-1049</t>
  </si>
  <si>
    <t>OFTM-2007-1050</t>
  </si>
  <si>
    <t>OFTM-2007-1051</t>
  </si>
  <si>
    <t>OFTM-2007-1052</t>
  </si>
  <si>
    <t>OFTM-2007-1053</t>
  </si>
  <si>
    <t>OFTM-2007-1054</t>
  </si>
  <si>
    <t>OFTM-2007-1055</t>
  </si>
  <si>
    <t>OFTM-2007-1056</t>
  </si>
  <si>
    <t>OFTM-2007-1057</t>
  </si>
  <si>
    <t>OFTM-2007-1058</t>
  </si>
  <si>
    <t>OFTM-2007-1059</t>
  </si>
  <si>
    <t>OFTM-2007-1060</t>
  </si>
  <si>
    <t>OFTM-2007-1061</t>
  </si>
  <si>
    <t>OFTM-2007-1062</t>
  </si>
  <si>
    <t>OFTM-2007-1063</t>
  </si>
  <si>
    <t>MYTR</t>
  </si>
  <si>
    <t>SCAK</t>
  </si>
  <si>
    <t>SEAK-2019-033</t>
  </si>
  <si>
    <t>SEAK-2018-134</t>
  </si>
  <si>
    <t>SEAK-2019-031</t>
  </si>
  <si>
    <t>SEAK-2018-068</t>
  </si>
  <si>
    <t>SEAK-2019-034</t>
  </si>
  <si>
    <t>SEAK-2018-069</t>
  </si>
  <si>
    <t>SEAK-2018-070</t>
  </si>
  <si>
    <t>SEAK-2019-106</t>
  </si>
  <si>
    <t>SEAK-2018-132</t>
  </si>
  <si>
    <t>SEAK-2018-135</t>
  </si>
  <si>
    <t>SEAK-2019-104</t>
  </si>
  <si>
    <t>SEAK-2018-086</t>
  </si>
  <si>
    <t>SEAK-2018-133</t>
  </si>
  <si>
    <t>SEAK-2018-227</t>
  </si>
  <si>
    <t>SEAK-2019-025</t>
  </si>
  <si>
    <t>SEAK-2019-060</t>
  </si>
  <si>
    <t>SEAK-2019-138</t>
  </si>
  <si>
    <t>SEAK-2018-067</t>
  </si>
  <si>
    <t>SEAK-2019-059</t>
  </si>
  <si>
    <t>SEAK-2019-108</t>
  </si>
  <si>
    <t>SEAK-2019-140</t>
  </si>
  <si>
    <t>SEAK-2019-141</t>
  </si>
  <si>
    <t>SEAK-2018-084</t>
  </si>
  <si>
    <t>SEAK-2019-028</t>
  </si>
  <si>
    <t>SEAK-2019-088</t>
  </si>
  <si>
    <t>SEAK-2019-102</t>
  </si>
  <si>
    <t>SEAK-2019-103</t>
  </si>
  <si>
    <t>SEAK-2019-107</t>
  </si>
  <si>
    <t>SEAK-2019-137</t>
  </si>
  <si>
    <t>SEAK-2019-100</t>
  </si>
  <si>
    <t>SEAK-2019-105</t>
  </si>
  <si>
    <t>SEAK-2018-066</t>
  </si>
  <si>
    <t>SEAK-2018-162</t>
  </si>
  <si>
    <t>SEAK-2019-061</t>
  </si>
  <si>
    <t>SEAK-2019-099</t>
  </si>
  <si>
    <t>SEAK-2019-062</t>
  </si>
  <si>
    <t>SEAK-2019-139</t>
  </si>
  <si>
    <t>SEAK-2018-152</t>
  </si>
  <si>
    <t>SEAK-2018-402</t>
  </si>
  <si>
    <t>SEAK-2018-085</t>
  </si>
  <si>
    <t>SEAK-2018-083</t>
  </si>
  <si>
    <t>SEAK-2018-226</t>
  </si>
  <si>
    <t>SEAK-2019-101</t>
  </si>
  <si>
    <t>SEAK-2019-142</t>
  </si>
  <si>
    <t>SEAK-2019-024</t>
  </si>
  <si>
    <t>SEAK-2019-057</t>
  </si>
  <si>
    <t>SEAK-2018-131</t>
  </si>
  <si>
    <t>SEAK-2019-064</t>
  </si>
  <si>
    <t>SEAK-2019-136</t>
  </si>
  <si>
    <t>SEAK-2018-403</t>
  </si>
  <si>
    <t>SEAK-2018-228</t>
  </si>
  <si>
    <t>SEAK-2018-305</t>
  </si>
  <si>
    <t>SEAK-2019-063</t>
  </si>
  <si>
    <t>SEAK-2019-135</t>
  </si>
  <si>
    <t>SEAK-2018-399</t>
  </si>
  <si>
    <t>SEAK-2018-304</t>
  </si>
  <si>
    <t>SEAK-2018-401</t>
  </si>
  <si>
    <t>SEAK-2018-082</t>
  </si>
  <si>
    <t>SEAK-2018-225</t>
  </si>
  <si>
    <t>SEAK-2018-229</t>
  </si>
  <si>
    <t>SEAK-2018-306</t>
  </si>
  <si>
    <t>SEAK-2018-400</t>
  </si>
  <si>
    <t>SEAK-2018-109</t>
  </si>
  <si>
    <t>SEAK-2018-107</t>
  </si>
  <si>
    <t>SEAK-2018-159</t>
  </si>
  <si>
    <t>SEAK-2018-160</t>
  </si>
  <si>
    <t>SEAK-2019-055</t>
  </si>
  <si>
    <t>SEAK-2018-108</t>
  </si>
  <si>
    <t>SEAK-2018-303</t>
  </si>
  <si>
    <t>SEAK-2019-056</t>
  </si>
  <si>
    <t>SEAK-2018-369</t>
  </si>
  <si>
    <t>SEAK-2018-161</t>
  </si>
  <si>
    <t>SEAK-2018-370</t>
  </si>
  <si>
    <t>SEAK-2018-302</t>
  </si>
  <si>
    <t>SEAK-2018-224</t>
  </si>
  <si>
    <t>SEAK-2018-371</t>
  </si>
  <si>
    <t>SEAK-2018-230</t>
  </si>
  <si>
    <t>SEAK-2018-367</t>
  </si>
  <si>
    <t>SEAK-2018-368</t>
  </si>
  <si>
    <t>SEAK-2018-105</t>
  </si>
  <si>
    <t>SEAK-2018-106</t>
  </si>
  <si>
    <t>SEAK-2018-041</t>
  </si>
  <si>
    <t>PAGE</t>
  </si>
  <si>
    <t>SEAK-2018-042</t>
  </si>
  <si>
    <t>SEAK-2018-378</t>
  </si>
  <si>
    <t>POMA</t>
  </si>
  <si>
    <t>SEAK-2018-450</t>
  </si>
  <si>
    <t>SEAK-2018-379</t>
  </si>
  <si>
    <t>SEAK-2018-380</t>
  </si>
  <si>
    <t>SEAK-2018-451</t>
  </si>
  <si>
    <t>SEAK-2018-449</t>
  </si>
  <si>
    <t>SEAK-2018-377</t>
  </si>
  <si>
    <t>SEAK-2018-320</t>
  </si>
  <si>
    <t>SEAK-2018-319</t>
  </si>
  <si>
    <t>SEAK-2018-005</t>
  </si>
  <si>
    <t>SAGI</t>
  </si>
  <si>
    <t>SEAK-2018-174</t>
  </si>
  <si>
    <t>SEAK-2018-193</t>
  </si>
  <si>
    <t>SEAK-2018-231</t>
  </si>
  <si>
    <t>SEAK-2018-194</t>
  </si>
  <si>
    <t>SEAK-2018-447</t>
  </si>
  <si>
    <t>SEAK-2018-173</t>
  </si>
  <si>
    <t>SEAK-2019-041</t>
  </si>
  <si>
    <t>SEAK-2018-283</t>
  </si>
  <si>
    <t>SEAK-2019-040</t>
  </si>
  <si>
    <t>SEAK-2018-445</t>
  </si>
  <si>
    <t>SEAK-2018-284</t>
  </si>
  <si>
    <t>SEAK-2018-384</t>
  </si>
  <si>
    <t>SEAK-2018-446</t>
  </si>
  <si>
    <t>SEAK-2019-011</t>
  </si>
  <si>
    <t>SEAK-2018-175</t>
  </si>
  <si>
    <t>SEAK-2018-448</t>
  </si>
  <si>
    <t>SEAK-2018-281</t>
  </si>
  <si>
    <t>SEAK-2018-279</t>
  </si>
  <si>
    <t>SEAK-2018-383</t>
  </si>
  <si>
    <t>SEAK-2019-043</t>
  </si>
  <si>
    <t>SEAK-2018-004</t>
  </si>
  <si>
    <t>SEAK-2019-042</t>
  </si>
  <si>
    <t>SEAK-2018-003</t>
  </si>
  <si>
    <t>SEAK-2018-385</t>
  </si>
  <si>
    <t>SEAK-2018-381</t>
  </si>
  <si>
    <t>SEAK-2018-278</t>
  </si>
  <si>
    <t>SEAK-2018-382</t>
  </si>
  <si>
    <t>SEAK-2018-025</t>
  </si>
  <si>
    <t>SEAK-2018-280</t>
  </si>
  <si>
    <t>SEAK-2019-044</t>
  </si>
  <si>
    <t>SEAK-2019-045</t>
  </si>
  <si>
    <t>SEAK-2018-282</t>
  </si>
  <si>
    <t>SEAK-2018-115</t>
  </si>
  <si>
    <t>SEAK-2019-008</t>
  </si>
  <si>
    <t>SEAK-2019-007</t>
  </si>
  <si>
    <t>SEAK-2019-009</t>
  </si>
  <si>
    <t>SEAK-2018-002</t>
  </si>
  <si>
    <t>SEAK-2019-010</t>
  </si>
  <si>
    <t>SEAK-2018-001</t>
  </si>
  <si>
    <t>SEAK-2018-176</t>
  </si>
  <si>
    <t>OFTM-2007-1126</t>
  </si>
  <si>
    <t>SANU</t>
  </si>
  <si>
    <t>OFTM-2007-1111</t>
  </si>
  <si>
    <t>OFTM-2007-1096</t>
  </si>
  <si>
    <t>OFTM-2007-1137</t>
  </si>
  <si>
    <t>OFTM-2007-1104</t>
  </si>
  <si>
    <t>OFTM-2007-1127</t>
  </si>
  <si>
    <t>OFTM-2007-1102</t>
  </si>
  <si>
    <t>OFTM-2007-1106</t>
  </si>
  <si>
    <t>OFTM-2007-1114</t>
  </si>
  <si>
    <t>OFTM-2007-1101</t>
  </si>
  <si>
    <t>OFTM-2007-1132</t>
  </si>
  <si>
    <t>OFTM-2007-1115</t>
  </si>
  <si>
    <t>OFTM-2007-1139</t>
  </si>
  <si>
    <t>OFTM-2007-1110</t>
  </si>
  <si>
    <t>OFTM-2007-1136</t>
  </si>
  <si>
    <t>OFTM-2007-1105</t>
  </si>
  <si>
    <t>OFTM-2007-1133</t>
  </si>
  <si>
    <t>OFTM-2007-1128</t>
  </si>
  <si>
    <t>OFTM-2007-1144</t>
  </si>
  <si>
    <t>OFTM-2007-1117</t>
  </si>
  <si>
    <t>OFTM-2007-1109</t>
  </si>
  <si>
    <t>OFTM-2007-1118</t>
  </si>
  <si>
    <t>OFTM-2007-1129</t>
  </si>
  <si>
    <t>OFTM-2007-1130</t>
  </si>
  <si>
    <t>OFTM-2007-1121</t>
  </si>
  <si>
    <t>OFTM-2007-1113</t>
  </si>
  <si>
    <t>OFTM-2007-1131</t>
  </si>
  <si>
    <t>OFTM-2007-1141</t>
  </si>
  <si>
    <t>OFTM-2007-1123</t>
  </si>
  <si>
    <t>OFTM-2007-1100</t>
  </si>
  <si>
    <t>OFTM-2007-1143</t>
  </si>
  <si>
    <t>OFTM-2007-1107</t>
  </si>
  <si>
    <t>OFTM-2007-1120</t>
  </si>
  <si>
    <t>OFTM-2007-1135</t>
  </si>
  <si>
    <t>OFTM-2007-1095</t>
  </si>
  <si>
    <t>OFTM-2007-1108</t>
  </si>
  <si>
    <t>OFTM-2007-1140</t>
  </si>
  <si>
    <t>OFTM-2007-1134</t>
  </si>
  <si>
    <t>OFTM-2007-1116</t>
  </si>
  <si>
    <t>OFTM-2007-1125</t>
  </si>
  <si>
    <t>OFTM-2007-1119</t>
  </si>
  <si>
    <t>OFTM-2007-1103</t>
  </si>
  <si>
    <t>OFTM-2007-1112</t>
  </si>
  <si>
    <t>OFTM-2007-1099</t>
  </si>
  <si>
    <t>OFTM-2007-1097</t>
  </si>
  <si>
    <t>OFTM-2007-1142</t>
  </si>
  <si>
    <t>OFTM-2007-1098</t>
  </si>
  <si>
    <t>OFTM-2007-1180</t>
  </si>
  <si>
    <t>OFTM-2007-1124</t>
  </si>
  <si>
    <t>OFTM-2007-1138</t>
  </si>
  <si>
    <t>OFTM-2007-1164</t>
  </si>
  <si>
    <t>OFTM-2007-1194</t>
  </si>
  <si>
    <t>OFTM-2007-1153</t>
  </si>
  <si>
    <t>OFTM-2007-1148</t>
  </si>
  <si>
    <t>OFTM-2007-1149</t>
  </si>
  <si>
    <t>OFTM-2007-1154</t>
  </si>
  <si>
    <t>OFTM-2007-1166</t>
  </si>
  <si>
    <t>OFTM-2007-1192</t>
  </si>
  <si>
    <t>OFTM-2007-1155</t>
  </si>
  <si>
    <t>OFTM-2007-1146</t>
  </si>
  <si>
    <t>OFTM-2007-1151</t>
  </si>
  <si>
    <t>OFTM-2007-1122</t>
  </si>
  <si>
    <t>OFTM-2007-1160</t>
  </si>
  <si>
    <t>OFTM-2007-1152</t>
  </si>
  <si>
    <t>OFTM-2007-1188</t>
  </si>
  <si>
    <t>OFTM-2007-1191</t>
  </si>
  <si>
    <t>OFTM-2007-1167</t>
  </si>
  <si>
    <t>OFTM-2007-1173</t>
  </si>
  <si>
    <t>OFTM-2007-1170</t>
  </si>
  <si>
    <t>OFTM-2007-1172</t>
  </si>
  <si>
    <t>OFTM-2007-1156</t>
  </si>
  <si>
    <t>OFTM-2007-1165</t>
  </si>
  <si>
    <t>OFTM-2007-1190</t>
  </si>
  <si>
    <t>OFTM-2007-1175</t>
  </si>
  <si>
    <t>OFTM-2007-1157</t>
  </si>
  <si>
    <t>OFTM-2007-1183</t>
  </si>
  <si>
    <t>OFTM-2007-1185</t>
  </si>
  <si>
    <t>OFTM-2007-1184</t>
  </si>
  <si>
    <t>OFTM-2007-1174</t>
  </si>
  <si>
    <t>OFTM-2007-1159</t>
  </si>
  <si>
    <t>OFTM-2007-1171</t>
  </si>
  <si>
    <t>OFTM-2007-1186</t>
  </si>
  <si>
    <t>OFTM-2007-1162</t>
  </si>
  <si>
    <t>OFTM-2007-1168</t>
  </si>
  <si>
    <t>OFTM-2007-1181</t>
  </si>
  <si>
    <t>OFTM-2007-1182</t>
  </si>
  <si>
    <t>OFTM-2007-1187</t>
  </si>
  <si>
    <t>OFTM-2007-1150</t>
  </si>
  <si>
    <t>OFTM-2007-1147</t>
  </si>
  <si>
    <t>OFTM-2007-1177</t>
  </si>
  <si>
    <t>OFTM-2007-1189</t>
  </si>
  <si>
    <t>OFTM-2007-1161</t>
  </si>
  <si>
    <t>OFTM-2007-1179</t>
  </si>
  <si>
    <t>OFTM-2007-1176</t>
  </si>
  <si>
    <t>OFTM-2007-1169</t>
  </si>
  <si>
    <t>OFTM-2007-1163</t>
  </si>
  <si>
    <t>OFTM-2007-1145</t>
  </si>
  <si>
    <t>OFTM-2007-1178</t>
  </si>
  <si>
    <t>OFTM-2007-1193</t>
  </si>
  <si>
    <t>OFTM-2007-1158</t>
  </si>
  <si>
    <t>OFTM-2007-1197</t>
  </si>
  <si>
    <t>SIPA</t>
  </si>
  <si>
    <t>OFTM-2007-1196</t>
  </si>
  <si>
    <t>OFTM-2007-1198</t>
  </si>
  <si>
    <t>OFTM-2007-1195</t>
  </si>
  <si>
    <t>Ninilchik North</t>
  </si>
  <si>
    <t>Clam Gulch North</t>
  </si>
  <si>
    <t>OFTM-2007-1264</t>
  </si>
  <si>
    <t>TRNU</t>
  </si>
  <si>
    <t>OFTM-2007-1265</t>
  </si>
  <si>
    <t>OFTM-2007-1266</t>
  </si>
  <si>
    <t>OFTM-2007-1267</t>
  </si>
  <si>
    <t>OFTM-2007-1268</t>
  </si>
  <si>
    <t>OFTM-2007-1269</t>
  </si>
  <si>
    <t>OFTM-2007-1270</t>
  </si>
  <si>
    <t>OFTM-2007-1271</t>
  </si>
  <si>
    <t>OFTM-2007-1272</t>
  </si>
  <si>
    <t>OFTM-2007-1273</t>
  </si>
  <si>
    <t>OFTM-2007-1274</t>
  </si>
  <si>
    <t>OFTM-2007-1275</t>
  </si>
  <si>
    <t>OFTM-2007-1276</t>
  </si>
  <si>
    <t>OFTM-2007-1277</t>
  </si>
  <si>
    <t>OFTM-2007-1278</t>
  </si>
  <si>
    <t>OFTM-2007-1279</t>
  </si>
  <si>
    <t>OFTM-2007-1280</t>
  </si>
  <si>
    <t>OFTM-2007-1281</t>
  </si>
  <si>
    <t>OFTM-2007-1282</t>
  </si>
  <si>
    <t>OFTM-2007-1283</t>
  </si>
  <si>
    <t>OFTM-2007-1284</t>
  </si>
  <si>
    <t>OFTM-2007-1285</t>
  </si>
  <si>
    <t>OFTM-2007-1286</t>
  </si>
  <si>
    <t>OFTM-2007-1287</t>
  </si>
  <si>
    <t>OFTM-2007-1288</t>
  </si>
  <si>
    <t>BLOC</t>
  </si>
  <si>
    <t>Y</t>
  </si>
  <si>
    <t>M</t>
  </si>
  <si>
    <t>CAAN</t>
  </si>
  <si>
    <t>SEAK-2018-180</t>
  </si>
  <si>
    <t>CAPR</t>
  </si>
  <si>
    <t>Using Oftedal 2007 for PE.</t>
  </si>
  <si>
    <t>SEAK-2018-181</t>
  </si>
  <si>
    <t>SEAK-2018-182</t>
  </si>
  <si>
    <t>SEAK-2018-257</t>
  </si>
  <si>
    <t>SEAK-2018-275</t>
  </si>
  <si>
    <t>SEAK-2018-276</t>
  </si>
  <si>
    <t>SEAK-2018-418</t>
  </si>
  <si>
    <t>SEAK-2018-419</t>
  </si>
  <si>
    <t>SEAK-2018-486</t>
  </si>
  <si>
    <t>SEAK-2018-502</t>
  </si>
  <si>
    <t>SEAK-2018-508</t>
  </si>
  <si>
    <t>SEAK-2018-512</t>
  </si>
  <si>
    <t>SEAK-2018-513</t>
  </si>
  <si>
    <t>SEAK-2018-667</t>
  </si>
  <si>
    <t>SEAK-2018-668</t>
  </si>
  <si>
    <t>SEAK-2019-066</t>
  </si>
  <si>
    <t>CHBA</t>
  </si>
  <si>
    <t>EMAN</t>
  </si>
  <si>
    <t>SEAK-2018-271</t>
  </si>
  <si>
    <t>GLOR</t>
  </si>
  <si>
    <t>Changed PE to 0.9 based on Oftedal report</t>
  </si>
  <si>
    <t>SEAK-2018-272</t>
  </si>
  <si>
    <t>SEAK-2018-345</t>
  </si>
  <si>
    <t>SEAK-2018-346</t>
  </si>
  <si>
    <t>SEAK-2018-421</t>
  </si>
  <si>
    <t>SEAK-2018-422</t>
  </si>
  <si>
    <t>SEAK-2018-423</t>
  </si>
  <si>
    <t>SEAK-2018-424</t>
  </si>
  <si>
    <t>SEAK-2018-425</t>
  </si>
  <si>
    <t>SEAK-2018-497</t>
  </si>
  <si>
    <t>SEAK-2018-498</t>
  </si>
  <si>
    <t>SEAK-2018-499</t>
  </si>
  <si>
    <t>SEAK-2018-500</t>
  </si>
  <si>
    <t>SEAK-2018-501</t>
  </si>
  <si>
    <t>SEAK-2018-636</t>
  </si>
  <si>
    <t>HENU</t>
  </si>
  <si>
    <t>LOCR</t>
  </si>
  <si>
    <t>SEAK-2018-270</t>
  </si>
  <si>
    <t>MEMA</t>
  </si>
  <si>
    <t>Changed PE to Oftedal fil value</t>
  </si>
  <si>
    <t>SEAK-2018-248</t>
  </si>
  <si>
    <t>SEAK-2018-245</t>
  </si>
  <si>
    <t>SEAK-2018-246</t>
  </si>
  <si>
    <t>SEAK-2018-514</t>
  </si>
  <si>
    <t>SEAK-2018-247</t>
  </si>
  <si>
    <t>SEAK-2018-517</t>
  </si>
  <si>
    <t>SEAK-2019-068</t>
  </si>
  <si>
    <t>SEAK-2018-526</t>
  </si>
  <si>
    <t>SEAK-2019-069</t>
  </si>
  <si>
    <t>SEAK-2018-515</t>
  </si>
  <si>
    <t>SEAK-2018-521</t>
  </si>
  <si>
    <t>SEAK-2018-405</t>
  </si>
  <si>
    <t>SEAK-2018-519</t>
  </si>
  <si>
    <t>SEAK-2019-067</t>
  </si>
  <si>
    <t>SEAK-2018-520</t>
  </si>
  <si>
    <t>SEAK-2018-527</t>
  </si>
  <si>
    <t>SEAK-2018-516</t>
  </si>
  <si>
    <t>SEAK-2018-518</t>
  </si>
  <si>
    <t>SEAK-2018-522</t>
  </si>
  <si>
    <t>SEAK-2018-511</t>
  </si>
  <si>
    <t>SEAK-2018-404</t>
  </si>
  <si>
    <t>SEAK-2018-503</t>
  </si>
  <si>
    <t>PACR</t>
  </si>
  <si>
    <t>PAIN</t>
  </si>
  <si>
    <t>SEAK-2018-639</t>
  </si>
  <si>
    <t>PANG</t>
  </si>
  <si>
    <t>Changed PE to 1.</t>
  </si>
  <si>
    <t>SEAK-2018-640</t>
  </si>
  <si>
    <t>SEAK-2018-641</t>
  </si>
  <si>
    <t>SEAK-2018-642</t>
  </si>
  <si>
    <t>SEAK-2018-643</t>
  </si>
  <si>
    <t>SEAK-2018-644</t>
  </si>
  <si>
    <t>SEAK-2018-646</t>
  </si>
  <si>
    <t>SEAK-2018-647</t>
  </si>
  <si>
    <t>SEAK-2018-648</t>
  </si>
  <si>
    <t>SEAK-2020-006</t>
  </si>
  <si>
    <t>Saint James Bay, Juneau Region</t>
  </si>
  <si>
    <t>PAHY</t>
  </si>
  <si>
    <t>SEAK-2020-009</t>
  </si>
  <si>
    <t>SEAK-2020-011</t>
  </si>
  <si>
    <t>SEAK-2020-012</t>
  </si>
  <si>
    <t>SEAK-2020-014</t>
  </si>
  <si>
    <t>SEAK-2020-001</t>
  </si>
  <si>
    <t>PAPL</t>
  </si>
  <si>
    <t>SEAK-2020-002</t>
  </si>
  <si>
    <t>SEAK-2020-003</t>
  </si>
  <si>
    <t>SEAK-2020-004</t>
  </si>
  <si>
    <t>SEAK-2020-005</t>
  </si>
  <si>
    <t>SEAK-2020-007</t>
  </si>
  <si>
    <t>SEAK-2020-008</t>
  </si>
  <si>
    <t>SEAK-2020-010</t>
  </si>
  <si>
    <t>SEAK-2020-013</t>
  </si>
  <si>
    <t>SEAK-2020-016</t>
  </si>
  <si>
    <t>SEAK-2020-017</t>
  </si>
  <si>
    <t>SEAK-2020-018</t>
  </si>
  <si>
    <t>SEAK-2020-019</t>
  </si>
  <si>
    <t>SEAK-2020-020</t>
  </si>
  <si>
    <t>SEAK-2020-015</t>
  </si>
  <si>
    <t>LEGR</t>
  </si>
  <si>
    <t>SEAK-2018-273</t>
  </si>
  <si>
    <t>PUPR</t>
  </si>
  <si>
    <t>Changed PE to Oftedal fil report</t>
  </si>
  <si>
    <t>SEAK-2018-274</t>
  </si>
  <si>
    <t>SEAK-2018-436</t>
  </si>
  <si>
    <t>SEAK-2018-437</t>
  </si>
  <si>
    <t>SEAK-2018-438</t>
  </si>
  <si>
    <t>SEAK-2018-480</t>
  </si>
  <si>
    <t>SEAK-2018-481</t>
  </si>
  <si>
    <t>SEAK-2018-482</t>
  </si>
  <si>
    <t>SEAK-2018-483</t>
  </si>
  <si>
    <t>SEAK-2018-496</t>
  </si>
  <si>
    <t>WASH-001</t>
  </si>
  <si>
    <t>WASH</t>
  </si>
  <si>
    <t>Johnson, Hale et al 2020</t>
  </si>
  <si>
    <t>WASH-002</t>
  </si>
  <si>
    <t>WASH-003</t>
  </si>
  <si>
    <t>WASH-004</t>
  </si>
  <si>
    <t>WASH-005</t>
  </si>
  <si>
    <t>WASH-006</t>
  </si>
  <si>
    <t>WASH-007</t>
  </si>
  <si>
    <t>WASH-008</t>
  </si>
  <si>
    <t>WASH-009</t>
  </si>
  <si>
    <t>WASH-010</t>
  </si>
  <si>
    <t>WASH-011</t>
  </si>
  <si>
    <t>WASH-012</t>
  </si>
  <si>
    <t>WASH-013</t>
  </si>
  <si>
    <t>WASH-014</t>
  </si>
  <si>
    <t>WASH-015</t>
  </si>
  <si>
    <t>WASH-016</t>
  </si>
  <si>
    <t>WASH-017</t>
  </si>
  <si>
    <t>WASH-018</t>
  </si>
  <si>
    <t>WASH-019</t>
  </si>
  <si>
    <t>WASH-020</t>
  </si>
  <si>
    <t>WASH-021</t>
  </si>
  <si>
    <t>WASH-022</t>
  </si>
  <si>
    <t>WASH-023</t>
  </si>
  <si>
    <t>WASH-024</t>
  </si>
  <si>
    <t>WASH-025</t>
  </si>
  <si>
    <t>WASH-026</t>
  </si>
  <si>
    <t>WASH-027</t>
  </si>
  <si>
    <t>WASH-028</t>
  </si>
  <si>
    <t>WASH-029</t>
  </si>
  <si>
    <t>WASH-030</t>
  </si>
  <si>
    <t>WASH-031</t>
  </si>
  <si>
    <t>WASH-032</t>
  </si>
  <si>
    <t>WASH-033</t>
  </si>
  <si>
    <t>WASH-034</t>
  </si>
  <si>
    <t>WASH-035</t>
  </si>
  <si>
    <t>WASH-036</t>
  </si>
  <si>
    <t>WASH-037</t>
  </si>
  <si>
    <t>WASH-038</t>
  </si>
  <si>
    <t>WASH-039</t>
  </si>
  <si>
    <t>WASH-040</t>
  </si>
  <si>
    <t>WASH-041</t>
  </si>
  <si>
    <t>WASH-042</t>
  </si>
  <si>
    <t>WASH-043</t>
  </si>
  <si>
    <t>WASH-044</t>
  </si>
  <si>
    <t>WASH-045</t>
  </si>
  <si>
    <t>WASH-046</t>
  </si>
  <si>
    <t>WASH-047</t>
  </si>
  <si>
    <t>WASH-048</t>
  </si>
  <si>
    <t>WASH-049</t>
  </si>
  <si>
    <t>WASH-050</t>
  </si>
  <si>
    <t>WASH-051</t>
  </si>
  <si>
    <t>WASH-052</t>
  </si>
  <si>
    <t>WASH-053</t>
  </si>
  <si>
    <t>WASH-054</t>
  </si>
  <si>
    <t>WASH-055</t>
  </si>
  <si>
    <t>WASH-056</t>
  </si>
  <si>
    <t>WASH-057</t>
  </si>
  <si>
    <t>WASH-058</t>
  </si>
  <si>
    <t>WASH-059</t>
  </si>
  <si>
    <t>WASH-060</t>
  </si>
  <si>
    <t>WASH-061</t>
  </si>
  <si>
    <t>WASH-062</t>
  </si>
  <si>
    <t>WASH-063</t>
  </si>
  <si>
    <t>WASH-064</t>
  </si>
  <si>
    <t>WASH-065</t>
  </si>
  <si>
    <t>WASH-066</t>
  </si>
  <si>
    <t>WASH-067</t>
  </si>
  <si>
    <t>PURI</t>
  </si>
  <si>
    <t>SEAK-2018-420</t>
  </si>
  <si>
    <t>TECH</t>
  </si>
  <si>
    <t>Changed PE to 0.9, similar to CAN from Oftedal</t>
  </si>
  <si>
    <t>SEAK-2018-464</t>
  </si>
  <si>
    <t>SEAK-2018-465</t>
  </si>
  <si>
    <t>SEAK-2018-466</t>
  </si>
  <si>
    <t>SEAK-2018-467</t>
  </si>
  <si>
    <t>SEAK-2018-468</t>
  </si>
  <si>
    <t>SEAK-2018-469</t>
  </si>
  <si>
    <t>SEAK-2018-470</t>
  </si>
  <si>
    <t>SEAK-2018-471</t>
  </si>
  <si>
    <t>SEAK-2018-472</t>
  </si>
  <si>
    <t>SEAK-2018-491</t>
  </si>
  <si>
    <t>SEAK-2018-492</t>
  </si>
  <si>
    <t>SEAK-2018-493</t>
  </si>
  <si>
    <t>SEAK-2018-494</t>
  </si>
  <si>
    <t>SEAK-2018-495</t>
  </si>
  <si>
    <t>SEAK-2018-528</t>
  </si>
  <si>
    <t>SEAK-2018-529</t>
  </si>
  <si>
    <t>SEAK-2018-530</t>
  </si>
  <si>
    <t>SEAK-2018-531</t>
  </si>
  <si>
    <t>SEAK-2019-071</t>
  </si>
  <si>
    <t>SEAK-2018-022</t>
  </si>
  <si>
    <t>APCA</t>
  </si>
  <si>
    <t>SEAK-2018-023</t>
  </si>
  <si>
    <t>SEAK-2018-024</t>
  </si>
  <si>
    <t>SEAK-2018-026</t>
  </si>
  <si>
    <t>SEAK-2018-027</t>
  </si>
  <si>
    <t>SEAK-2018-028</t>
  </si>
  <si>
    <t>SEAK-2018-029</t>
  </si>
  <si>
    <t>SEAK-2018-030</t>
  </si>
  <si>
    <t>SEAK-2018-454</t>
  </si>
  <si>
    <t>SEAK-2018-455</t>
  </si>
  <si>
    <t>SEAK-2018-456</t>
  </si>
  <si>
    <t>SEAK-2018-457</t>
  </si>
  <si>
    <t>SEAK-2018-458</t>
  </si>
  <si>
    <t>SEAK-2019-001</t>
  </si>
  <si>
    <t>SEAK-2019-002</t>
  </si>
  <si>
    <t>SEAK-2019-003</t>
  </si>
  <si>
    <t>SEAK-2019-004</t>
  </si>
  <si>
    <t>SEAK-2019-005</t>
  </si>
  <si>
    <t>These weights are relative.  Weighed half thawed (bodies are filled with water usually so if we thawed completely it would drain out so the weights include some water as ice).</t>
  </si>
  <si>
    <t>SEAK-2018-459</t>
  </si>
  <si>
    <t>CUMI</t>
  </si>
  <si>
    <t>SEAK-2018-460</t>
  </si>
  <si>
    <t>SEAK-2018-461</t>
  </si>
  <si>
    <t>SEAK-2018-462</t>
  </si>
  <si>
    <t>SEAK-2018-463</t>
  </si>
  <si>
    <t>DEEX</t>
  </si>
  <si>
    <t>GWA-2022-019</t>
  </si>
  <si>
    <t>EVTR</t>
  </si>
  <si>
    <t>Gulf Watch Alaska</t>
  </si>
  <si>
    <t>total length, arm to arm</t>
  </si>
  <si>
    <t>GWA-2022-020</t>
  </si>
  <si>
    <t>GWA-2022-021</t>
  </si>
  <si>
    <t>GWA-2022-022</t>
  </si>
  <si>
    <t>GWA-2022-023</t>
  </si>
  <si>
    <t>GWA-2022-024</t>
  </si>
  <si>
    <t>GWA-2022-025</t>
  </si>
  <si>
    <t>GWA-2022-026</t>
  </si>
  <si>
    <t>GWA-2022-027</t>
  </si>
  <si>
    <t>GWA-2022-028</t>
  </si>
  <si>
    <t>GWA-2022-029</t>
  </si>
  <si>
    <t>GWA-2022-030</t>
  </si>
  <si>
    <t>GWA-2022-031</t>
  </si>
  <si>
    <t>GWA-2022-032</t>
  </si>
  <si>
    <t>GWA-2022-033</t>
  </si>
  <si>
    <t>GWA-2022-034</t>
  </si>
  <si>
    <t>GWA-2022-035</t>
  </si>
  <si>
    <t>SEAK-2018-649</t>
  </si>
  <si>
    <t>SEAK-2018-650</t>
  </si>
  <si>
    <t>SEAK-2018-678</t>
  </si>
  <si>
    <t>SEAK-2018-697</t>
  </si>
  <si>
    <t>SEAK-2018-673</t>
  </si>
  <si>
    <t>SEAK-2018-674</t>
  </si>
  <si>
    <t>SEAK-2018-675</t>
  </si>
  <si>
    <t>SEAK-2018-676</t>
  </si>
  <si>
    <t>SEAK-2018-677</t>
  </si>
  <si>
    <t>SEAK-2018-607</t>
  </si>
  <si>
    <t>SEAK-2018-669</t>
  </si>
  <si>
    <t>SEAK-2018-670</t>
  </si>
  <si>
    <t>SEAK-2018-671</t>
  </si>
  <si>
    <t>SEAK-2018-693</t>
  </si>
  <si>
    <t>SEAK-2018-694</t>
  </si>
  <si>
    <t>SEAK-2018-630</t>
  </si>
  <si>
    <t>SEAK-2018-632</t>
  </si>
  <si>
    <t>SEAK-2018-477</t>
  </si>
  <si>
    <t>SEAK-2018-478</t>
  </si>
  <si>
    <t>SEAK-2018-479</t>
  </si>
  <si>
    <t>SEAK-2019-082</t>
  </si>
  <si>
    <t>SEAK-2019-083</t>
  </si>
  <si>
    <t>SEAK-2019-084</t>
  </si>
  <si>
    <t>SEAK-2019-085</t>
  </si>
  <si>
    <t>SEAK-2019-089</t>
  </si>
  <si>
    <t>SEAK-2019-073</t>
  </si>
  <si>
    <t>SEAK-2019-074</t>
  </si>
  <si>
    <t>SEAK-2018-633</t>
  </si>
  <si>
    <t>GOEU</t>
  </si>
  <si>
    <t>Chugidak Island, Aleutians, caught in trawl net</t>
  </si>
  <si>
    <t>SEAK-2018-663</t>
  </si>
  <si>
    <t>PIOC</t>
  </si>
  <si>
    <t>SEAK-2018-570</t>
  </si>
  <si>
    <t>SEAK-2018-606</t>
  </si>
  <si>
    <t>SEAK-2018-651</t>
  </si>
  <si>
    <t>SEAK-2018-679</t>
  </si>
  <si>
    <t>SEAK-2018-680</t>
  </si>
  <si>
    <t>SEAK-2018-666</t>
  </si>
  <si>
    <t>SEAK-2018-661</t>
  </si>
  <si>
    <t>SEAK-2018-662</t>
  </si>
  <si>
    <t>SEAK-2018-672</t>
  </si>
  <si>
    <t>SEAK-2018-695</t>
  </si>
  <si>
    <t>SEAK-2018-696</t>
  </si>
  <si>
    <t>SEAK-2018-628</t>
  </si>
  <si>
    <t>SEAK-2018-629</t>
  </si>
  <si>
    <t>SEAK-2018-631</t>
  </si>
  <si>
    <t>SEAK-2019-086</t>
  </si>
  <si>
    <t>SEAK-2019-072</t>
  </si>
  <si>
    <t>SEAK-2019-087</t>
  </si>
  <si>
    <t>GWA-2022-001</t>
  </si>
  <si>
    <t>GWA-2022-002</t>
  </si>
  <si>
    <t>GWA-2022-003</t>
  </si>
  <si>
    <t>GWA-2022-004</t>
  </si>
  <si>
    <t>GWA-2022-005</t>
  </si>
  <si>
    <t>GWA-2022-006</t>
  </si>
  <si>
    <t>GWA-2022-007</t>
  </si>
  <si>
    <t>GWA-2022-008</t>
  </si>
  <si>
    <t>GWA-2022-009</t>
  </si>
  <si>
    <t>GWA-2022-010</t>
  </si>
  <si>
    <t>GWA-2022-011</t>
  </si>
  <si>
    <t>GWA-2022-012</t>
  </si>
  <si>
    <t>GWA-2022-013</t>
  </si>
  <si>
    <t>GWA-2022-014</t>
  </si>
  <si>
    <t>GWA-2022-015</t>
  </si>
  <si>
    <t>GWA-2022-016</t>
  </si>
  <si>
    <t>GWA-2022-017</t>
  </si>
  <si>
    <t>total length, arm to arm, mass estimate- maxed out scale</t>
  </si>
  <si>
    <t>GWA-2022-018</t>
  </si>
  <si>
    <t>OFTM-2007-1199</t>
  </si>
  <si>
    <t>STDR</t>
  </si>
  <si>
    <t>OFTM-2007-1200</t>
  </si>
  <si>
    <t>OFTM-2007-1201</t>
  </si>
  <si>
    <t>OFTM-2007-1202</t>
  </si>
  <si>
    <t>OFTM-2007-1203</t>
  </si>
  <si>
    <t>OFTM-2007-1204</t>
  </si>
  <si>
    <t>OFTM-2007-1205</t>
  </si>
  <si>
    <t>OFTM-2007-1206</t>
  </si>
  <si>
    <t>OFTM-2007-1207</t>
  </si>
  <si>
    <t>OFTM-2007-1208</t>
  </si>
  <si>
    <t>OFTM-2007-1209</t>
  </si>
  <si>
    <t>OFTM-2007-1210</t>
  </si>
  <si>
    <t>OFTM-2007-1211</t>
  </si>
  <si>
    <t>OFTM-2007-1212</t>
  </si>
  <si>
    <t>OFTM-2007-1213</t>
  </si>
  <si>
    <t>OFTM-2007-1214</t>
  </si>
  <si>
    <t>OFTM-2007-1215</t>
  </si>
  <si>
    <t>OFTM-2007-1216</t>
  </si>
  <si>
    <t>OFTM-2007-1217</t>
  </si>
  <si>
    <t>OFTM-2007-1218</t>
  </si>
  <si>
    <t>OFTM-2007-1219</t>
  </si>
  <si>
    <t>OFTM-2007-1220</t>
  </si>
  <si>
    <t>OFTM-2007-1221</t>
  </si>
  <si>
    <t>OFTM-2007-1222</t>
  </si>
  <si>
    <t>OFTM-2007-1223</t>
  </si>
  <si>
    <t>OFTM-2007-1224</t>
  </si>
  <si>
    <t>OFTM-2007-1225</t>
  </si>
  <si>
    <t>OFTM-2007-1226</t>
  </si>
  <si>
    <t>OFTM-2007-1227</t>
  </si>
  <si>
    <t>OFTM-2007-1228</t>
  </si>
  <si>
    <t>OFTM-2007-1229</t>
  </si>
  <si>
    <t>OFTM-2007-1230</t>
  </si>
  <si>
    <t>OFTM-2007-1231</t>
  </si>
  <si>
    <t>OFTM-2007-1232</t>
  </si>
  <si>
    <t>OFTM-2007-1233</t>
  </si>
  <si>
    <t>OFTM-2007-1234</t>
  </si>
  <si>
    <t>OFTM-2007-1235</t>
  </si>
  <si>
    <t>OFTM-2007-1236</t>
  </si>
  <si>
    <t>OFTM-2007-1237</t>
  </si>
  <si>
    <t>OFTM-2007-1238</t>
  </si>
  <si>
    <t>OFTM-2007-1239</t>
  </si>
  <si>
    <t>OFTM-2007-1240</t>
  </si>
  <si>
    <t>OFTM-2007-1241</t>
  </si>
  <si>
    <t>OFTM-2007-1242</t>
  </si>
  <si>
    <t>OFTM-2007-1243</t>
  </si>
  <si>
    <t>OFTM-2007-1244</t>
  </si>
  <si>
    <t>OFTM-2007-1245</t>
  </si>
  <si>
    <t>OFTM-2007-1246</t>
  </si>
  <si>
    <t>OFTM-2007-1247</t>
  </si>
  <si>
    <t>OFTM-2007-1248</t>
  </si>
  <si>
    <t>SEAK-2018-051</t>
  </si>
  <si>
    <t>changed PE to match Oftedal report</t>
  </si>
  <si>
    <t>SEAK-2018-052</t>
  </si>
  <si>
    <t>SEAK-2018-148</t>
  </si>
  <si>
    <t>SEAK-2018-150</t>
  </si>
  <si>
    <t>SEAK-2018-151</t>
  </si>
  <si>
    <t>SEAK-2018-322</t>
  </si>
  <si>
    <t>SEAK-2018-323</t>
  </si>
  <si>
    <t>SEAK-2018-324</t>
  </si>
  <si>
    <t>SEAK-2018-325</t>
  </si>
  <si>
    <t>SEAK-2018-326</t>
  </si>
  <si>
    <t>SEAK-2018-327</t>
  </si>
  <si>
    <t>SEAK-2018-347</t>
  </si>
  <si>
    <t>SEAK-2018-348</t>
  </si>
  <si>
    <t>SEAK-2018-349</t>
  </si>
  <si>
    <t>SEAK-2018-350</t>
  </si>
  <si>
    <t>SEAK-2018-351</t>
  </si>
  <si>
    <t>SEAK-2018-431</t>
  </si>
  <si>
    <t>SEAK-2018-432</t>
  </si>
  <si>
    <t>SEAK-2018-433</t>
  </si>
  <si>
    <t>SEAK-2018-434</t>
  </si>
  <si>
    <t>SEAK-2018-435</t>
  </si>
  <si>
    <t>SEAK-2019-080</t>
  </si>
  <si>
    <t>SEAK-2019-081</t>
  </si>
  <si>
    <t>SEAK-2019-096</t>
  </si>
  <si>
    <t>SEAK-2019-097</t>
  </si>
  <si>
    <t>SEAK-2019-098</t>
  </si>
  <si>
    <t>OFTM-2007-1249</t>
  </si>
  <si>
    <t>STFR</t>
  </si>
  <si>
    <t>OFTM-2007-1250</t>
  </si>
  <si>
    <t>OFTM-2007-1251</t>
  </si>
  <si>
    <t>OFTM-2007-1252</t>
  </si>
  <si>
    <t>OFTM-2007-1253</t>
  </si>
  <si>
    <t>OFTM-2007-1254</t>
  </si>
  <si>
    <t>OFTM-2007-1255</t>
  </si>
  <si>
    <t>OFTM-2007-1256</t>
  </si>
  <si>
    <t>OFTM-2007-1257</t>
  </si>
  <si>
    <t>OFTM-2007-1258</t>
  </si>
  <si>
    <t>OFTM-2007-1259</t>
  </si>
  <si>
    <t>OFTM-2007-1260</t>
  </si>
  <si>
    <t>OFTM-2007-1261</t>
  </si>
  <si>
    <t>OFTM-2007-1262</t>
  </si>
  <si>
    <t>OFTM-2007-1263</t>
  </si>
  <si>
    <t>BB-2017-1036</t>
  </si>
  <si>
    <t>BRCO</t>
  </si>
  <si>
    <t>Rechsteiner, unpublished data</t>
  </si>
  <si>
    <t>BB-2017-1037</t>
  </si>
  <si>
    <t>BB-2017-1038</t>
  </si>
  <si>
    <t>BB-2017-1039</t>
  </si>
  <si>
    <t>BB-2017-1040</t>
  </si>
  <si>
    <t>BB-2017-1041</t>
  </si>
  <si>
    <t>BB-2017-1042</t>
  </si>
  <si>
    <t>BB-2017-1043</t>
  </si>
  <si>
    <t>BB-2017-1044</t>
  </si>
  <si>
    <t>BB-2017-1045</t>
  </si>
  <si>
    <t>BB-2017-1046</t>
  </si>
  <si>
    <t>BB-2017-1047</t>
  </si>
  <si>
    <t>BB-2017-1048</t>
  </si>
  <si>
    <t>BB-2017-1049</t>
  </si>
  <si>
    <t>BB-2017-1050</t>
  </si>
  <si>
    <t>BB-2017-1051</t>
  </si>
  <si>
    <t>BB-2017-1052</t>
  </si>
  <si>
    <t>BB-2017-1053</t>
  </si>
  <si>
    <t>BB-2017-1054</t>
  </si>
  <si>
    <t>BB-2017-1055</t>
  </si>
  <si>
    <t>BB-2017-1056</t>
  </si>
  <si>
    <t>BB-2017-1057</t>
  </si>
  <si>
    <t>BB-2017-1058</t>
  </si>
  <si>
    <t>BB-2017-1059</t>
  </si>
  <si>
    <t>BB-2017-1060</t>
  </si>
  <si>
    <t>BB-2017-1061</t>
  </si>
  <si>
    <t>BB-2017-1062</t>
  </si>
  <si>
    <t>BB-2017-1063</t>
  </si>
  <si>
    <t>BB-2017-1064</t>
  </si>
  <si>
    <t>BB-2017-1065</t>
  </si>
  <si>
    <t>BB-2017-1066</t>
  </si>
  <si>
    <t>BB-2017-1067</t>
  </si>
  <si>
    <t>BB-2017-1068</t>
  </si>
  <si>
    <t>BB-2017-1069</t>
  </si>
  <si>
    <t>BB-2017-1070</t>
  </si>
  <si>
    <t>BB-2017-1071</t>
  </si>
  <si>
    <t>BB-2017-1072</t>
  </si>
  <si>
    <t>BB-2017-1073</t>
  </si>
  <si>
    <t>BB-2017-1074</t>
  </si>
  <si>
    <t>BB-2017-1075</t>
  </si>
  <si>
    <t>BB-2017-1076</t>
  </si>
  <si>
    <t>BB-2017-1077</t>
  </si>
  <si>
    <t>BB-2017-1078</t>
  </si>
  <si>
    <t>BB-2017-1079</t>
  </si>
  <si>
    <t>BB-2017-1080</t>
  </si>
  <si>
    <t>BB-2017-1081</t>
  </si>
  <si>
    <t>BB-2017-360</t>
  </si>
  <si>
    <t>BB-2017-361</t>
  </si>
  <si>
    <t>BB-2017-362</t>
  </si>
  <si>
    <t>BB-2017-363</t>
  </si>
  <si>
    <t>BB-2017-364</t>
  </si>
  <si>
    <t>BB-2017-365</t>
  </si>
  <si>
    <t>BB-2017-366</t>
  </si>
  <si>
    <t>BB-2017-367</t>
  </si>
  <si>
    <t>BB-2017-368</t>
  </si>
  <si>
    <t>BB-2017-369</t>
  </si>
  <si>
    <t>BB-2017-370</t>
  </si>
  <si>
    <t>BB-2017-371</t>
  </si>
  <si>
    <t>BB-2017-372</t>
  </si>
  <si>
    <t>BB-2017-373</t>
  </si>
  <si>
    <t>BB-2017-374</t>
  </si>
  <si>
    <t>BB-2017-375</t>
  </si>
  <si>
    <t>BB-2017-376</t>
  </si>
  <si>
    <t>BB-2017-377</t>
  </si>
  <si>
    <t>BB-2017-378</t>
  </si>
  <si>
    <t>BB-2017-379</t>
  </si>
  <si>
    <t>BB-2017-380</t>
  </si>
  <si>
    <t>BB-2017-381</t>
  </si>
  <si>
    <t>BB-2017-382</t>
  </si>
  <si>
    <t>BB-2017-383</t>
  </si>
  <si>
    <t>BB-2017-384</t>
  </si>
  <si>
    <t>BB-2017-385</t>
  </si>
  <si>
    <t>BB-2017-386</t>
  </si>
  <si>
    <t>BB-2017-387</t>
  </si>
  <si>
    <t>BB-2017-388</t>
  </si>
  <si>
    <t>BB-2017-389</t>
  </si>
  <si>
    <t>BB-2017-390</t>
  </si>
  <si>
    <t>BB-2017-391</t>
  </si>
  <si>
    <t>BB-2017-392</t>
  </si>
  <si>
    <t>BB-2017-393</t>
  </si>
  <si>
    <t>BB-2017-394</t>
  </si>
  <si>
    <t>BB-2017-395</t>
  </si>
  <si>
    <t>BB-2017-396</t>
  </si>
  <si>
    <t>BB-2017-397</t>
  </si>
  <si>
    <t>BB-2017-398</t>
  </si>
  <si>
    <t>BB-2017-399</t>
  </si>
  <si>
    <t>BB-2017-400</t>
  </si>
  <si>
    <t>BB-2017-401</t>
  </si>
  <si>
    <t>BB-2017-402</t>
  </si>
  <si>
    <t>BB-2017-403</t>
  </si>
  <si>
    <t>BB-2017-404</t>
  </si>
  <si>
    <t>BB-2017-405</t>
  </si>
  <si>
    <t>BB-2017-406</t>
  </si>
  <si>
    <t>SEAK-2018-146</t>
  </si>
  <si>
    <t>SEAK-2018-147</t>
  </si>
  <si>
    <t>SEAK-2018-328</t>
  </si>
  <si>
    <t>SEAK-2018-329</t>
  </si>
  <si>
    <t>SEAK-2018-352</t>
  </si>
  <si>
    <t>SEAK-2018-353</t>
  </si>
  <si>
    <t>SEAK-2018-354</t>
  </si>
  <si>
    <t>SEAK-2018-355</t>
  </si>
  <si>
    <t>SEAK-2018-356</t>
  </si>
  <si>
    <t>SEAK-2018-426</t>
  </si>
  <si>
    <t>SEAK-2018-427</t>
  </si>
  <si>
    <t>SEAK-2018-428</t>
  </si>
  <si>
    <t>SEAK-2018-429</t>
  </si>
  <si>
    <t>SEAK-2018-430</t>
  </si>
  <si>
    <t>SEAK-2019-075</t>
  </si>
  <si>
    <t>SEAK-2019-076</t>
  </si>
  <si>
    <t>SEAK-2019-077</t>
  </si>
  <si>
    <t>SEAK-2019-078</t>
  </si>
  <si>
    <t>SEAK-2019-079</t>
  </si>
  <si>
    <t>ST-2017-1082</t>
  </si>
  <si>
    <t>ST-2017-1083</t>
  </si>
  <si>
    <t>ST-2017-1084</t>
  </si>
  <si>
    <t>ST-2017-1085</t>
  </si>
  <si>
    <t>ST-2017-1086</t>
  </si>
  <si>
    <t>ST-2017-1087</t>
  </si>
  <si>
    <t>ST-2017-1088</t>
  </si>
  <si>
    <t>ST-2017-1089</t>
  </si>
  <si>
    <t>ST-2017-1090</t>
  </si>
  <si>
    <t>ST-2017-1091</t>
  </si>
  <si>
    <t>ST-2017-1092</t>
  </si>
  <si>
    <t>ST-2017-1093</t>
  </si>
  <si>
    <t>ST-2017-1094</t>
  </si>
  <si>
    <t>ST-2017-1095</t>
  </si>
  <si>
    <t>ST-2017-1096</t>
  </si>
  <si>
    <t>ST-2017-1097</t>
  </si>
  <si>
    <t>ST-2017-1098</t>
  </si>
  <si>
    <t>ST-2017-1099</t>
  </si>
  <si>
    <t>ST-2017-1100</t>
  </si>
  <si>
    <t>ST-2017-1101</t>
  </si>
  <si>
    <t>ST-2017-1102</t>
  </si>
  <si>
    <t>ST-2017-1103</t>
  </si>
  <si>
    <t>ST-2017-1104</t>
  </si>
  <si>
    <t>ST-2017-1105</t>
  </si>
  <si>
    <t>ST-2017-1106</t>
  </si>
  <si>
    <t>ST-2017-1107</t>
  </si>
  <si>
    <t>ST-2017-1108</t>
  </si>
  <si>
    <t>ST-2017-1109</t>
  </si>
  <si>
    <t>ST-2017-1110</t>
  </si>
  <si>
    <t>ST-2017-1111</t>
  </si>
  <si>
    <t>ST-2017-1112</t>
  </si>
  <si>
    <t>ST-2017-1113</t>
  </si>
  <si>
    <t>ST-2017-1114</t>
  </si>
  <si>
    <t>ST-2017-1115</t>
  </si>
  <si>
    <t>ST-2017-1116</t>
  </si>
  <si>
    <t>ST-2017-1117</t>
  </si>
  <si>
    <t>ST-2017-1118</t>
  </si>
  <si>
    <t>ST-2017-1119</t>
  </si>
  <si>
    <t>ST-2017-1120</t>
  </si>
  <si>
    <t>ST-2017-316</t>
  </si>
  <si>
    <t>ST-2017-317</t>
  </si>
  <si>
    <t>ST-2017-318</t>
  </si>
  <si>
    <t>ST-2017-319</t>
  </si>
  <si>
    <t>ST-2017-320</t>
  </si>
  <si>
    <t>ST-2017-321</t>
  </si>
  <si>
    <t>ST-2017-322</t>
  </si>
  <si>
    <t>ST-2017-323</t>
  </si>
  <si>
    <t>ST-2017-324</t>
  </si>
  <si>
    <t>ST-2017-325</t>
  </si>
  <si>
    <t>ST-2017-326</t>
  </si>
  <si>
    <t>ST-2017-327</t>
  </si>
  <si>
    <t>ST-2017-328</t>
  </si>
  <si>
    <t>ST-2017-329</t>
  </si>
  <si>
    <t>ST-2017-330</t>
  </si>
  <si>
    <t>ST-2017-331</t>
  </si>
  <si>
    <t>ST-2017-332</t>
  </si>
  <si>
    <t>ST-2017-333</t>
  </si>
  <si>
    <t>ST-2017-334</t>
  </si>
  <si>
    <t>ST-2017-335</t>
  </si>
  <si>
    <t>ST-2017-336</t>
  </si>
  <si>
    <t>ST-2017-337</t>
  </si>
  <si>
    <t>ST-2017-338</t>
  </si>
  <si>
    <t>ST-2017-339</t>
  </si>
  <si>
    <t>ST-2017-340</t>
  </si>
  <si>
    <t>ST-2017-341</t>
  </si>
  <si>
    <t>ST-2017-342</t>
  </si>
  <si>
    <t>ST-2017-343</t>
  </si>
  <si>
    <t>ST-2017-344</t>
  </si>
  <si>
    <t>ST-2017-345</t>
  </si>
  <si>
    <t>ST-2017-346</t>
  </si>
  <si>
    <t>ST-2017-347</t>
  </si>
  <si>
    <t>ST-2017-348</t>
  </si>
  <si>
    <t>ST-2017-349</t>
  </si>
  <si>
    <t>ST-2017-350</t>
  </si>
  <si>
    <t>ST-2017-351</t>
  </si>
  <si>
    <t>ST-2017-352</t>
  </si>
  <si>
    <t>ST-2017-353</t>
  </si>
  <si>
    <t>ST-2017-354</t>
  </si>
  <si>
    <t>ST-2017-355</t>
  </si>
  <si>
    <t>ST-2017-356</t>
  </si>
  <si>
    <t>ST-2017-357</t>
  </si>
  <si>
    <t>ST-2017-358</t>
  </si>
  <si>
    <t>ST-2017-359</t>
  </si>
  <si>
    <t>TB-2017-1000</t>
  </si>
  <si>
    <t>TB-2017-1001</t>
  </si>
  <si>
    <t>TB-2017-1002</t>
  </si>
  <si>
    <t>TB-2017-1003</t>
  </si>
  <si>
    <t>TB-2017-1004</t>
  </si>
  <si>
    <t>TB-2017-1005</t>
  </si>
  <si>
    <t>TB-2017-1006</t>
  </si>
  <si>
    <t>TB-2017-1007</t>
  </si>
  <si>
    <t>TB-2017-1008</t>
  </si>
  <si>
    <t>TB-2017-1009</t>
  </si>
  <si>
    <t>TB-2017-1010</t>
  </si>
  <si>
    <t>TB-2017-1011</t>
  </si>
  <si>
    <t>TB-2017-1012</t>
  </si>
  <si>
    <t>TB-2017-1013</t>
  </si>
  <si>
    <t>TB-2017-1014</t>
  </si>
  <si>
    <t>TB-2017-1015</t>
  </si>
  <si>
    <t>TB-2017-1016</t>
  </si>
  <si>
    <t>TB-2017-1017</t>
  </si>
  <si>
    <t>TB-2017-1018</t>
  </si>
  <si>
    <t>TB-2017-1019</t>
  </si>
  <si>
    <t>TB-2017-1020</t>
  </si>
  <si>
    <t>TB-2017-1021</t>
  </si>
  <si>
    <t>TB-2017-1022</t>
  </si>
  <si>
    <t>TB-2017-1023</t>
  </si>
  <si>
    <t>TB-2017-1024</t>
  </si>
  <si>
    <t>TB-2017-1025</t>
  </si>
  <si>
    <t>TB-2017-1026</t>
  </si>
  <si>
    <t>TB-2017-1027</t>
  </si>
  <si>
    <t>TB-2017-1028</t>
  </si>
  <si>
    <t>TB-2017-1029</t>
  </si>
  <si>
    <t>TB-2017-1030</t>
  </si>
  <si>
    <t>TB-2017-1031</t>
  </si>
  <si>
    <t>TB-2017-1032</t>
  </si>
  <si>
    <t>TB-2017-1033</t>
  </si>
  <si>
    <t>TB-2017-1034</t>
  </si>
  <si>
    <t>TB-2017-1035</t>
  </si>
  <si>
    <t>TB-2017-269</t>
  </si>
  <si>
    <t>TB-2017-270</t>
  </si>
  <si>
    <t>TB-2017-271</t>
  </si>
  <si>
    <t>TB-2017-272</t>
  </si>
  <si>
    <t>TB-2017-273</t>
  </si>
  <si>
    <t>TB-2017-274</t>
  </si>
  <si>
    <t>TB-2017-275</t>
  </si>
  <si>
    <t>TB-2017-276</t>
  </si>
  <si>
    <t>TB-2017-277</t>
  </si>
  <si>
    <t>TB-2017-278</t>
  </si>
  <si>
    <t>TB-2017-279</t>
  </si>
  <si>
    <t>TB-2017-280</t>
  </si>
  <si>
    <t>TB-2017-281</t>
  </si>
  <si>
    <t>TB-2017-282</t>
  </si>
  <si>
    <t>TB-2017-283</t>
  </si>
  <si>
    <t>TB-2017-284</t>
  </si>
  <si>
    <t>TB-2017-285</t>
  </si>
  <si>
    <t>TB-2017-286</t>
  </si>
  <si>
    <t>TB-2017-291</t>
  </si>
  <si>
    <t>TB-2017-292</t>
  </si>
  <si>
    <t>TB-2017-293</t>
  </si>
  <si>
    <t>TB-2017-294</t>
  </si>
  <si>
    <t>TB-2017-295</t>
  </si>
  <si>
    <t>TB-2017-296</t>
  </si>
  <si>
    <t>TB-2017-297</t>
  </si>
  <si>
    <t>TB-2017-298</t>
  </si>
  <si>
    <t>TB-2017-299</t>
  </si>
  <si>
    <t>TB-2017-300</t>
  </si>
  <si>
    <t>TB-2017-301</t>
  </si>
  <si>
    <t>TB-2017-302</t>
  </si>
  <si>
    <t>TB-2017-303</t>
  </si>
  <si>
    <t>TB-2017-304</t>
  </si>
  <si>
    <t>TB-2017-305</t>
  </si>
  <si>
    <t>TB-2017-306</t>
  </si>
  <si>
    <t>TB-2017-307</t>
  </si>
  <si>
    <t>TB-2017-308</t>
  </si>
  <si>
    <t>TB-2017-309</t>
  </si>
  <si>
    <t>TB-2017-310</t>
  </si>
  <si>
    <t>TB-2017-311</t>
  </si>
  <si>
    <t>TB-2017-312</t>
  </si>
  <si>
    <t>TB-2017-313</t>
  </si>
  <si>
    <t>TB-2017-314</t>
  </si>
  <si>
    <t>TB-2017-315</t>
  </si>
  <si>
    <t>STPO</t>
  </si>
  <si>
    <t>SWAK</t>
  </si>
  <si>
    <t>Gannet Rock</t>
  </si>
  <si>
    <t>Y: yellow</t>
  </si>
  <si>
    <t>SU10</t>
  </si>
  <si>
    <t>SU11</t>
  </si>
  <si>
    <t>SU12</t>
  </si>
  <si>
    <t>SU13</t>
  </si>
  <si>
    <t>Used Oftedal STDR PE</t>
  </si>
  <si>
    <t>Y: white</t>
  </si>
  <si>
    <t>SU14</t>
  </si>
  <si>
    <t>SU15</t>
  </si>
  <si>
    <t>SU16</t>
  </si>
  <si>
    <t>SU17</t>
  </si>
  <si>
    <t>SU18</t>
  </si>
  <si>
    <t>SU19</t>
  </si>
  <si>
    <t>SU20</t>
  </si>
  <si>
    <t>SU21</t>
  </si>
  <si>
    <t>SU22</t>
  </si>
  <si>
    <t>SU23</t>
  </si>
  <si>
    <t>SU24</t>
  </si>
  <si>
    <t>SU25</t>
  </si>
  <si>
    <t>SU26</t>
  </si>
  <si>
    <t>SU27</t>
  </si>
  <si>
    <t>SU28</t>
  </si>
  <si>
    <t>SU29</t>
  </si>
  <si>
    <t>SU30</t>
  </si>
  <si>
    <t>SU31</t>
  </si>
  <si>
    <t>Y: yellow-orange</t>
  </si>
  <si>
    <t>STPU</t>
  </si>
  <si>
    <t>Percent edible and edible wet mass are estimated from value in Table 2.8</t>
  </si>
  <si>
    <t>ACSP</t>
  </si>
  <si>
    <t>SEAK-2019-094</t>
  </si>
  <si>
    <t>CEFO</t>
  </si>
  <si>
    <t>SEAK-2018-047</t>
  </si>
  <si>
    <t>SEAK-2019-039</t>
  </si>
  <si>
    <t>SEAK-2018-333</t>
  </si>
  <si>
    <t>SEAK-2019-038</t>
  </si>
  <si>
    <t>SEAK-2018-334</t>
  </si>
  <si>
    <t>SEAK-2018-046</t>
  </si>
  <si>
    <t>SEAK-2019-095</t>
  </si>
  <si>
    <t>SEAK-2019-093</t>
  </si>
  <si>
    <t>SEAK-2018-331</t>
  </si>
  <si>
    <t>SEAK-2019-037</t>
  </si>
  <si>
    <t>SEAK-2019-036</t>
  </si>
  <si>
    <t>SEAK-2018-330</t>
  </si>
  <si>
    <t>SEAK-2018-043</t>
  </si>
  <si>
    <t>SEAK-2018-154</t>
  </si>
  <si>
    <t>SEAK-2018-361</t>
  </si>
  <si>
    <t>SEAK-2018-359</t>
  </si>
  <si>
    <t>SEAK-2018-358</t>
  </si>
  <si>
    <t>SEAK-2018-357</t>
  </si>
  <si>
    <t>SEAK-2018-044</t>
  </si>
  <si>
    <t>SEAK-2019-091</t>
  </si>
  <si>
    <t>SEAK-2018-045</t>
  </si>
  <si>
    <t>SEAK-2019-092</t>
  </si>
  <si>
    <t>SEAK-2018-155</t>
  </si>
  <si>
    <t>SEAK-2018-360</t>
  </si>
  <si>
    <t>SEAK-2018-156</t>
  </si>
  <si>
    <t>SEAK-2018-153</t>
  </si>
  <si>
    <t>HACR</t>
  </si>
  <si>
    <t>SEAK-2018-035</t>
  </si>
  <si>
    <t>HAKA</t>
  </si>
  <si>
    <t>SEAK-2018-365</t>
  </si>
  <si>
    <t>SEAK-2018-637</t>
  </si>
  <si>
    <t>SEAK-2018-638</t>
  </si>
  <si>
    <t>HARU</t>
  </si>
  <si>
    <t>These did not have proportion edible, so I used the value from Table 2.7</t>
  </si>
  <si>
    <t>**end of shell missing; full shell length was calculated/ estimated using length/width ratios. These did not have proportion edible, so I used the value from Table 2.7</t>
  </si>
  <si>
    <t>mean percent edible used from 6 samples. Cannot link individual values.</t>
  </si>
  <si>
    <t>KEKE</t>
  </si>
  <si>
    <t>SEAK-2019-122</t>
  </si>
  <si>
    <t>LIDI</t>
  </si>
  <si>
    <t>SEAK-2018-686</t>
  </si>
  <si>
    <t>SEAK-2019-123</t>
  </si>
  <si>
    <t>SEAK-2019-120</t>
  </si>
  <si>
    <t>SEAK-2019-121</t>
  </si>
  <si>
    <t>SEAK-2019-124</t>
  </si>
  <si>
    <t>SEAK-2018-687</t>
  </si>
  <si>
    <t>SEAK-2018-685</t>
  </si>
  <si>
    <t>SEAK-2018-681</t>
  </si>
  <si>
    <t>SEAK-2018-684</t>
  </si>
  <si>
    <t>SEAK-2018-682</t>
  </si>
  <si>
    <t>SEAK-2018-683</t>
  </si>
  <si>
    <t>SEAK-2018-144</t>
  </si>
  <si>
    <t>NELE</t>
  </si>
  <si>
    <t>SEAK-2018-157</t>
  </si>
  <si>
    <t>SEAK-2018-141</t>
  </si>
  <si>
    <t>SEAK-2018-143</t>
  </si>
  <si>
    <t>SEAK-2018-142</t>
  </si>
  <si>
    <t>SEAK-2018-249</t>
  </si>
  <si>
    <t>NULA</t>
  </si>
  <si>
    <t>SEAK-2018-252</t>
  </si>
  <si>
    <t>SEAK-2019-117</t>
  </si>
  <si>
    <t>SEAK-2018-256</t>
  </si>
  <si>
    <t>SEAK-2018-139</t>
  </si>
  <si>
    <t>SEAK-2019-119</t>
  </si>
  <si>
    <t>SEAK-2018-136</t>
  </si>
  <si>
    <t>SEAK-2018-140</t>
  </si>
  <si>
    <t>SEAK-2018-688</t>
  </si>
  <si>
    <t>SEAK-2018-690</t>
  </si>
  <si>
    <t>SEAK-2018-691</t>
  </si>
  <si>
    <t>SEAK-2018-689</t>
  </si>
  <si>
    <t>SEAK-2019-115</t>
  </si>
  <si>
    <t>SEAK-2019-118</t>
  </si>
  <si>
    <t>SEAK-2018-137</t>
  </si>
  <si>
    <t>SEAK-2018-250</t>
  </si>
  <si>
    <t>SEAK-2018-254</t>
  </si>
  <si>
    <t>SEAK-2018-311</t>
  </si>
  <si>
    <t>SEAK-2019-114</t>
  </si>
  <si>
    <t>SEAK-2019-116</t>
  </si>
  <si>
    <t>SEAK-2018-138</t>
  </si>
  <si>
    <t>SEAK-2018-310</t>
  </si>
  <si>
    <t>SEAK-2018-312</t>
  </si>
  <si>
    <t>SEAK-2018-692</t>
  </si>
  <si>
    <t>SEAK-2018-158</t>
  </si>
  <si>
    <t>SEAK-2018-251</t>
  </si>
  <si>
    <t>SEAK-2018-255</t>
  </si>
  <si>
    <t>SEAK-2018-307</t>
  </si>
  <si>
    <t>SEAK-2018-309</t>
  </si>
  <si>
    <t>SEAK-2018-308</t>
  </si>
  <si>
    <t>SEAK-2018-095</t>
  </si>
  <si>
    <t>SEAK-2018-094</t>
  </si>
  <si>
    <t>SEAK-2018-096</t>
  </si>
  <si>
    <t>SEAK-2018-091</t>
  </si>
  <si>
    <t>SEAK-2018-092</t>
  </si>
  <si>
    <t>SEAK-2018-093</t>
  </si>
  <si>
    <t>POGI</t>
  </si>
  <si>
    <t>TEBR</t>
  </si>
  <si>
    <t>TEEI</t>
  </si>
  <si>
    <t>TEFU</t>
  </si>
  <si>
    <t>SEAK-2018-114</t>
  </si>
  <si>
    <t>TEGG</t>
  </si>
  <si>
    <t>SEAK-2018-113</t>
  </si>
  <si>
    <t>SEAK-2018-557</t>
  </si>
  <si>
    <t>SEAK-2018-558</t>
  </si>
  <si>
    <t>SEAK-2018-065</t>
  </si>
  <si>
    <t>SEAK-2018-112</t>
  </si>
  <si>
    <t>SEAK-2018-556</t>
  </si>
  <si>
    <t>SEAK-2019-125</t>
  </si>
  <si>
    <t>SEAK-2018-063</t>
  </si>
  <si>
    <t>SEAK-2018-061</t>
  </si>
  <si>
    <t>SEAK-2018-064</t>
  </si>
  <si>
    <t>SEAK-2018-110</t>
  </si>
  <si>
    <t>SEAK-2018-337</t>
  </si>
  <si>
    <t>SEAK-2018-338</t>
  </si>
  <si>
    <t>SEAK-2018-111</t>
  </si>
  <si>
    <t>SEAK-2018-335</t>
  </si>
  <si>
    <t>SEAK-2018-339</t>
  </si>
  <si>
    <t>SEAK-2018-062</t>
  </si>
  <si>
    <t>SEAK-2018-336</t>
  </si>
  <si>
    <t>SEAK-2018-559</t>
  </si>
  <si>
    <t>SEAK-2018-411</t>
  </si>
  <si>
    <t>SEAK-2018-414</t>
  </si>
  <si>
    <t>SEAK-2018-413</t>
  </si>
  <si>
    <t>SEAK-2018-553</t>
  </si>
  <si>
    <t>SEAK-2018-412</t>
  </si>
  <si>
    <t>TEMO</t>
  </si>
  <si>
    <t>TEPU</t>
  </si>
  <si>
    <t>OCRU</t>
  </si>
  <si>
    <t>NOAA-2010-001</t>
  </si>
  <si>
    <t>ENDO</t>
  </si>
  <si>
    <t>CEAK</t>
  </si>
  <si>
    <t>Kalsin Bay</t>
  </si>
  <si>
    <t>Alaska Fisheries Science Center, 2020: AFSC NPRB Conrath Conners Octopus Studies 2009-2011 Kodiak Alaska Life History and Habitat Pot Gear, https://www.fisheries.noaa.gov/inport/item/21676.</t>
  </si>
  <si>
    <t>NOAA-2010-002</t>
  </si>
  <si>
    <t>NOAA-2010-003</t>
  </si>
  <si>
    <t>NOAA-2010-004</t>
  </si>
  <si>
    <t>NOAA-2010-005</t>
  </si>
  <si>
    <t>AI</t>
  </si>
  <si>
    <t>NOAA-2010-006</t>
  </si>
  <si>
    <t>NOAA-2010-007</t>
  </si>
  <si>
    <t>NOAA-2010-008</t>
  </si>
  <si>
    <t>GOA</t>
  </si>
  <si>
    <t>NOAA-2010-009</t>
  </si>
  <si>
    <t>NOAA-2010-010</t>
  </si>
  <si>
    <t>NOAA-2010-011</t>
  </si>
  <si>
    <t>NOAA-2010-012</t>
  </si>
  <si>
    <t>NOAA-2010-013</t>
  </si>
  <si>
    <t>NOAA-2010-014</t>
  </si>
  <si>
    <t>NOAA-2010-015</t>
  </si>
  <si>
    <t>NOAA-2010-016</t>
  </si>
  <si>
    <t>NOAA-2010-017</t>
  </si>
  <si>
    <t>NOAA-2010-018</t>
  </si>
  <si>
    <t>NOAA-2010-019</t>
  </si>
  <si>
    <t>NOAA-2010-020</t>
  </si>
  <si>
    <t>NOAA-2010-021</t>
  </si>
  <si>
    <t>NOAA-2010-022</t>
  </si>
  <si>
    <t>NOAA-2010-023</t>
  </si>
  <si>
    <t>NOAA-2010-024</t>
  </si>
  <si>
    <t>NOAA-2010-025</t>
  </si>
  <si>
    <t>NOAA-2010-026</t>
  </si>
  <si>
    <t>NOAA-2010-027</t>
  </si>
  <si>
    <t>NOAA-2010-028</t>
  </si>
  <si>
    <t>NOAA-2010-029</t>
  </si>
  <si>
    <t>NOAA-2010-030</t>
  </si>
  <si>
    <t>NOAA-2010-031</t>
  </si>
  <si>
    <t>NOAA-2010-032</t>
  </si>
  <si>
    <t>NOAA-2010-033</t>
  </si>
  <si>
    <t>NOAA-2010-034</t>
  </si>
  <si>
    <t>NOAA-2010-035</t>
  </si>
  <si>
    <t>NOAA-2010-036</t>
  </si>
  <si>
    <t>NOAA-2010-037</t>
  </si>
  <si>
    <t>NOAA-2010-038</t>
  </si>
  <si>
    <t>NOAA-2010-039</t>
  </si>
  <si>
    <t>NOAA-2010-040</t>
  </si>
  <si>
    <t>NOAA-2010-041</t>
  </si>
  <si>
    <t>NOAA-2010-042</t>
  </si>
  <si>
    <t>NOAA-2010-043</t>
  </si>
  <si>
    <t>NOAA-2010-044</t>
  </si>
  <si>
    <t>NOAA-2010-045</t>
  </si>
  <si>
    <t>NOAA-2010-046</t>
  </si>
  <si>
    <t>NOAA-2010-047</t>
  </si>
  <si>
    <t>NOAA-2010-048</t>
  </si>
  <si>
    <t>NOAA-2010-049</t>
  </si>
  <si>
    <t>NOAA-2010-050</t>
  </si>
  <si>
    <t>NOAA-2010-051</t>
  </si>
  <si>
    <t>NOAA-2010-052</t>
  </si>
  <si>
    <t>NOAA-2010-053</t>
  </si>
  <si>
    <t>NOAA-2010-054</t>
  </si>
  <si>
    <t>NOAA-2010-055</t>
  </si>
  <si>
    <t>NOAA-2010-056</t>
  </si>
  <si>
    <t>NOAA-2010-057</t>
  </si>
  <si>
    <t>NOAA-2010-058</t>
  </si>
  <si>
    <t>NOAA-2010-059</t>
  </si>
  <si>
    <t>NOAA-2010-060</t>
  </si>
  <si>
    <t>NOAA-2010-061</t>
  </si>
  <si>
    <t>NOAA-2010-062</t>
  </si>
  <si>
    <t>NOAA-2010-063</t>
  </si>
  <si>
    <t>NOAA-2010-064</t>
  </si>
  <si>
    <t>NOAA-2010-065</t>
  </si>
  <si>
    <t>NOAA-2010-066</t>
  </si>
  <si>
    <t>NOAA-2010-067</t>
  </si>
  <si>
    <t>NOAA-2010-068</t>
  </si>
  <si>
    <t>NOAA-2010-069</t>
  </si>
  <si>
    <t>NOAA-2010-070</t>
  </si>
  <si>
    <t>NOAA-2010-071</t>
  </si>
  <si>
    <t>NOAA-2010-072</t>
  </si>
  <si>
    <t>NOAA-2010-073</t>
  </si>
  <si>
    <t>NOAA-2010-074</t>
  </si>
  <si>
    <t>NOAA-2010-075</t>
  </si>
  <si>
    <t>NOAA-2010-076</t>
  </si>
  <si>
    <t>NOAA-2010-077</t>
  </si>
  <si>
    <t>NOAA-2010-078</t>
  </si>
  <si>
    <t>NOAA-2010-079</t>
  </si>
  <si>
    <t>NOAA-2010-080</t>
  </si>
  <si>
    <t>NOAA-2010-081</t>
  </si>
  <si>
    <t>NOAA-2010-082</t>
  </si>
  <si>
    <t>NOAA-2010-083</t>
  </si>
  <si>
    <t>NOAA-2010-084</t>
  </si>
  <si>
    <t>NOAA-2010-085</t>
  </si>
  <si>
    <t>NOAA-2010-086</t>
  </si>
  <si>
    <t>NOAA-2010-087</t>
  </si>
  <si>
    <t>NOAA-2010-088</t>
  </si>
  <si>
    <t>NOAA-2010-089</t>
  </si>
  <si>
    <t>NOAA-2010-090</t>
  </si>
  <si>
    <t>NOAA-2010-091</t>
  </si>
  <si>
    <t>NOAA-2010-092</t>
  </si>
  <si>
    <t>NOAA-2010-093</t>
  </si>
  <si>
    <t>NOAA-2010-094</t>
  </si>
  <si>
    <t>NOAA-2010-095</t>
  </si>
  <si>
    <t>NOAA-2010-096</t>
  </si>
  <si>
    <t>NOAA-2010-097</t>
  </si>
  <si>
    <t>NOAA-2010-098</t>
  </si>
  <si>
    <t>NOAA-2010-099</t>
  </si>
  <si>
    <t>NOAA-2010-100</t>
  </si>
  <si>
    <t>NOAA-2010-101</t>
  </si>
  <si>
    <t>NOAA-2010-102</t>
  </si>
  <si>
    <t>NOAA-2010-103</t>
  </si>
  <si>
    <t>NOAA-2010-104</t>
  </si>
  <si>
    <t>NOAA-2010-105</t>
  </si>
  <si>
    <t>NOAA-2010-106</t>
  </si>
  <si>
    <t>NOAA-2010-107</t>
  </si>
  <si>
    <t>NOAA-2010-108</t>
  </si>
  <si>
    <t>NOAA-2010-109</t>
  </si>
  <si>
    <t>NOAA-2010-110</t>
  </si>
  <si>
    <t>NOAA-2010-111</t>
  </si>
  <si>
    <t>NOAA-2010-112</t>
  </si>
  <si>
    <t>NOAA-2010-113</t>
  </si>
  <si>
    <t>NOAA-2010-114</t>
  </si>
  <si>
    <t>NOAA-2010-115</t>
  </si>
  <si>
    <t>NOAA-2010-116</t>
  </si>
  <si>
    <t>NOAA-2010-117</t>
  </si>
  <si>
    <t>NOAA-2010-119</t>
  </si>
  <si>
    <t>NOAA-2010-120</t>
  </si>
  <si>
    <t>NOAA-2010-121</t>
  </si>
  <si>
    <t>NOAA-2010-122</t>
  </si>
  <si>
    <t>NOAA-2010-123</t>
  </si>
  <si>
    <t>NOAA-2010-124</t>
  </si>
  <si>
    <t>NOAA-2010-125</t>
  </si>
  <si>
    <t>NOAA-2010-126</t>
  </si>
  <si>
    <t>NOAA-2010-127</t>
  </si>
  <si>
    <t>NOAA-2010-128</t>
  </si>
  <si>
    <t>NOAA-2010-129</t>
  </si>
  <si>
    <t>NOAA-2010-130</t>
  </si>
  <si>
    <t>NOAA-2010-131</t>
  </si>
  <si>
    <t>NOAA-2010-132</t>
  </si>
  <si>
    <t>NOAA-2010-133</t>
  </si>
  <si>
    <t>NOAA-2010-134</t>
  </si>
  <si>
    <t>NOAA-2010-135</t>
  </si>
  <si>
    <t>NOAA-2010-136</t>
  </si>
  <si>
    <t>NOAA-2010-137</t>
  </si>
  <si>
    <t>NOAA-2010-138</t>
  </si>
  <si>
    <t>NOAA-2010-139</t>
  </si>
  <si>
    <t>NOAA-2010-140</t>
  </si>
  <si>
    <t>NOAA-2010-141</t>
  </si>
  <si>
    <t>NOAA-2010-142</t>
  </si>
  <si>
    <t>NOAA-2010-143</t>
  </si>
  <si>
    <t>NOAA-2010-144</t>
  </si>
  <si>
    <t>NOAA-2010-145</t>
  </si>
  <si>
    <t>NOAA-2010-146</t>
  </si>
  <si>
    <t>NOAA-2010-147</t>
  </si>
  <si>
    <t>NOAA-2010-148</t>
  </si>
  <si>
    <t>NOAA-2010-149</t>
  </si>
  <si>
    <t>NOAA-2010-150</t>
  </si>
  <si>
    <t>NOAA-2010-151</t>
  </si>
  <si>
    <t>NOAA-2010-152</t>
  </si>
  <si>
    <t>NOAA-2010-153</t>
  </si>
  <si>
    <t>NOAA-2010-154</t>
  </si>
  <si>
    <t>NOAA-2010-155</t>
  </si>
  <si>
    <t>NOAA-2010-156</t>
  </si>
  <si>
    <t>NOAA-2010-157</t>
  </si>
  <si>
    <t>NOAA-2010-158</t>
  </si>
  <si>
    <t>NOAA-2010-159</t>
  </si>
  <si>
    <t>NOAA-2010-160</t>
  </si>
  <si>
    <t>NOAA-2010-161</t>
  </si>
  <si>
    <t>NOAA-2010-162</t>
  </si>
  <si>
    <t>NOAA-2010-163</t>
  </si>
  <si>
    <t>NOAA-2010-164</t>
  </si>
  <si>
    <t>NOAA-2010-165</t>
  </si>
  <si>
    <t>NOAA-2010-166</t>
  </si>
  <si>
    <t>NOAA-2010-167</t>
  </si>
  <si>
    <t>NOAA-2010-168</t>
  </si>
  <si>
    <t>NOAA-2010-169</t>
  </si>
  <si>
    <t>NOAA-2010-170</t>
  </si>
  <si>
    <t>NOAA-2010-171</t>
  </si>
  <si>
    <t>LOOP</t>
  </si>
  <si>
    <t>OFTM-2007-1289</t>
  </si>
  <si>
    <t>URCA</t>
  </si>
  <si>
    <t>OFTM-2007-1290</t>
  </si>
  <si>
    <t>OFTM-2007-1291</t>
  </si>
  <si>
    <t>OFTM-2007-1292</t>
  </si>
  <si>
    <t>OFTM-2007-1293</t>
  </si>
  <si>
    <t>OFTM-2007-1294</t>
  </si>
  <si>
    <t>OFTM-2007-1295</t>
  </si>
  <si>
    <t>OFTM-2007-1296</t>
  </si>
  <si>
    <t>OFTM-2007-1297</t>
  </si>
  <si>
    <t>OFTM-2007-1298</t>
  </si>
  <si>
    <t>OFTM-2007-1299</t>
  </si>
  <si>
    <t>OFTM-2007-1300</t>
  </si>
  <si>
    <t>OFTM-2007-1301</t>
  </si>
  <si>
    <t>OFTM-2007-1302</t>
  </si>
  <si>
    <t>OFTM-2007-1303</t>
  </si>
  <si>
    <t>OFTM-2007-1304</t>
  </si>
  <si>
    <t>OFTM-2007-1305</t>
  </si>
  <si>
    <t>OFTM-2007-1306</t>
  </si>
  <si>
    <t>OFTM-2007-1307</t>
  </si>
  <si>
    <t>OFTM-2007-1308</t>
  </si>
  <si>
    <t>OFTM-2007-1309</t>
  </si>
  <si>
    <t>OFTM-2007-1310</t>
  </si>
  <si>
    <t>OFTM-2007-1311</t>
  </si>
  <si>
    <t>OFTM-2007-1312</t>
  </si>
  <si>
    <t>OFTM-2007-1313</t>
  </si>
  <si>
    <t>OFTM-2007-1314</t>
  </si>
  <si>
    <t>OFTM-2007-1315</t>
  </si>
  <si>
    <t>OFTM-2007-1316</t>
  </si>
  <si>
    <t>OFTM-2007-1317</t>
  </si>
  <si>
    <t>OFTM-2007-1318</t>
  </si>
  <si>
    <t>OFTM-2007-1319</t>
  </si>
  <si>
    <t>OFTM-2007-1320</t>
  </si>
  <si>
    <t>OFTM-2007-1321</t>
  </si>
  <si>
    <t>OFTM-2007-1322</t>
  </si>
  <si>
    <t>OFTM-2007-1323</t>
  </si>
  <si>
    <t>OFTM-2007-1324</t>
  </si>
  <si>
    <t>OFTM-2007-1325</t>
  </si>
  <si>
    <t>OFTM-2007-1326</t>
  </si>
  <si>
    <t>OFTM-2007-1327</t>
  </si>
  <si>
    <t>OFTM-2007-1328</t>
  </si>
  <si>
    <t>OFTM-2007-1329</t>
  </si>
  <si>
    <t>OFTM-2007-1330</t>
  </si>
  <si>
    <t>OFTM-2007-1331</t>
  </si>
  <si>
    <t>OFTM-2007-1332</t>
  </si>
  <si>
    <t>OFTM-2007-1333</t>
  </si>
  <si>
    <t>OFTM-2007-1334</t>
  </si>
  <si>
    <t>OFTM-2007-1335</t>
  </si>
  <si>
    <t>OFTM-2007-1336</t>
  </si>
  <si>
    <t>LOGI</t>
  </si>
  <si>
    <t>NEVE</t>
  </si>
  <si>
    <t>CRST</t>
  </si>
  <si>
    <t>SEAK-2018-344</t>
  </si>
  <si>
    <t>SEAK-2018-452</t>
  </si>
  <si>
    <t>SEAK-2018-453</t>
  </si>
  <si>
    <t>Agattu, Aleutians</t>
  </si>
  <si>
    <t>Alaid, Aleutians</t>
  </si>
  <si>
    <t>SEAK-2018-036</t>
  </si>
  <si>
    <t>KATU</t>
  </si>
  <si>
    <t>SEAK-2018-037</t>
  </si>
  <si>
    <t>SEAK-2018-038</t>
  </si>
  <si>
    <t>SEAK-2018-039</t>
  </si>
  <si>
    <t>SEAK-2018-040</t>
  </si>
  <si>
    <t>SEAK-2018-072</t>
  </si>
  <si>
    <t>SEAK-2018-073</t>
  </si>
  <si>
    <t>SEAK-2018-074</t>
  </si>
  <si>
    <t>SEAK-2018-075</t>
  </si>
  <si>
    <t>SEAK-2018-076</t>
  </si>
  <si>
    <t>SEAK-2018-102</t>
  </si>
  <si>
    <t>SEAK-2018-103</t>
  </si>
  <si>
    <t>SEAK-2018-340</t>
  </si>
  <si>
    <t>SEAK-2018-341</t>
  </si>
  <si>
    <t>SEAK-2018-342</t>
  </si>
  <si>
    <t>SEAK-2018-343</t>
  </si>
  <si>
    <t>SEAK-2018-406</t>
  </si>
  <si>
    <t>SEAK-2018-407</t>
  </si>
  <si>
    <t>SEAK-2018-408</t>
  </si>
  <si>
    <t>SEAK-2018-409</t>
  </si>
  <si>
    <t>SEAK-2018-410</t>
  </si>
  <si>
    <t>SEAK-2019-134</t>
  </si>
  <si>
    <t>SEAK-2019-143</t>
  </si>
  <si>
    <t>SEAK-2019-144</t>
  </si>
  <si>
    <t>SEAK-2019-145</t>
  </si>
  <si>
    <t>SEAK-2019-147</t>
  </si>
  <si>
    <t>MANA</t>
  </si>
  <si>
    <t>von Biela, V. R., Arimitsu, M. L., Piatt, J. F., Heflin, B., Schoen, S. K., Trowbridge, J. L. and Clawson, C. M., 2019, Pacific Sand Lance Energy Density, Length, and Age, Prince William Sound, Alaska, 2012-2016: U.S. Geological Survey data release. https://doi.org/10.5066/P96N5PVE.</t>
  </si>
  <si>
    <t>PWS-2012-001</t>
  </si>
  <si>
    <t>PWS-2012-002</t>
  </si>
  <si>
    <t>PWS-2012-003</t>
  </si>
  <si>
    <t>PWS-2012-004</t>
  </si>
  <si>
    <t>PWS-2012-005</t>
  </si>
  <si>
    <t>PWS-2012-006</t>
  </si>
  <si>
    <t>PWS-2012-007</t>
  </si>
  <si>
    <t>PWS-2012-008</t>
  </si>
  <si>
    <t>PWS-2012-009</t>
  </si>
  <si>
    <t>PWS-2012-010</t>
  </si>
  <si>
    <t>PWS-2012-011</t>
  </si>
  <si>
    <t>PWS-2012-012</t>
  </si>
  <si>
    <t>PWS-2012-013</t>
  </si>
  <si>
    <t>PWS-2012-014</t>
  </si>
  <si>
    <t>PWS-2012-015</t>
  </si>
  <si>
    <t>PWS-2012-016</t>
  </si>
  <si>
    <t>PWS-2012-017</t>
  </si>
  <si>
    <t>PWS-2012-018</t>
  </si>
  <si>
    <t>PWS-2012-019</t>
  </si>
  <si>
    <t>PWS-2012-020</t>
  </si>
  <si>
    <t>PWS-2012-021</t>
  </si>
  <si>
    <t>PWS-2012-022</t>
  </si>
  <si>
    <t>PWS-2012-023</t>
  </si>
  <si>
    <t>PWS-2012-024</t>
  </si>
  <si>
    <t>PWS-2012-025</t>
  </si>
  <si>
    <t>PWS-2012-026</t>
  </si>
  <si>
    <t>PWS-2012-027</t>
  </si>
  <si>
    <t>PWS-2012-028</t>
  </si>
  <si>
    <t>PWS-2012-029</t>
  </si>
  <si>
    <t>PWS-2012-030</t>
  </si>
  <si>
    <t>PWS-2012-031</t>
  </si>
  <si>
    <t>PWS-2012-032</t>
  </si>
  <si>
    <t>PWS-2012-033</t>
  </si>
  <si>
    <t>PWS-2012-034</t>
  </si>
  <si>
    <t>PWS-2012-035</t>
  </si>
  <si>
    <t>PWS-2012-036</t>
  </si>
  <si>
    <t>PWS-2012-037</t>
  </si>
  <si>
    <t>PWS-2012-038</t>
  </si>
  <si>
    <t>PWS-2012-039</t>
  </si>
  <si>
    <t>PWS-2012-040</t>
  </si>
  <si>
    <t>PWS-2012-041</t>
  </si>
  <si>
    <t>PWS-2012-042</t>
  </si>
  <si>
    <t>PWS-2012-043</t>
  </si>
  <si>
    <t>PWS-2012-044</t>
  </si>
  <si>
    <t>PWS-2012-045</t>
  </si>
  <si>
    <t>PWS-2012-046</t>
  </si>
  <si>
    <t>PWS-2012-047</t>
  </si>
  <si>
    <t>PWS-2012-048</t>
  </si>
  <si>
    <t>PWS-2012-049</t>
  </si>
  <si>
    <t>PWS-2012-050</t>
  </si>
  <si>
    <t>PWS-2012-051</t>
  </si>
  <si>
    <t>PWS-2012-052</t>
  </si>
  <si>
    <t>PWS-2012-053</t>
  </si>
  <si>
    <t>PWS-2012-054</t>
  </si>
  <si>
    <t>PWS-2012-055</t>
  </si>
  <si>
    <t>PWS-2012-056</t>
  </si>
  <si>
    <t>PWS-2012-057</t>
  </si>
  <si>
    <t>PWS-2012-058</t>
  </si>
  <si>
    <t>PWS-2012-059</t>
  </si>
  <si>
    <t>PWS-2012-060</t>
  </si>
  <si>
    <t>PWS-2012-061</t>
  </si>
  <si>
    <t>PWS-2012-062</t>
  </si>
  <si>
    <t>PWS-2012-063</t>
  </si>
  <si>
    <t>PWS-2012-064</t>
  </si>
  <si>
    <t>PWS-2012-065</t>
  </si>
  <si>
    <t>PWS-2012-066</t>
  </si>
  <si>
    <t>PWS-2012-067</t>
  </si>
  <si>
    <t>PWS-2012-068</t>
  </si>
  <si>
    <t>PWS-2012-069</t>
  </si>
  <si>
    <t>PWS-2012-070</t>
  </si>
  <si>
    <t>PWS-2012-071</t>
  </si>
  <si>
    <t>PWS-2012-072</t>
  </si>
  <si>
    <t>PWS-2012-073</t>
  </si>
  <si>
    <t>PWS-2012-074</t>
  </si>
  <si>
    <t>PWS-2012-075</t>
  </si>
  <si>
    <t>PWS-2012-076</t>
  </si>
  <si>
    <t>PWS-2012-077</t>
  </si>
  <si>
    <t>PWS-2012-078</t>
  </si>
  <si>
    <t>PWS-2012-079</t>
  </si>
  <si>
    <t>PWS-2012-080</t>
  </si>
  <si>
    <t>PWS-2012-081</t>
  </si>
  <si>
    <t>PWS-2012-082</t>
  </si>
  <si>
    <t>PWS-2012-083</t>
  </si>
  <si>
    <t>PWS-2012-084</t>
  </si>
  <si>
    <t>PWS-2012-085</t>
  </si>
  <si>
    <t>PWS-2012-086</t>
  </si>
  <si>
    <t>PWS-2012-087</t>
  </si>
  <si>
    <t>PWS-2012-088</t>
  </si>
  <si>
    <t>PWS-2012-089</t>
  </si>
  <si>
    <t>PWS-2012-090</t>
  </si>
  <si>
    <t>PWS-2012-091</t>
  </si>
  <si>
    <t>PWS-2012-092</t>
  </si>
  <si>
    <t>PWS-2012-093</t>
  </si>
  <si>
    <t>PWS-2012-094</t>
  </si>
  <si>
    <t>PWS-2012-095</t>
  </si>
  <si>
    <t>PWS-2012-096</t>
  </si>
  <si>
    <t>PWS-2012-097</t>
  </si>
  <si>
    <t>PWS-2012-098</t>
  </si>
  <si>
    <t>PWS-2012-099</t>
  </si>
  <si>
    <t>PWS-2012-100</t>
  </si>
  <si>
    <t>PWS-2012-101</t>
  </si>
  <si>
    <t>PWS-2012-102</t>
  </si>
  <si>
    <t>PWS-2012-103</t>
  </si>
  <si>
    <t>PWS-2012-104</t>
  </si>
  <si>
    <t>PWS-2012-105</t>
  </si>
  <si>
    <t>PWS-2012-106</t>
  </si>
  <si>
    <t>PWS-2012-107</t>
  </si>
  <si>
    <t>PWS-2012-108</t>
  </si>
  <si>
    <t>PWS-2012-109</t>
  </si>
  <si>
    <t>PWS-2012-110</t>
  </si>
  <si>
    <t>PWS-2012-111</t>
  </si>
  <si>
    <t>PWS-2012-112</t>
  </si>
  <si>
    <t>PWS-2012-113</t>
  </si>
  <si>
    <t>PWS-2012-114</t>
  </si>
  <si>
    <t>PWS-2012-115</t>
  </si>
  <si>
    <t>PWS-2012-116</t>
  </si>
  <si>
    <t>PWS-2012-117</t>
  </si>
  <si>
    <t>PWS-2012-118</t>
  </si>
  <si>
    <t>PWS-2012-119</t>
  </si>
  <si>
    <t>PWS-2012-120</t>
  </si>
  <si>
    <t>PWS-2012-121</t>
  </si>
  <si>
    <t>PWS-2012-122</t>
  </si>
  <si>
    <t>PWS-2012-123</t>
  </si>
  <si>
    <t>PWS-2012-124</t>
  </si>
  <si>
    <t>PWS-2012-125</t>
  </si>
  <si>
    <t>PWS-2012-126</t>
  </si>
  <si>
    <t>PWS-2012-127</t>
  </si>
  <si>
    <t>PWS-2012-128</t>
  </si>
  <si>
    <t>PWS-2012-129</t>
  </si>
  <si>
    <t>PWS-2012-130</t>
  </si>
  <si>
    <t>PWS-2012-131</t>
  </si>
  <si>
    <t>PWS-2012-132</t>
  </si>
  <si>
    <t>PWS-2012-133</t>
  </si>
  <si>
    <t>PWS-2012-134</t>
  </si>
  <si>
    <t>PWS-2012-135</t>
  </si>
  <si>
    <t>PWS-2012-136</t>
  </si>
  <si>
    <t>PWS-2012-137</t>
  </si>
  <si>
    <t>PWS-2012-138</t>
  </si>
  <si>
    <t>PWS-2012-139</t>
  </si>
  <si>
    <t>PWS-2012-140</t>
  </si>
  <si>
    <t>PWS-2012-141</t>
  </si>
  <si>
    <t>PWS-2012-142</t>
  </si>
  <si>
    <t>PWS-2012-143</t>
  </si>
  <si>
    <t>PWS-2012-144</t>
  </si>
  <si>
    <t>PWS-2012-145</t>
  </si>
  <si>
    <t>PWS-2012-146</t>
  </si>
  <si>
    <t>PWS-2012-147</t>
  </si>
  <si>
    <t>PWS-2012-148</t>
  </si>
  <si>
    <t>PWS-2012-149</t>
  </si>
  <si>
    <t>PWS-2012-150</t>
  </si>
  <si>
    <t>PWS-2012-151</t>
  </si>
  <si>
    <t>PWS-2012-152</t>
  </si>
  <si>
    <t>PWS-2012-153</t>
  </si>
  <si>
    <t>PWS-2012-154</t>
  </si>
  <si>
    <t>PWS-2012-155</t>
  </si>
  <si>
    <t>PWS-2012-156</t>
  </si>
  <si>
    <t>PWS-2012-157</t>
  </si>
  <si>
    <t>PWS-2012-158</t>
  </si>
  <si>
    <t>PWS-2012-159</t>
  </si>
  <si>
    <t>PWS-2012-160</t>
  </si>
  <si>
    <t>PWS-2012-161</t>
  </si>
  <si>
    <t>PWS-2012-162</t>
  </si>
  <si>
    <t>PWS-2012-163</t>
  </si>
  <si>
    <t>PWS-2012-164</t>
  </si>
  <si>
    <t>PWS-2012-165</t>
  </si>
  <si>
    <t>PWS-2012-166</t>
  </si>
  <si>
    <t>PWS-2012-167</t>
  </si>
  <si>
    <t>PWS-2012-168</t>
  </si>
  <si>
    <t>PWS-2012-169</t>
  </si>
  <si>
    <t>PWS-2012-170</t>
  </si>
  <si>
    <t>PWS-2012-171</t>
  </si>
  <si>
    <t>PWS-2012-172</t>
  </si>
  <si>
    <t>PWS-2012-173</t>
  </si>
  <si>
    <t>PWS-2012-174</t>
  </si>
  <si>
    <t>PWS-2012-175</t>
  </si>
  <si>
    <t>PWS-2012-176</t>
  </si>
  <si>
    <t>PWS-2012-177</t>
  </si>
  <si>
    <t>PWS-2012-178</t>
  </si>
  <si>
    <t>PWS-2012-179</t>
  </si>
  <si>
    <t>PWS-2012-180</t>
  </si>
  <si>
    <t>PWS-2012-181</t>
  </si>
  <si>
    <t>PWS-2012-182</t>
  </si>
  <si>
    <t>PWS-2012-183</t>
  </si>
  <si>
    <t>PWS-2012-184</t>
  </si>
  <si>
    <t>PWS-2012-185</t>
  </si>
  <si>
    <t>PWS-2012-186</t>
  </si>
  <si>
    <t>PWS-2012-187</t>
  </si>
  <si>
    <t>PWS-2012-188</t>
  </si>
  <si>
    <t>PWS-2012-189</t>
  </si>
  <si>
    <t>PWS-2012-190</t>
  </si>
  <si>
    <t>PWS-2012-191</t>
  </si>
  <si>
    <t>PWS-2012-192</t>
  </si>
  <si>
    <t>PWS-2012-193</t>
  </si>
  <si>
    <t>PWS-2012-194</t>
  </si>
  <si>
    <t>PWS-2012-195</t>
  </si>
  <si>
    <t>PWS-2012-196</t>
  </si>
  <si>
    <t>PWS-2012-197</t>
  </si>
  <si>
    <t>PWS-2012-198</t>
  </si>
  <si>
    <t>PWS-2012-199</t>
  </si>
  <si>
    <t>PWS-2012-200</t>
  </si>
  <si>
    <t>PWS-2012-201</t>
  </si>
  <si>
    <t>PWS-2012-202</t>
  </si>
  <si>
    <t>PWS-2012-203</t>
  </si>
  <si>
    <t>PWS-2012-204</t>
  </si>
  <si>
    <t>PWS-2012-205</t>
  </si>
  <si>
    <t>PWS-2012-206</t>
  </si>
  <si>
    <t>PWS-2012-207</t>
  </si>
  <si>
    <t>PWS-2012-208</t>
  </si>
  <si>
    <t>PWS-2012-209</t>
  </si>
  <si>
    <t>PWS-2012-210</t>
  </si>
  <si>
    <t>PWS-2012-211</t>
  </si>
  <si>
    <t>PWS-2012-212</t>
  </si>
  <si>
    <t>PWS-2012-213</t>
  </si>
  <si>
    <t>PWS-2012-214</t>
  </si>
  <si>
    <t>PWS-2012-215</t>
  </si>
  <si>
    <t>PWS-2012-216</t>
  </si>
  <si>
    <t>PWS-2012-217</t>
  </si>
  <si>
    <t>PWS-2012-218</t>
  </si>
  <si>
    <t>PWS-2012-219</t>
  </si>
  <si>
    <t>PWS-2012-220</t>
  </si>
  <si>
    <t>PWS-2012-221</t>
  </si>
  <si>
    <t>PWS-2012-222</t>
  </si>
  <si>
    <t>PWS-2012-223</t>
  </si>
  <si>
    <t>PWS-2012-224</t>
  </si>
  <si>
    <t>PWS-2012-225</t>
  </si>
  <si>
    <t>PWS-2012-226</t>
  </si>
  <si>
    <t>PWS-2012-227</t>
  </si>
  <si>
    <t>PWS-2012-228</t>
  </si>
  <si>
    <t>PWS-2012-229</t>
  </si>
  <si>
    <t>PWS-2012-230</t>
  </si>
  <si>
    <t>PWS-2012-231</t>
  </si>
  <si>
    <t>PWS-2012-232</t>
  </si>
  <si>
    <t>PWS-2012-233</t>
  </si>
  <si>
    <t>PWS-2012-234</t>
  </si>
  <si>
    <t>PWS-2012-235</t>
  </si>
  <si>
    <t>PWS-2012-236</t>
  </si>
  <si>
    <t>PWS-2012-237</t>
  </si>
  <si>
    <t>PWS-2012-238</t>
  </si>
  <si>
    <t>PWS-2012-239</t>
  </si>
  <si>
    <t>PWS-2012-240</t>
  </si>
  <si>
    <t>PWS-2012-241</t>
  </si>
  <si>
    <t>PWS-2012-242</t>
  </si>
  <si>
    <t>PWS-2012-243</t>
  </si>
  <si>
    <t>PWS-2012-244</t>
  </si>
  <si>
    <t>PWS-2012-245</t>
  </si>
  <si>
    <t>PWS-2012-246</t>
  </si>
  <si>
    <t>PWS-2012-247</t>
  </si>
  <si>
    <t>PWS-2012-248</t>
  </si>
  <si>
    <t>PWS-2012-249</t>
  </si>
  <si>
    <t>PWS-2012-250</t>
  </si>
  <si>
    <t>PWS-2012-251</t>
  </si>
  <si>
    <t>PWS-2012-252</t>
  </si>
  <si>
    <t>PWS-2012-253</t>
  </si>
  <si>
    <t>PWS-2012-254</t>
  </si>
  <si>
    <t>PWS-2012-255</t>
  </si>
  <si>
    <t>PWS-2012-256</t>
  </si>
  <si>
    <t>PWS-2012-257</t>
  </si>
  <si>
    <t>PWS-2012-258</t>
  </si>
  <si>
    <t>PWS-2012-259</t>
  </si>
  <si>
    <t>PWS-2012-260</t>
  </si>
  <si>
    <t>PWS-2012-261</t>
  </si>
  <si>
    <t>PWS-2012-262</t>
  </si>
  <si>
    <t>PWS-2012-263</t>
  </si>
  <si>
    <t>PWS-2012-264</t>
  </si>
  <si>
    <t>PWS-2012-265</t>
  </si>
  <si>
    <t>PWS-2012-266</t>
  </si>
  <si>
    <t>PWS-2012-267</t>
  </si>
  <si>
    <t>PWS-2012-268</t>
  </si>
  <si>
    <t>PWS-2012-269</t>
  </si>
  <si>
    <t>PWS-2012-270</t>
  </si>
  <si>
    <t>PWS-2012-271</t>
  </si>
  <si>
    <t>PWS-2012-272</t>
  </si>
  <si>
    <t>PWS-2012-273</t>
  </si>
  <si>
    <t>PWS-2012-274</t>
  </si>
  <si>
    <t>PWS-2012-275</t>
  </si>
  <si>
    <t>PWS-2012-276</t>
  </si>
  <si>
    <t>PWS-2012-277</t>
  </si>
  <si>
    <t>PWS-2012-278</t>
  </si>
  <si>
    <t>PWS-2012-279</t>
  </si>
  <si>
    <t>PWS-2012-280</t>
  </si>
  <si>
    <t>PWS-2012-281</t>
  </si>
  <si>
    <t>PWS-2012-282</t>
  </si>
  <si>
    <t>PWS-2012-283</t>
  </si>
  <si>
    <t>PWS-2012-284</t>
  </si>
  <si>
    <t>PWS-2012-285</t>
  </si>
  <si>
    <t>PWS-2012-286</t>
  </si>
  <si>
    <t>PWS-2012-287</t>
  </si>
  <si>
    <t>PWS-2012-288</t>
  </si>
  <si>
    <t>PWS-2012-289</t>
  </si>
  <si>
    <t>PWS-2012-290</t>
  </si>
  <si>
    <t>PWS-2012-291</t>
  </si>
  <si>
    <t>PWS-2012-292</t>
  </si>
  <si>
    <t>PWS-2012-293</t>
  </si>
  <si>
    <t>PWS-2012-294</t>
  </si>
  <si>
    <t>PWS-2012-295</t>
  </si>
  <si>
    <t>PWS-2012-296</t>
  </si>
  <si>
    <t>PWS-2012-297</t>
  </si>
  <si>
    <t>PWS-2012-298</t>
  </si>
  <si>
    <t>PWS-2012-299</t>
  </si>
  <si>
    <t>PWS-2012-300</t>
  </si>
  <si>
    <t>PWS-2012-301</t>
  </si>
  <si>
    <t>PWS-2012-302</t>
  </si>
  <si>
    <t>PWS-2012-303</t>
  </si>
  <si>
    <t>PWS-2012-304</t>
  </si>
  <si>
    <t>PWS-2012-305</t>
  </si>
  <si>
    <t>PWS-2012-306</t>
  </si>
  <si>
    <t>PWS-2012-307</t>
  </si>
  <si>
    <t>PWS-2012-308</t>
  </si>
  <si>
    <t>PWS-2012-309</t>
  </si>
  <si>
    <t>PWS-2012-310</t>
  </si>
  <si>
    <t>PWS-2012-311</t>
  </si>
  <si>
    <t>PWS-2012-312</t>
  </si>
  <si>
    <t>PWS-2012-313</t>
  </si>
  <si>
    <t>PWS-2012-314</t>
  </si>
  <si>
    <t>PWS-2012-315</t>
  </si>
  <si>
    <t>PWS-2012-316</t>
  </si>
  <si>
    <t>PWS-2012-317</t>
  </si>
  <si>
    <t>PWS-2012-318</t>
  </si>
  <si>
    <t>PWS-2012-319</t>
  </si>
  <si>
    <t>PWS-2012-320</t>
  </si>
  <si>
    <t>PWS-2012-321</t>
  </si>
  <si>
    <t>PWS-2012-322</t>
  </si>
  <si>
    <t>PWS-2012-323</t>
  </si>
  <si>
    <t>PWS-2012-324</t>
  </si>
  <si>
    <t>PWS-2012-325</t>
  </si>
  <si>
    <t>PWS-2012-326</t>
  </si>
  <si>
    <t>PWS-2012-327</t>
  </si>
  <si>
    <t>PWS-2012-328</t>
  </si>
  <si>
    <t>PWS-2012-329</t>
  </si>
  <si>
    <t>PWS-2012-330</t>
  </si>
  <si>
    <t>PWS-2012-331</t>
  </si>
  <si>
    <t>PWS-2012-332</t>
  </si>
  <si>
    <t>PWS-2012-333</t>
  </si>
  <si>
    <t>PWS-2012-334</t>
  </si>
  <si>
    <t>PWS-2012-335</t>
  </si>
  <si>
    <t>PWS-2012-336</t>
  </si>
  <si>
    <t>PWS-2012-337</t>
  </si>
  <si>
    <t>PWS-2012-338</t>
  </si>
  <si>
    <t>PWS-2012-339</t>
  </si>
  <si>
    <t>PWS-2012-340</t>
  </si>
  <si>
    <t>PWS-2012-341</t>
  </si>
  <si>
    <t>PWS-2012-342</t>
  </si>
  <si>
    <t>PWS-2012-343</t>
  </si>
  <si>
    <t>PWS-2012-344</t>
  </si>
  <si>
    <t>PWS-2012-345</t>
  </si>
  <si>
    <t>PWS-2012-346</t>
  </si>
  <si>
    <t>PWS-2012-347</t>
  </si>
  <si>
    <t>PWS-2012-348</t>
  </si>
  <si>
    <t>PWS-2012-349</t>
  </si>
  <si>
    <t>PWS-2012-350</t>
  </si>
  <si>
    <t>PWS-2012-351</t>
  </si>
  <si>
    <t>PWS-2012-352</t>
  </si>
  <si>
    <t>PWS-2012-353</t>
  </si>
  <si>
    <t>PWS-2012-354</t>
  </si>
  <si>
    <t>PWS-2012-355</t>
  </si>
  <si>
    <t>PWS-2012-356</t>
  </si>
  <si>
    <t>PWS-2012-357</t>
  </si>
  <si>
    <t>PWS-2012-358</t>
  </si>
  <si>
    <t>PWS-2012-359</t>
  </si>
  <si>
    <t>PWS-2012-360</t>
  </si>
  <si>
    <t>PWS-2012-361</t>
  </si>
  <si>
    <t>PWS-2012-362</t>
  </si>
  <si>
    <t>PWS-2012-363</t>
  </si>
  <si>
    <t>PWS-2012-364</t>
  </si>
  <si>
    <t>PWS-2012-365</t>
  </si>
  <si>
    <t>PWS-2012-366</t>
  </si>
  <si>
    <t>PWS-2012-367</t>
  </si>
  <si>
    <t>PWS-2012-368</t>
  </si>
  <si>
    <t>PWS-2012-369</t>
  </si>
  <si>
    <t>PWS-2012-370</t>
  </si>
  <si>
    <t>PWS-2012-371</t>
  </si>
  <si>
    <t>PWS-2012-372</t>
  </si>
  <si>
    <t>PWS-2012-373</t>
  </si>
  <si>
    <t>PWS-2012-374</t>
  </si>
  <si>
    <t>PWS-2012-375</t>
  </si>
  <si>
    <t>PWS-2012-376</t>
  </si>
  <si>
    <t>PWS-2012-377</t>
  </si>
  <si>
    <t>PWS-2012-378</t>
  </si>
  <si>
    <t>PWS-2012-379</t>
  </si>
  <si>
    <t>PWS-2012-380</t>
  </si>
  <si>
    <t>PWS-2012-381</t>
  </si>
  <si>
    <t>PWS-2012-382</t>
  </si>
  <si>
    <t>PWS-2012-383</t>
  </si>
  <si>
    <t>PWS-2012-384</t>
  </si>
  <si>
    <t>PWS-2012-385</t>
  </si>
  <si>
    <t>PWS-2012-386</t>
  </si>
  <si>
    <t>PWS-2012-387</t>
  </si>
  <si>
    <t>PWS-2012-388</t>
  </si>
  <si>
    <t>PWS-2012-389</t>
  </si>
  <si>
    <t>PWS-2012-390</t>
  </si>
  <si>
    <t>PWS-2012-391</t>
  </si>
  <si>
    <t>PWS-2012-392</t>
  </si>
  <si>
    <t>PWS-2012-393</t>
  </si>
  <si>
    <t>PWS-2012-394</t>
  </si>
  <si>
    <t>PWS-2012-395</t>
  </si>
  <si>
    <t>PWS-2012-396</t>
  </si>
  <si>
    <t>PWS-2012-397</t>
  </si>
  <si>
    <t>PWS-2012-398</t>
  </si>
  <si>
    <t>PWS-2012-399</t>
  </si>
  <si>
    <t>PWS-2012-400</t>
  </si>
  <si>
    <t>PWS-2012-401</t>
  </si>
  <si>
    <t>PWS-2012-402</t>
  </si>
  <si>
    <t>PWS-2012-403</t>
  </si>
  <si>
    <t>PWS-2012-404</t>
  </si>
  <si>
    <t>PWS-2012-405</t>
  </si>
  <si>
    <t>PWS-2012-406</t>
  </si>
  <si>
    <t>PWS-2012-407</t>
  </si>
  <si>
    <t>PWS-2012-408</t>
  </si>
  <si>
    <t>PWS-2012-409</t>
  </si>
  <si>
    <t>PWS-2012-410</t>
  </si>
  <si>
    <t>PWS-2012-411</t>
  </si>
  <si>
    <t>PWS-2012-412</t>
  </si>
  <si>
    <t>PWS-2012-413</t>
  </si>
  <si>
    <t>PWS-2012-414</t>
  </si>
  <si>
    <t>PWS-2012-415</t>
  </si>
  <si>
    <t>PWS-2012-416</t>
  </si>
  <si>
    <t>PWS-2012-417</t>
  </si>
  <si>
    <t>PWS-2012-418</t>
  </si>
  <si>
    <t>PWS-2012-419</t>
  </si>
  <si>
    <t>PWS-2012-420</t>
  </si>
  <si>
    <t>PWS-2012-421</t>
  </si>
  <si>
    <t>PWS-2012-422</t>
  </si>
  <si>
    <t>PWS-2012-423</t>
  </si>
  <si>
    <t>PWS-2012-424</t>
  </si>
  <si>
    <t>PWS-2012-425</t>
  </si>
  <si>
    <t>PWS-2012-426</t>
  </si>
  <si>
    <t>PWS-2012-427</t>
  </si>
  <si>
    <t>PWS-2012-428</t>
  </si>
  <si>
    <t>PWS-2012-429</t>
  </si>
  <si>
    <t>PWS-2012-430</t>
  </si>
  <si>
    <t>PWS-2012-431</t>
  </si>
  <si>
    <t>PWS-2012-432</t>
  </si>
  <si>
    <t>PWS-2012-433</t>
  </si>
  <si>
    <t>PWS-2012-434</t>
  </si>
  <si>
    <t>PWS-2012-435</t>
  </si>
  <si>
    <t>PWS-2012-436</t>
  </si>
  <si>
    <t>PWS-2012-437</t>
  </si>
  <si>
    <t>PWS-2012-438</t>
  </si>
  <si>
    <t>PWS-2012-439</t>
  </si>
  <si>
    <t>PWS-2012-440</t>
  </si>
  <si>
    <t>PWS-2012-441</t>
  </si>
  <si>
    <t>PWS-2012-442</t>
  </si>
  <si>
    <t>PWS-2012-443</t>
  </si>
  <si>
    <t>PWS-2012-444</t>
  </si>
  <si>
    <t>PWS-2012-445</t>
  </si>
  <si>
    <t>PWS-2012-446</t>
  </si>
  <si>
    <t>PWS-2012-447</t>
  </si>
  <si>
    <t>PWS-2012-448</t>
  </si>
  <si>
    <t>PWS-2012-449</t>
  </si>
  <si>
    <t>PWS-2012-450</t>
  </si>
  <si>
    <t>PWS-2012-451</t>
  </si>
  <si>
    <t>PWS-2012-452</t>
  </si>
  <si>
    <t>PWS-2012-453</t>
  </si>
  <si>
    <t>PWS-2012-454</t>
  </si>
  <si>
    <t>PWS-2012-455</t>
  </si>
  <si>
    <t>PWS-2012-456</t>
  </si>
  <si>
    <t>PWS-2012-457</t>
  </si>
  <si>
    <t>PWS-2012-458</t>
  </si>
  <si>
    <t>PWS-2012-459</t>
  </si>
  <si>
    <t>PWS-2012-460</t>
  </si>
  <si>
    <t>PWS-2012-461</t>
  </si>
  <si>
    <t>PWS-2012-462</t>
  </si>
  <si>
    <t>PWS-2012-463</t>
  </si>
  <si>
    <t>PWS-2012-464</t>
  </si>
  <si>
    <t>PWS-2012-465</t>
  </si>
  <si>
    <t>PWS-2012-466</t>
  </si>
  <si>
    <t>PWS-2012-467</t>
  </si>
  <si>
    <t>PWS-2012-468</t>
  </si>
  <si>
    <t>PWS-2012-469</t>
  </si>
  <si>
    <t>PWS-2012-470</t>
  </si>
  <si>
    <t>PWS-2012-471</t>
  </si>
  <si>
    <t>PWS-2012-472</t>
  </si>
  <si>
    <t>PWS-2012-473</t>
  </si>
  <si>
    <t>PWS-2012-474</t>
  </si>
  <si>
    <t>PWS-2012-475</t>
  </si>
  <si>
    <t>PWS-2012-476</t>
  </si>
  <si>
    <t>PWS-2012-477</t>
  </si>
  <si>
    <t>PWS-2012-478</t>
  </si>
  <si>
    <t>PWS-2012-479</t>
  </si>
  <si>
    <t>PWS-2012-480</t>
  </si>
  <si>
    <t>PWS-2012-481</t>
  </si>
  <si>
    <t>PWS-2012-482</t>
  </si>
  <si>
    <t>PWS-2012-483</t>
  </si>
  <si>
    <t>PWS-2012-484</t>
  </si>
  <si>
    <t>PWS-2012-485</t>
  </si>
  <si>
    <t>PWS-2012-486</t>
  </si>
  <si>
    <t>PWS-2012-487</t>
  </si>
  <si>
    <t>PWS-2012-488</t>
  </si>
  <si>
    <t>PWS-2012-489</t>
  </si>
  <si>
    <t>PWS-2012-490</t>
  </si>
  <si>
    <t>PWS-2012-491</t>
  </si>
  <si>
    <t>PWS-2012-492</t>
  </si>
  <si>
    <t>PWS-2012-493</t>
  </si>
  <si>
    <t>PWS-2012-494</t>
  </si>
  <si>
    <t>PWS-2012-495</t>
  </si>
  <si>
    <t>PWS-2012-496</t>
  </si>
  <si>
    <t>PWS-2012-497</t>
  </si>
  <si>
    <t>PWS-2012-498</t>
  </si>
  <si>
    <t>PWS-2012-499</t>
  </si>
  <si>
    <t>PWS-2012-500</t>
  </si>
  <si>
    <t>PWS-2012-501</t>
  </si>
  <si>
    <t>PWS-2012-502</t>
  </si>
  <si>
    <t>PWS-2012-503</t>
  </si>
  <si>
    <t>PWS-2012-504</t>
  </si>
  <si>
    <t>PWS-2012-505</t>
  </si>
  <si>
    <t>PWS-2012-506</t>
  </si>
  <si>
    <t>PWS-2012-507</t>
  </si>
  <si>
    <t>PWS-2012-508</t>
  </si>
  <si>
    <t>PWS-2012-509</t>
  </si>
  <si>
    <t>PWS-2012-510</t>
  </si>
  <si>
    <t>PWS-2012-511</t>
  </si>
  <si>
    <t>PWS-2012-512</t>
  </si>
  <si>
    <t>PWS-2012-513</t>
  </si>
  <si>
    <t>PWS-2012-514</t>
  </si>
  <si>
    <t>PWS-2012-515</t>
  </si>
  <si>
    <t>PWS-2012-516</t>
  </si>
  <si>
    <t>PWS-2012-517</t>
  </si>
  <si>
    <t>PWS-2012-518</t>
  </si>
  <si>
    <t>PWS-2012-519</t>
  </si>
  <si>
    <t>PWS-2012-520</t>
  </si>
  <si>
    <t>PWS-2012-521</t>
  </si>
  <si>
    <t>PWS-2012-522</t>
  </si>
  <si>
    <t>PWS-2012-523</t>
  </si>
  <si>
    <t>PWS-2012-524</t>
  </si>
  <si>
    <t>PWS-2012-525</t>
  </si>
  <si>
    <t>PWS-2012-526</t>
  </si>
  <si>
    <t>PWS-2012-527</t>
  </si>
  <si>
    <t>PWS-2012-528</t>
  </si>
  <si>
    <t>PWS-2012-529</t>
  </si>
  <si>
    <t>PWS-2012-530</t>
  </si>
  <si>
    <t>PWS-2012-531</t>
  </si>
  <si>
    <t>PWS-2012-532</t>
  </si>
  <si>
    <t>PWS-2012-533</t>
  </si>
  <si>
    <t>PWS-2012-534</t>
  </si>
  <si>
    <t>PWS-2012-535</t>
  </si>
  <si>
    <t>PWS-2012-536</t>
  </si>
  <si>
    <t>PWS-2012-537</t>
  </si>
  <si>
    <t>PWS-2012-538</t>
  </si>
  <si>
    <t>PWS-2012-539</t>
  </si>
  <si>
    <t>AMHE</t>
  </si>
  <si>
    <t>Prince William Sound</t>
  </si>
  <si>
    <t>Kenai Fjords</t>
  </si>
  <si>
    <t>SU02</t>
  </si>
  <si>
    <t>SU03</t>
  </si>
  <si>
    <t>SU04</t>
  </si>
  <si>
    <t>SU05</t>
  </si>
  <si>
    <t>SU06</t>
  </si>
  <si>
    <t>SU07</t>
  </si>
  <si>
    <t>SU08</t>
  </si>
  <si>
    <t>SU09</t>
  </si>
  <si>
    <t>SU01</t>
  </si>
  <si>
    <t>USGS-2023-042</t>
  </si>
  <si>
    <t>USGS-2023-043</t>
  </si>
  <si>
    <t>USGS-2023-044</t>
  </si>
  <si>
    <t>USGS-2023-045</t>
  </si>
  <si>
    <t>USGS-2023-046</t>
  </si>
  <si>
    <t>USGS-2023-047</t>
  </si>
  <si>
    <t>USGS-2023-048</t>
  </si>
  <si>
    <t>USGS-2023-049</t>
  </si>
  <si>
    <t>USGS-2023-050</t>
  </si>
  <si>
    <t>USGS-2023-051</t>
  </si>
  <si>
    <t>USGS-2023-052</t>
  </si>
  <si>
    <t>USGS-2023-053</t>
  </si>
  <si>
    <t>USGS-2023-054</t>
  </si>
  <si>
    <t>USGS-2023-055</t>
  </si>
  <si>
    <t>USGS-2023-056</t>
  </si>
  <si>
    <t>USGS-2023-057</t>
  </si>
  <si>
    <t>USGS-2023-058</t>
  </si>
  <si>
    <t>USGS-2023-059</t>
  </si>
  <si>
    <t>USGS-2023-060</t>
  </si>
  <si>
    <t>USGS-2023-061</t>
  </si>
  <si>
    <t>USGS-2023-062</t>
  </si>
  <si>
    <t>USGS-2023-077</t>
  </si>
  <si>
    <t>USGS-2023-078</t>
  </si>
  <si>
    <t>USGS-2023-079</t>
  </si>
  <si>
    <t>USGS-2023-080</t>
  </si>
  <si>
    <t>USGS-2023-081</t>
  </si>
  <si>
    <t>USGS-2023-082</t>
  </si>
  <si>
    <t>USGS-2023-083</t>
  </si>
  <si>
    <t>USGS-2023-084</t>
  </si>
  <si>
    <t>USGS-2023-085</t>
  </si>
  <si>
    <t>USGS-2023-086</t>
  </si>
  <si>
    <t>USGS-2023-063</t>
  </si>
  <si>
    <t>USGS-2023-064</t>
  </si>
  <si>
    <t>USGS-2023-065</t>
  </si>
  <si>
    <t>USGS-2023-066</t>
  </si>
  <si>
    <t>USGS-2023-067</t>
  </si>
  <si>
    <t>USGS-2023-071</t>
  </si>
  <si>
    <t>USGS-2023-087</t>
  </si>
  <si>
    <t>size is disc only, disc +arm = 140mm</t>
  </si>
  <si>
    <t>USGS-2023-143</t>
  </si>
  <si>
    <t>USGS-2023-144</t>
  </si>
  <si>
    <t>USGS-2023-145</t>
  </si>
  <si>
    <t>USGS-2023-146</t>
  </si>
  <si>
    <t>USGS-2023-147</t>
  </si>
  <si>
    <t>USGS-2023-148</t>
  </si>
  <si>
    <t>USGS-2023-149</t>
  </si>
  <si>
    <t>USGS-2023-150</t>
  </si>
  <si>
    <t>USGS-2023-151</t>
  </si>
  <si>
    <t>USGS-2023-152</t>
  </si>
  <si>
    <t>USGS-2023-153</t>
  </si>
  <si>
    <t>USGS-2023-154</t>
  </si>
  <si>
    <t>USGS-2023-155</t>
  </si>
  <si>
    <t>USGS-2023-156</t>
  </si>
  <si>
    <t>USGS-2023-157</t>
  </si>
  <si>
    <t>USGS-2023-158</t>
  </si>
  <si>
    <t>USGS-2023-159</t>
  </si>
  <si>
    <t>USGS-2023-160</t>
  </si>
  <si>
    <t>USGS-2023-161</t>
  </si>
  <si>
    <t>USGS-2023-162</t>
  </si>
  <si>
    <t>USGS-2023-163</t>
  </si>
  <si>
    <t>USGS-2023-164</t>
  </si>
  <si>
    <t>USGS-2023-165</t>
  </si>
  <si>
    <t>USGS-2023-166</t>
  </si>
  <si>
    <t>USGS-2023-167</t>
  </si>
  <si>
    <t>USGS-2023-168</t>
  </si>
  <si>
    <t>USGS-2023-169</t>
  </si>
  <si>
    <t>USGS-2023-170</t>
  </si>
  <si>
    <t>USGS-2023-171</t>
  </si>
  <si>
    <t>USGS-2023-172</t>
  </si>
  <si>
    <t>USGS-2023-173</t>
  </si>
  <si>
    <t>USGS-2023-174</t>
  </si>
  <si>
    <t>USGS-2023-175</t>
  </si>
  <si>
    <t>USGS-2023-176</t>
  </si>
  <si>
    <t>USGS-2023-177</t>
  </si>
  <si>
    <t>USGS-2023-178</t>
  </si>
  <si>
    <t>Clam Gulch South</t>
  </si>
  <si>
    <t>Silver Salmon Creek</t>
  </si>
  <si>
    <t>OFTM-2007-0001</t>
  </si>
  <si>
    <t>OFTM-2007-0002</t>
  </si>
  <si>
    <t>OFTM-2007-0003</t>
  </si>
  <si>
    <t>OFTM-2007-0004</t>
  </si>
  <si>
    <t>OFTM-2007-0005</t>
  </si>
  <si>
    <t>OFTM-2007-0006</t>
  </si>
  <si>
    <t>OFTM-2007-0007</t>
  </si>
  <si>
    <t>OFTM-2007-0008</t>
  </si>
  <si>
    <t>OFTM-2007-0009</t>
  </si>
  <si>
    <t>OFTM-2007-0010</t>
  </si>
  <si>
    <t>OFTM-2007-0011</t>
  </si>
  <si>
    <t>OFTM-2007-0012</t>
  </si>
  <si>
    <t>OFTM-2007-0013</t>
  </si>
  <si>
    <t>OFTM-2007-0014</t>
  </si>
  <si>
    <t>OFTM-2007-0015</t>
  </si>
  <si>
    <t>OFTM-2007-0016</t>
  </si>
  <si>
    <t>OFTM-2007-0017</t>
  </si>
  <si>
    <t>OFTM-2007-0018</t>
  </si>
  <si>
    <t>OFTM-2007-0019</t>
  </si>
  <si>
    <t>OFTM-2007-0020</t>
  </si>
  <si>
    <t>OFTM-2007-0021</t>
  </si>
  <si>
    <t>OFTM-2007-0022</t>
  </si>
  <si>
    <t>OFTM-2007-0023</t>
  </si>
  <si>
    <t>OFTM-2007-0024</t>
  </si>
  <si>
    <t>OFTM-2007-0025</t>
  </si>
  <si>
    <t>OFTM-2007-0026</t>
  </si>
  <si>
    <t>OFTM-2007-0027</t>
  </si>
  <si>
    <t>OFTM-2007-0028</t>
  </si>
  <si>
    <t>OFTM-2007-0029</t>
  </si>
  <si>
    <t>OFTM-2007-0030</t>
  </si>
  <si>
    <t>OFTM-2007-0031</t>
  </si>
  <si>
    <t>OFTM-2007-0032</t>
  </si>
  <si>
    <t>OFTM-2007-0033</t>
  </si>
  <si>
    <t>OFTM-2007-0034</t>
  </si>
  <si>
    <t>OFTM-2007-0035</t>
  </si>
  <si>
    <t>OFTM-2007-0036</t>
  </si>
  <si>
    <t>OFTM-2007-0037</t>
  </si>
  <si>
    <t>OFTM-2007-0038</t>
  </si>
  <si>
    <t>OFTM-2007-0039</t>
  </si>
  <si>
    <t>OFTM-2007-0040</t>
  </si>
  <si>
    <t>OFTM-2007-0041</t>
  </si>
  <si>
    <t>OFTM-2007-0042</t>
  </si>
  <si>
    <t>OFTM-2007-0043</t>
  </si>
  <si>
    <t>OFTM-2007-0044</t>
  </si>
  <si>
    <t>OFTM-2007-0045</t>
  </si>
  <si>
    <t>OFTM-2007-0046</t>
  </si>
  <si>
    <t>OFTM-2007-0047</t>
  </si>
  <si>
    <t>OFTM-2007-0048</t>
  </si>
  <si>
    <t>OFTM-2007-0049</t>
  </si>
  <si>
    <t>OFTM-2007-0050</t>
  </si>
  <si>
    <t>OFTM-2007-0051</t>
  </si>
  <si>
    <t>OFTM-2007-0052</t>
  </si>
  <si>
    <t>OFTM-2007-0053</t>
  </si>
  <si>
    <t>OFTM-2007-0054</t>
  </si>
  <si>
    <t>OFTM-2007-0055</t>
  </si>
  <si>
    <t>OFTM-2007-0056</t>
  </si>
  <si>
    <t>OFTM-2007-0057</t>
  </si>
  <si>
    <t>OFTM-2007-0058</t>
  </si>
  <si>
    <t>OFTM-2007-0059</t>
  </si>
  <si>
    <t>OFTM-2007-0060</t>
  </si>
  <si>
    <t>OFTM-2007-0061</t>
  </si>
  <si>
    <t>OFTM-2007-0062</t>
  </si>
  <si>
    <t>OFTM-2007-0063</t>
  </si>
  <si>
    <t>OFTM-2007-0064</t>
  </si>
  <si>
    <t>OFTM-2007-0065</t>
  </si>
  <si>
    <t>OFTM-2007-0066</t>
  </si>
  <si>
    <t>OFTM-2007-0067</t>
  </si>
  <si>
    <t>OFTM-2007-0068</t>
  </si>
  <si>
    <t>OFTM-2007-0069</t>
  </si>
  <si>
    <t>OFTM-2007-0070</t>
  </si>
  <si>
    <t>OFTM-2007-0071</t>
  </si>
  <si>
    <t>OFTM-2007-0072</t>
  </si>
  <si>
    <t>OFTM-2007-0073</t>
  </si>
  <si>
    <t>OFTM-2007-0074</t>
  </si>
  <si>
    <t>OFTM-2007-0075</t>
  </si>
  <si>
    <t>OFTM-2007-0076</t>
  </si>
  <si>
    <t>OFTM-2007-0077</t>
  </si>
  <si>
    <t>OFTM-2007-0078</t>
  </si>
  <si>
    <t>OFTM-2007-0079</t>
  </si>
  <si>
    <t>OFTM-2007-0080</t>
  </si>
  <si>
    <t>OFTM-2007-0081</t>
  </si>
  <si>
    <t>OFTM-2007-0082</t>
  </si>
  <si>
    <t>OFTM-2007-0083</t>
  </si>
  <si>
    <t>OFTM-2007-0084</t>
  </si>
  <si>
    <t>OFTM-2007-0085</t>
  </si>
  <si>
    <t>OFTM-2007-0086</t>
  </si>
  <si>
    <t>OFTM-2007-0087</t>
  </si>
  <si>
    <t>OFTM-2007-0088</t>
  </si>
  <si>
    <t>OFTM-2007-0089</t>
  </si>
  <si>
    <t>OFTM-2007-0090</t>
  </si>
  <si>
    <t>OFTM-2007-0091</t>
  </si>
  <si>
    <t>OFTM-2007-0092</t>
  </si>
  <si>
    <t>OFTM-2007-0093</t>
  </si>
  <si>
    <t>OFTM-2007-0094</t>
  </si>
  <si>
    <t>OFTM-2007-0095</t>
  </si>
  <si>
    <t>OFTM-2007-0096</t>
  </si>
  <si>
    <t>OFTM-2007-0097</t>
  </si>
  <si>
    <t>OFTM-2007-0098</t>
  </si>
  <si>
    <t>OFTM-2007-0099</t>
  </si>
  <si>
    <t>OFTM-2007-0101</t>
  </si>
  <si>
    <t>OFTM-2007-0102</t>
  </si>
  <si>
    <t>OFTM-2007-0103</t>
  </si>
  <si>
    <t>OFTM-2007-0104</t>
  </si>
  <si>
    <t>OFTM-2007-0105</t>
  </si>
  <si>
    <t>OFTM-2007-0106</t>
  </si>
  <si>
    <t>OFTM-2007-0107</t>
  </si>
  <si>
    <t>OFTM-2007-0108</t>
  </si>
  <si>
    <t>OFTM-2007-0109</t>
  </si>
  <si>
    <t>OFTM-2007-0110</t>
  </si>
  <si>
    <t>OFTM-2007-0111</t>
  </si>
  <si>
    <t>OFTM-2007-0112</t>
  </si>
  <si>
    <t>OFTM-2007-0113</t>
  </si>
  <si>
    <t>OFTM-2007-0114</t>
  </si>
  <si>
    <t>OFTM-2007-0115</t>
  </si>
  <si>
    <t>OFTM-2007-0116</t>
  </si>
  <si>
    <t>OFTM-2007-0117</t>
  </si>
  <si>
    <t>OFTM-2007-0118</t>
  </si>
  <si>
    <t>OFTM-2007-0119</t>
  </si>
  <si>
    <t>OFTM-2007-0120</t>
  </si>
  <si>
    <t>OFTM-2007-0121</t>
  </si>
  <si>
    <t>OFTM-2007-0122</t>
  </si>
  <si>
    <t>OFTM-2007-0123</t>
  </si>
  <si>
    <t>OFTM-2007-0124</t>
  </si>
  <si>
    <t>OFTM-2007-0125</t>
  </si>
  <si>
    <t>OFTM-2007-0126</t>
  </si>
  <si>
    <t>OFTM-2007-0127</t>
  </si>
  <si>
    <t>OFTM-2007-0128</t>
  </si>
  <si>
    <t>OFTM-2007-0129</t>
  </si>
  <si>
    <t>OFTM-2007-0130</t>
  </si>
  <si>
    <t>OFTM-2007-0131</t>
  </si>
  <si>
    <t>OFTM-2007-0132</t>
  </si>
  <si>
    <t>OFTM-2007-0133</t>
  </si>
  <si>
    <t>OFTM-2007-0134</t>
  </si>
  <si>
    <t>OFTM-2007-0135</t>
  </si>
  <si>
    <t>OFTM-2007-0136</t>
  </si>
  <si>
    <t>OFTM-2007-0137</t>
  </si>
  <si>
    <t>OFTM-2007-0138</t>
  </si>
  <si>
    <t>OFTM-2007-0139</t>
  </si>
  <si>
    <t>OFTM-2007-0140</t>
  </si>
  <si>
    <t>OFTM-2007-0141</t>
  </si>
  <si>
    <t>OFTM-2007-0142</t>
  </si>
  <si>
    <t>OFTM-2007-0143</t>
  </si>
  <si>
    <t>OFTM-2007-0144</t>
  </si>
  <si>
    <t>OFTM-2007-0145</t>
  </si>
  <si>
    <t>OFTM-2007-0146</t>
  </si>
  <si>
    <t>OFTM-2007-0147</t>
  </si>
  <si>
    <t>OFTM-2007-0148</t>
  </si>
  <si>
    <t>OFTM-2007-0149</t>
  </si>
  <si>
    <t>OFTM-2007-0150</t>
  </si>
  <si>
    <t>OFTM-2007-0151</t>
  </si>
  <si>
    <t>OFTM-2007-0152</t>
  </si>
  <si>
    <t>OFTM-2007-0153</t>
  </si>
  <si>
    <t>OFTM-2007-0154</t>
  </si>
  <si>
    <t>OFTM-2007-0155</t>
  </si>
  <si>
    <t>OFTM-2007-0156</t>
  </si>
  <si>
    <t>OFTM-2007-0157</t>
  </si>
  <si>
    <t>OFTM-2007-0158</t>
  </si>
  <si>
    <t>OFTM-2007-0159</t>
  </si>
  <si>
    <t>OFTM-2007-0160</t>
  </si>
  <si>
    <t>OFTM-2007-0161</t>
  </si>
  <si>
    <t>OFTM-2007-0162</t>
  </si>
  <si>
    <t>OFTM-2007-0163</t>
  </si>
  <si>
    <t>OFTM-2007-0164</t>
  </si>
  <si>
    <t>OFTM-2007-0165</t>
  </si>
  <si>
    <t>OFTM-2007-0166</t>
  </si>
  <si>
    <t>OFTM-2007-0167</t>
  </si>
  <si>
    <t>OFTM-2007-0168</t>
  </si>
  <si>
    <t>OFTM-2007-0169</t>
  </si>
  <si>
    <t>OFTM-2007-0170</t>
  </si>
  <si>
    <t>OFTM-2007-0171</t>
  </si>
  <si>
    <t>OFTM-2007-0172</t>
  </si>
  <si>
    <t>OFTM-2007-0173</t>
  </si>
  <si>
    <t>OFTM-2007-0174</t>
  </si>
  <si>
    <t>OFTM-2007-0175</t>
  </si>
  <si>
    <t>OFTM-2007-0176</t>
  </si>
  <si>
    <t>OFTM-2007-0177</t>
  </si>
  <si>
    <t>OFTM-2007-0178</t>
  </si>
  <si>
    <t>OFTM-2007-0179</t>
  </si>
  <si>
    <t>OFTM-2007-0180</t>
  </si>
  <si>
    <t>OFTM-2007-0181</t>
  </si>
  <si>
    <t>OFTM-2007-0182</t>
  </si>
  <si>
    <t>OFTM-2007-0183</t>
  </si>
  <si>
    <t>OFTM-2007-0184</t>
  </si>
  <si>
    <t>OFTM-2007-0185</t>
  </si>
  <si>
    <t>OFTM-2007-0186</t>
  </si>
  <si>
    <t>OFTM-2007-0187</t>
  </si>
  <si>
    <t>OFTM-2007-0188</t>
  </si>
  <si>
    <t>OFTM-2007-0189</t>
  </si>
  <si>
    <t>OFTM-2007-0190</t>
  </si>
  <si>
    <t>OFTM-2007-0191</t>
  </si>
  <si>
    <t>OFTM-2007-0192</t>
  </si>
  <si>
    <t>OFTM-2007-0193</t>
  </si>
  <si>
    <t>OFTM-2007-0194</t>
  </si>
  <si>
    <t>OFTM-2007-0195</t>
  </si>
  <si>
    <t>OFTM-2007-0196</t>
  </si>
  <si>
    <t>OFTM-2007-0197</t>
  </si>
  <si>
    <t>OFTM-2007-0198</t>
  </si>
  <si>
    <t>OFTM-2007-0199</t>
  </si>
  <si>
    <t>OFTM-2007-0200</t>
  </si>
  <si>
    <t>OFTM-2007-0201</t>
  </si>
  <si>
    <t>OFTM-2007-0202</t>
  </si>
  <si>
    <t>OFTM-2007-0203</t>
  </si>
  <si>
    <t>OFTM-2007-0204</t>
  </si>
  <si>
    <t>OFTM-2007-0205</t>
  </si>
  <si>
    <t>OFTM-2007-0206</t>
  </si>
  <si>
    <t>OFTM-2007-0207</t>
  </si>
  <si>
    <t>OFTM-2007-0208</t>
  </si>
  <si>
    <t>OFTM-2007-0209</t>
  </si>
  <si>
    <t>OFTM-2007-0210</t>
  </si>
  <si>
    <t>OFTM-2007-0211</t>
  </si>
  <si>
    <t>OFTM-2007-0212</t>
  </si>
  <si>
    <t>OFTM-2007-0213</t>
  </si>
  <si>
    <t>OFTM-2007-0214</t>
  </si>
  <si>
    <t>OFTM-2007-0215</t>
  </si>
  <si>
    <t>OFTM-2007-0216</t>
  </si>
  <si>
    <t>OFTM-2007-0217</t>
  </si>
  <si>
    <t>OFTM-2007-0218</t>
  </si>
  <si>
    <t>OFTM-2007-0219</t>
  </si>
  <si>
    <t>OFTM-2007-0220</t>
  </si>
  <si>
    <t>OFTM-2007-0221</t>
  </si>
  <si>
    <t>OFTM-2007-0222</t>
  </si>
  <si>
    <t>OFTM-2007-0223</t>
  </si>
  <si>
    <t>OFTM-2007-0224</t>
  </si>
  <si>
    <t>OFTM-2007-0225</t>
  </si>
  <si>
    <t>OFTM-2007-0226</t>
  </si>
  <si>
    <t>OFTM-2007-0227</t>
  </si>
  <si>
    <t>OFTM-2007-0228</t>
  </si>
  <si>
    <t>OFTM-2007-0229</t>
  </si>
  <si>
    <t>OFTM-2007-0230</t>
  </si>
  <si>
    <t>OFTM-2007-0231</t>
  </si>
  <si>
    <t>OFTM-2007-0232</t>
  </si>
  <si>
    <t>OFTM-2007-0233</t>
  </si>
  <si>
    <t>OFTM-2007-0234</t>
  </si>
  <si>
    <t>OFTM-2007-0235</t>
  </si>
  <si>
    <t>OFTM-2007-0236</t>
  </si>
  <si>
    <t>OFTM-2007-0237</t>
  </si>
  <si>
    <t>OFTM-2007-0238</t>
  </si>
  <si>
    <t>OFTM-2007-0239</t>
  </si>
  <si>
    <t>OFTM-2007-0240</t>
  </si>
  <si>
    <t>OFTM-2007-0241</t>
  </si>
  <si>
    <t>OFTM-2007-0242</t>
  </si>
  <si>
    <t>OFTM-2007-0243</t>
  </si>
  <si>
    <t>OFTM-2007-0244</t>
  </si>
  <si>
    <t>OFTM-2007-0245</t>
  </si>
  <si>
    <t>OFTM-2007-0246</t>
  </si>
  <si>
    <t>OFTM-2007-0247</t>
  </si>
  <si>
    <t>OFTM-2007-0248</t>
  </si>
  <si>
    <t>OFTM-2007-0249</t>
  </si>
  <si>
    <t>OFTM-2007-0250</t>
  </si>
  <si>
    <t>OFTM-2007-0251</t>
  </si>
  <si>
    <t>OFTM-2007-0252</t>
  </si>
  <si>
    <t>OFTM-2007-0253</t>
  </si>
  <si>
    <t>OFTM-2007-0254</t>
  </si>
  <si>
    <t>OFTM-2007-0255</t>
  </si>
  <si>
    <t>OFTM-2007-0256</t>
  </si>
  <si>
    <t>OFTM-2007-0257</t>
  </si>
  <si>
    <t>OFTM-2007-0258</t>
  </si>
  <si>
    <t>OFTM-2007-0259</t>
  </si>
  <si>
    <t>OFTM-2007-0260</t>
  </si>
  <si>
    <t>OFTM-2007-0261</t>
  </si>
  <si>
    <t>OFTM-2007-0262</t>
  </si>
  <si>
    <t>OFTM-2007-0263</t>
  </si>
  <si>
    <t>OFTM-2007-0264</t>
  </si>
  <si>
    <t>OFTM-2007-0265</t>
  </si>
  <si>
    <t>OFTM-2007-0266</t>
  </si>
  <si>
    <t>OFTM-2007-0267</t>
  </si>
  <si>
    <t>OFTM-2007-0268</t>
  </si>
  <si>
    <t>OFTM-2007-0269</t>
  </si>
  <si>
    <t>OFTM-2007-0270</t>
  </si>
  <si>
    <t>OFTM-2007-0271</t>
  </si>
  <si>
    <t>OFTM-2007-0272</t>
  </si>
  <si>
    <t>OFTM-2007-0273</t>
  </si>
  <si>
    <t>OFTM-2007-0274</t>
  </si>
  <si>
    <t>OFTM-2007-0275</t>
  </si>
  <si>
    <t>OFTM-2007-0276</t>
  </si>
  <si>
    <t>OFTM-2007-0277</t>
  </si>
  <si>
    <t>OFTM-2007-0278</t>
  </si>
  <si>
    <t>OFTM-2007-0279</t>
  </si>
  <si>
    <t>OFTM-2007-0280</t>
  </si>
  <si>
    <t>OFTM-2007-0281</t>
  </si>
  <si>
    <t>OFTM-2007-0282</t>
  </si>
  <si>
    <t>OFTM-2007-0283</t>
  </si>
  <si>
    <t>OFTM-2007-0284</t>
  </si>
  <si>
    <t>OFTM-2007-0285</t>
  </si>
  <si>
    <t>OFTM-2007-0286</t>
  </si>
  <si>
    <t>OFTM-2007-0287</t>
  </si>
  <si>
    <t>OFTM-2007-0288</t>
  </si>
  <si>
    <t>OFTM-2007-0289</t>
  </si>
  <si>
    <t>OFTM-2007-0290</t>
  </si>
  <si>
    <t>OFTM-2007-0291</t>
  </si>
  <si>
    <t>OFTM-2007-0292</t>
  </si>
  <si>
    <t>OFTM-2007-0293</t>
  </si>
  <si>
    <t>OFTM-2007-0294</t>
  </si>
  <si>
    <t>OFTM-2007-0295</t>
  </si>
  <si>
    <t>OFTM-2007-0296</t>
  </si>
  <si>
    <t>OFTM-2007-0297</t>
  </si>
  <si>
    <t>OFTM-2007-0298</t>
  </si>
  <si>
    <t>OFTM-2007-0299</t>
  </si>
  <si>
    <t>OFTM-2007-0300</t>
  </si>
  <si>
    <t>OFTM-2007-0301</t>
  </si>
  <si>
    <t>OFTM-2007-0302</t>
  </si>
  <si>
    <t>OFTM-2007-0303</t>
  </si>
  <si>
    <t>OFTM-2007-0304</t>
  </si>
  <si>
    <t>OFTM-2007-0305</t>
  </si>
  <si>
    <t>OFTM-2007-0306</t>
  </si>
  <si>
    <t>OFTM-2007-0307</t>
  </si>
  <si>
    <t>OFTM-2007-0308</t>
  </si>
  <si>
    <t>OFTM-2007-0309</t>
  </si>
  <si>
    <t>OFTM-2007-0310</t>
  </si>
  <si>
    <t>OFTM-2007-0311</t>
  </si>
  <si>
    <t>OFTM-2007-0312</t>
  </si>
  <si>
    <t>OFTM-2007-0313</t>
  </si>
  <si>
    <t>OFTM-2007-0314</t>
  </si>
  <si>
    <t>OFTM-2007-0315</t>
  </si>
  <si>
    <t>OFTM-2007-0316</t>
  </si>
  <si>
    <t>OFTM-2007-0317</t>
  </si>
  <si>
    <t>OFTM-2007-0318</t>
  </si>
  <si>
    <t>OFTM-2007-0319</t>
  </si>
  <si>
    <t>OFTM-2007-0320</t>
  </si>
  <si>
    <t>OFTM-2007-0321</t>
  </si>
  <si>
    <t>OFTM-2007-0322</t>
  </si>
  <si>
    <t>OFTM-2007-0323</t>
  </si>
  <si>
    <t>OFTM-2007-0324</t>
  </si>
  <si>
    <t>OFTM-2007-0325</t>
  </si>
  <si>
    <t>OFTM-2007-0326</t>
  </si>
  <si>
    <t>OFTM-2007-0327</t>
  </si>
  <si>
    <t>OFTM-2007-0328</t>
  </si>
  <si>
    <t>OFTM-2007-0329</t>
  </si>
  <si>
    <t>OFTM-2007-0330</t>
  </si>
  <si>
    <t>OFTM-2007-0331</t>
  </si>
  <si>
    <t>OFTM-2007-0332</t>
  </si>
  <si>
    <t>OFTM-2007-0333</t>
  </si>
  <si>
    <t>OFTM-2007-0334</t>
  </si>
  <si>
    <t>OFTM-2007-0335</t>
  </si>
  <si>
    <t>OFTM-2007-0336</t>
  </si>
  <si>
    <t>OFTM-2007-0337</t>
  </si>
  <si>
    <t>OFTM-2007-0338</t>
  </si>
  <si>
    <t>OFTM-2007-0339</t>
  </si>
  <si>
    <t>OFTM-2007-0340</t>
  </si>
  <si>
    <t>OFTM-2007-0341</t>
  </si>
  <si>
    <t>OFTM-2007-0342</t>
  </si>
  <si>
    <t>OFTM-2007-0343</t>
  </si>
  <si>
    <t>OFTM-2007-0344</t>
  </si>
  <si>
    <t>OFTM-2007-0345</t>
  </si>
  <si>
    <t>OFTM-2007-0346</t>
  </si>
  <si>
    <t>OFTM-2007-0347</t>
  </si>
  <si>
    <t>OFTM-2007-0348</t>
  </si>
  <si>
    <t>OFTM-2007-0349</t>
  </si>
  <si>
    <t>OFTM-2007-0350</t>
  </si>
  <si>
    <t>OFTM-2007-0351</t>
  </si>
  <si>
    <t>OFTM-2007-0352</t>
  </si>
  <si>
    <t>OFTM-2007-0353</t>
  </si>
  <si>
    <t>OFTM-2007-0354</t>
  </si>
  <si>
    <t>OFTM-2007-0355</t>
  </si>
  <si>
    <t>OFTM-2007-0356</t>
  </si>
  <si>
    <t>OFTM-2007-0357</t>
  </si>
  <si>
    <t>OFTM-2007-0358</t>
  </si>
  <si>
    <t>OFTM-2007-0359</t>
  </si>
  <si>
    <t>OFTM-2007-0360</t>
  </si>
  <si>
    <t>OFTM-2007-0361</t>
  </si>
  <si>
    <t>OFTM-2007-0362</t>
  </si>
  <si>
    <t>OFTM-2007-0363</t>
  </si>
  <si>
    <t>OFTM-2007-0364</t>
  </si>
  <si>
    <t>OFTM-2007-0365</t>
  </si>
  <si>
    <t>OFTM-2007-0366</t>
  </si>
  <si>
    <t>OFTM-2007-0367</t>
  </si>
  <si>
    <t>OFTM-2007-0368</t>
  </si>
  <si>
    <t>OFTM-2007-0369</t>
  </si>
  <si>
    <t>OFTM-2007-0370</t>
  </si>
  <si>
    <t>OFTM-2007-0371</t>
  </si>
  <si>
    <t>OFTM-2007-0372</t>
  </si>
  <si>
    <t>OFTM-2007-0373</t>
  </si>
  <si>
    <t>OFTM-2007-0374</t>
  </si>
  <si>
    <t>OFTM-2007-0375</t>
  </si>
  <si>
    <t>OFTM-2007-0376</t>
  </si>
  <si>
    <t>OFTM-2007-0377</t>
  </si>
  <si>
    <t>OFTM-2007-0378</t>
  </si>
  <si>
    <t>OFTM-2007-0379</t>
  </si>
  <si>
    <t>OFTM-2007-0380</t>
  </si>
  <si>
    <t>OFTM-2007-0381</t>
  </si>
  <si>
    <t>OFTM-2007-0382</t>
  </si>
  <si>
    <t>OFTM-2007-0383</t>
  </si>
  <si>
    <t>OFTM-2007-0384</t>
  </si>
  <si>
    <t>OFTM-2007-0385</t>
  </si>
  <si>
    <t>OFTM-2007-0386</t>
  </si>
  <si>
    <t>OFTM-2007-0387</t>
  </si>
  <si>
    <t>OFTM-2007-0388</t>
  </si>
  <si>
    <t>OFTM-2007-0389</t>
  </si>
  <si>
    <t>OFTM-2007-0390</t>
  </si>
  <si>
    <t>OFTM-2007-0391</t>
  </si>
  <si>
    <t>OFTM-2007-0392</t>
  </si>
  <si>
    <t>OFTM-2007-0393</t>
  </si>
  <si>
    <t>OFTM-2007-0394</t>
  </si>
  <si>
    <t>OFTM-2007-0395</t>
  </si>
  <si>
    <t>OFTM-2007-0396</t>
  </si>
  <si>
    <t>OFTM-2007-0397</t>
  </si>
  <si>
    <t>OFTM-2007-0398</t>
  </si>
  <si>
    <t>OFTM-2007-0399</t>
  </si>
  <si>
    <t>OFTM-2007-0400</t>
  </si>
  <si>
    <t>OFTM-2007-0401</t>
  </si>
  <si>
    <t>OFTM-2007-0402</t>
  </si>
  <si>
    <t>OFTM-2007-0403</t>
  </si>
  <si>
    <t>OFTM-2007-0404</t>
  </si>
  <si>
    <t>OFTM-2007-0405</t>
  </si>
  <si>
    <t>OFTM-2007-0406</t>
  </si>
  <si>
    <t>OFTM-2007-0407</t>
  </si>
  <si>
    <t>OFTM-2007-0408</t>
  </si>
  <si>
    <t>OFTM-2007-0409</t>
  </si>
  <si>
    <t>OFTM-2007-0410</t>
  </si>
  <si>
    <t>OFTM-2007-0411</t>
  </si>
  <si>
    <t>OFTM-2007-0412</t>
  </si>
  <si>
    <t>OFTM-2007-0413</t>
  </si>
  <si>
    <t>OFTM-2007-0414</t>
  </si>
  <si>
    <t>OFTM-2007-0415</t>
  </si>
  <si>
    <t>OFTM-2007-0416</t>
  </si>
  <si>
    <t>OFTM-2007-0417</t>
  </si>
  <si>
    <t>OFTM-2007-0418</t>
  </si>
  <si>
    <t>OFTM-2007-0419</t>
  </si>
  <si>
    <t>OFTM-2007-0420</t>
  </si>
  <si>
    <t>OFTM-2007-0421</t>
  </si>
  <si>
    <t>OFTM-2007-0422</t>
  </si>
  <si>
    <t>OFTM-2007-0423</t>
  </si>
  <si>
    <t>OFTM-2007-0424</t>
  </si>
  <si>
    <t>OFTM-2007-0425</t>
  </si>
  <si>
    <t>OFTM-2007-0426</t>
  </si>
  <si>
    <t>OFTM-2007-0427</t>
  </si>
  <si>
    <t>OFTM-2007-0428</t>
  </si>
  <si>
    <t>OFTM-2007-0429</t>
  </si>
  <si>
    <t>OFTM-2007-0430</t>
  </si>
  <si>
    <t>OFTM-2007-0431</t>
  </si>
  <si>
    <t>OFTM-2007-0432</t>
  </si>
  <si>
    <t>OFTM-2007-0433</t>
  </si>
  <si>
    <t>OFTM-2007-0434</t>
  </si>
  <si>
    <t>OFTM-2007-0435</t>
  </si>
  <si>
    <t>OFTM-2007-0436</t>
  </si>
  <si>
    <t>OFTM-2007-0437</t>
  </si>
  <si>
    <t>OFTM-2007-0438</t>
  </si>
  <si>
    <t>OFTM-2007-0439</t>
  </si>
  <si>
    <t>OFTM-2007-0440</t>
  </si>
  <si>
    <t>OFTM-2007-0441</t>
  </si>
  <si>
    <t>OFTM-2007-0442</t>
  </si>
  <si>
    <t>OFTM-2007-0443</t>
  </si>
  <si>
    <t>OFTM-2007-0444</t>
  </si>
  <si>
    <t>OFTM-2007-0445</t>
  </si>
  <si>
    <t>OFTM-2007-0446</t>
  </si>
  <si>
    <t>OFTM-2007-0447</t>
  </si>
  <si>
    <t>OFTM-2007-0448</t>
  </si>
  <si>
    <t>OFTM-2007-0449</t>
  </si>
  <si>
    <t>OFTM-2007-0450</t>
  </si>
  <si>
    <t>OFTM-2007-0451</t>
  </si>
  <si>
    <t>OFTM-2007-0452</t>
  </si>
  <si>
    <t>OFTM-2007-0453</t>
  </si>
  <si>
    <t>OFTM-2007-0454</t>
  </si>
  <si>
    <t>OFTM-2007-0455</t>
  </si>
  <si>
    <t>OFTM-2007-0456</t>
  </si>
  <si>
    <t>OFTM-2007-0457</t>
  </si>
  <si>
    <t>OFTM-2007-0458</t>
  </si>
  <si>
    <t>OFTM-2007-0459</t>
  </si>
  <si>
    <t>OFTM-2007-0460</t>
  </si>
  <si>
    <t>OFTM-2007-0461</t>
  </si>
  <si>
    <t>OFTM-2007-0462</t>
  </si>
  <si>
    <t>OFTM-2007-0463</t>
  </si>
  <si>
    <t>OFTM-2007-0464</t>
  </si>
  <si>
    <t>OFTM-2007-0465</t>
  </si>
  <si>
    <t>OFTM-2007-0466</t>
  </si>
  <si>
    <t>OFTM-2007-0467</t>
  </si>
  <si>
    <t>OFTM-2007-0468</t>
  </si>
  <si>
    <t>OFTM-2007-0469</t>
  </si>
  <si>
    <t>OFTM-2007-0470</t>
  </si>
  <si>
    <t>OFTM-2007-0471</t>
  </si>
  <si>
    <t>OFTM-2007-0472</t>
  </si>
  <si>
    <t>OFTM-2007-0473</t>
  </si>
  <si>
    <t>OFTM-2007-0474</t>
  </si>
  <si>
    <t>OFTM-2007-0475</t>
  </si>
  <si>
    <t>OFTM-2007-0476</t>
  </si>
  <si>
    <t>OFTM-2007-0477</t>
  </si>
  <si>
    <t>OFTM-2007-0478</t>
  </si>
  <si>
    <t>OFTM-2007-0479</t>
  </si>
  <si>
    <t>OFTM-2007-0480</t>
  </si>
  <si>
    <t>OFTM-2007-0481</t>
  </si>
  <si>
    <t>OFTM-2007-0482</t>
  </si>
  <si>
    <t>OFTM-2007-0483</t>
  </si>
  <si>
    <t>OFTM-2007-0484</t>
  </si>
  <si>
    <t>OFTM-2007-0485</t>
  </si>
  <si>
    <t>OFTM-2007-0486</t>
  </si>
  <si>
    <t>OFTM-2007-0487</t>
  </si>
  <si>
    <t>OFTM-2007-0488</t>
  </si>
  <si>
    <t>OFTM-2007-0489</t>
  </si>
  <si>
    <t>OFTM-2007-0490</t>
  </si>
  <si>
    <t>OFTM-2007-0491</t>
  </si>
  <si>
    <t>OFTM-2007-0492</t>
  </si>
  <si>
    <t>OFTM-2007-0493</t>
  </si>
  <si>
    <t>OFTM-2007-0494</t>
  </si>
  <si>
    <t>OFTM-2007-0495</t>
  </si>
  <si>
    <t>OFTM-2007-0496</t>
  </si>
  <si>
    <t>OFTM-2007-0497</t>
  </si>
  <si>
    <t>OFTM-2007-0498</t>
  </si>
  <si>
    <t>OFTM-2007-0499</t>
  </si>
  <si>
    <t>OFTM-2007-0500</t>
  </si>
  <si>
    <t>OFTM-2007-0501</t>
  </si>
  <si>
    <t>OFTM-2007-0502</t>
  </si>
  <si>
    <t>OFTM-2007-0503</t>
  </si>
  <si>
    <t>OFTM-2007-0504</t>
  </si>
  <si>
    <t>OFTM-2007-0505</t>
  </si>
  <si>
    <t>OFTM-2007-0506</t>
  </si>
  <si>
    <t>OFTM-2007-0507</t>
  </si>
  <si>
    <t>OFTM-2007-0508</t>
  </si>
  <si>
    <t>OFTM-2007-0509</t>
  </si>
  <si>
    <t>OFTM-2007-0510</t>
  </si>
  <si>
    <t>OFTM-2007-0511</t>
  </si>
  <si>
    <t>OFTM-2007-0512</t>
  </si>
  <si>
    <t>OFTM-2007-0513</t>
  </si>
  <si>
    <t>OFTM-2007-0514</t>
  </si>
  <si>
    <t>OFTM-2007-0515</t>
  </si>
  <si>
    <t>OFTM-2007-0516</t>
  </si>
  <si>
    <t>OFTM-2007-0517</t>
  </si>
  <si>
    <t>OFTM-2007-0518</t>
  </si>
  <si>
    <t>OFTM-2007-0519</t>
  </si>
  <si>
    <t>OFTM-2007-0520</t>
  </si>
  <si>
    <t>OFTM-2007-0521</t>
  </si>
  <si>
    <t>OFTM-2007-0522</t>
  </si>
  <si>
    <t>OFTM-2007-0523</t>
  </si>
  <si>
    <t>OFTM-2007-0524</t>
  </si>
  <si>
    <t>OFTM-2007-0525</t>
  </si>
  <si>
    <t>OFTM-2007-0526</t>
  </si>
  <si>
    <t>OFTM-2007-0527</t>
  </si>
  <si>
    <t>OFTM-2007-0528</t>
  </si>
  <si>
    <t>OFTM-2007-0529</t>
  </si>
  <si>
    <t>OFTM-2007-0530</t>
  </si>
  <si>
    <t>OFTM-2007-0531</t>
  </si>
  <si>
    <t>OFTM-2007-0532</t>
  </si>
  <si>
    <t>OFTM-2007-0533</t>
  </si>
  <si>
    <t>OFTM-2007-0534</t>
  </si>
  <si>
    <t>OFTM-2007-0535</t>
  </si>
  <si>
    <t>OFTM-2007-0536</t>
  </si>
  <si>
    <t>OFTM-2007-0537</t>
  </si>
  <si>
    <t>OFTM-2007-0538</t>
  </si>
  <si>
    <t>OFTM-2007-0539</t>
  </si>
  <si>
    <t>OFTM-2007-0540</t>
  </si>
  <si>
    <t>OFTM-2007-0541</t>
  </si>
  <si>
    <t>OFTM-2007-0542</t>
  </si>
  <si>
    <t>OFTM-2007-0543</t>
  </si>
  <si>
    <t>OFTM-2007-0544</t>
  </si>
  <si>
    <t>OFTM-2007-0545</t>
  </si>
  <si>
    <t>OFTM-2007-0546</t>
  </si>
  <si>
    <t>OFTM-2007-0547</t>
  </si>
  <si>
    <t>OFTM-2007-0548</t>
  </si>
  <si>
    <t>OFTM-2007-0549</t>
  </si>
  <si>
    <t>OFTM-2007-0550</t>
  </si>
  <si>
    <t>OFTM-2007-0551</t>
  </si>
  <si>
    <t>OFTM-2007-0552</t>
  </si>
  <si>
    <t>OFTM-2007-0553</t>
  </si>
  <si>
    <t>OFTM-2007-0554</t>
  </si>
  <si>
    <t>OFTM-2007-0555</t>
  </si>
  <si>
    <t>OFTM-2007-0556</t>
  </si>
  <si>
    <t>OFTM-2007-0557</t>
  </si>
  <si>
    <t>OFTM-2007-0558</t>
  </si>
  <si>
    <t>OFTM-2007-0559</t>
  </si>
  <si>
    <t>OFTM-2007-0560</t>
  </si>
  <si>
    <t>OFTM-2007-0561</t>
  </si>
  <si>
    <t>OFTM-2007-0562</t>
  </si>
  <si>
    <t>OFTM-2007-0563</t>
  </si>
  <si>
    <t>OFTM-2007-0564</t>
  </si>
  <si>
    <t>OFTM-2007-0565</t>
  </si>
  <si>
    <t>OFTM-2007-0566</t>
  </si>
  <si>
    <t>OFTM-2007-0567</t>
  </si>
  <si>
    <t>OFTM-2007-0568</t>
  </si>
  <si>
    <t>OFTM-2007-0569</t>
  </si>
  <si>
    <t>OFTM-2007-0570</t>
  </si>
  <si>
    <t>OFTM-2007-0571</t>
  </si>
  <si>
    <t>OFTM-2007-0572</t>
  </si>
  <si>
    <t>OFTM-2007-0573</t>
  </si>
  <si>
    <t>OFTM-2007-0574</t>
  </si>
  <si>
    <t>OFTM-2007-0575</t>
  </si>
  <si>
    <t>OFTM-2007-0576</t>
  </si>
  <si>
    <t>OFTM-2007-0577</t>
  </si>
  <si>
    <t>OFTM-2007-0578</t>
  </si>
  <si>
    <t>OFTM-2007-0579</t>
  </si>
  <si>
    <t>OFTM-2007-0580</t>
  </si>
  <si>
    <t>OFTM-2007-0581</t>
  </si>
  <si>
    <t>OFTM-2007-0582</t>
  </si>
  <si>
    <t>OFTM-2007-0583</t>
  </si>
  <si>
    <t>OFTM-2007-0584</t>
  </si>
  <si>
    <t>OFTM-2007-0585</t>
  </si>
  <si>
    <t>OFTM-2007-0586</t>
  </si>
  <si>
    <t>OFTM-2007-0587</t>
  </si>
  <si>
    <t>OFTM-2007-0588</t>
  </si>
  <si>
    <t>OFTM-2007-0589</t>
  </si>
  <si>
    <t>OFTM-2007-0590</t>
  </si>
  <si>
    <t>OFTM-2007-0591</t>
  </si>
  <si>
    <t>OFTM-2007-0592</t>
  </si>
  <si>
    <t>OFTM-2007-0593</t>
  </si>
  <si>
    <t>OFTM-2007-0594</t>
  </si>
  <si>
    <t>OFTM-2007-0595</t>
  </si>
  <si>
    <t>OFTM-2007-0596</t>
  </si>
  <si>
    <t>OFTM-2007-0597</t>
  </si>
  <si>
    <t>OFTM-2007-0598</t>
  </si>
  <si>
    <t>OFTM-2007-0599</t>
  </si>
  <si>
    <t>OFTM-2007-0600</t>
  </si>
  <si>
    <t>OFTM-2007-0601</t>
  </si>
  <si>
    <t>OFTM-2007-0602</t>
  </si>
  <si>
    <t>OFTM-2007-0603</t>
  </si>
  <si>
    <t>OFTM-2007-0604</t>
  </si>
  <si>
    <t>OFTM-2007-0605</t>
  </si>
  <si>
    <t>OFTM-2007-0606</t>
  </si>
  <si>
    <t>OFTM-2007-0607</t>
  </si>
  <si>
    <t>OFTM-2007-0608</t>
  </si>
  <si>
    <t>OFTM-2007-0609</t>
  </si>
  <si>
    <t>OFTM-2007-0610</t>
  </si>
  <si>
    <t>OFTM-2007-0611</t>
  </si>
  <si>
    <t>OFTM-2007-0612</t>
  </si>
  <si>
    <t>OFTM-2007-0613</t>
  </si>
  <si>
    <t>OFTM-2007-0614</t>
  </si>
  <si>
    <t>OFTM-2007-0615</t>
  </si>
  <si>
    <t>OFTM-2007-0616</t>
  </si>
  <si>
    <t>OFTM-2007-0617</t>
  </si>
  <si>
    <t>OFTM-2007-0618</t>
  </si>
  <si>
    <t>OFTM-2007-0619</t>
  </si>
  <si>
    <t>OFTM-2007-0620</t>
  </si>
  <si>
    <t>OFTM-2007-0621</t>
  </si>
  <si>
    <t>OFTM-2007-0622</t>
  </si>
  <si>
    <t>OFTM-2007-0623</t>
  </si>
  <si>
    <t>OFTM-2007-0624</t>
  </si>
  <si>
    <t>OFTM-2007-0625</t>
  </si>
  <si>
    <t>OFTM-2007-0626</t>
  </si>
  <si>
    <t>OFTM-2007-0627</t>
  </si>
  <si>
    <t>OFTM-2007-0628</t>
  </si>
  <si>
    <t>OFTM-2007-0629</t>
  </si>
  <si>
    <t>OFTM-2007-0630</t>
  </si>
  <si>
    <t>OFTM-2007-0631</t>
  </si>
  <si>
    <t>OFTM-2007-0632</t>
  </si>
  <si>
    <t>OFTM-2007-0633</t>
  </si>
  <si>
    <t>OFTM-2007-0634</t>
  </si>
  <si>
    <t>OFTM-2007-0635</t>
  </si>
  <si>
    <t>OFTM-2007-0636</t>
  </si>
  <si>
    <t>OFTM-2007-0637</t>
  </si>
  <si>
    <t>OFTM-2007-0638</t>
  </si>
  <si>
    <t>OFTM-2007-0639</t>
  </si>
  <si>
    <t>OFTM-2007-0640</t>
  </si>
  <si>
    <t>OFTM-2007-0641</t>
  </si>
  <si>
    <t>OFTM-2007-0642</t>
  </si>
  <si>
    <t>OFTM-2007-0643</t>
  </si>
  <si>
    <t>OFTM-2007-0644</t>
  </si>
  <si>
    <t>OFTM-2007-0645</t>
  </si>
  <si>
    <t>OFTM-2007-0646</t>
  </si>
  <si>
    <t>OFTM-2007-0647</t>
  </si>
  <si>
    <t>OFTM-2007-0648</t>
  </si>
  <si>
    <t>OFTM-2007-0649</t>
  </si>
  <si>
    <t>OFTM-2007-0650</t>
  </si>
  <si>
    <t>OFTM-2007-0651</t>
  </si>
  <si>
    <t>OFTM-2007-0652</t>
  </si>
  <si>
    <t>OFTM-2007-0653</t>
  </si>
  <si>
    <t>OFTM-2007-0654</t>
  </si>
  <si>
    <t>OFTM-2007-0655</t>
  </si>
  <si>
    <t>OFTM-2007-0656</t>
  </si>
  <si>
    <t>OFTM-2007-0657</t>
  </si>
  <si>
    <t>OFTM-2007-0658</t>
  </si>
  <si>
    <t>OFTM-2007-0659</t>
  </si>
  <si>
    <t>OFTM-2007-0660</t>
  </si>
  <si>
    <t>OFTM-2007-0661</t>
  </si>
  <si>
    <t>OFTM-2007-0662</t>
  </si>
  <si>
    <t>OFTM-2007-0663</t>
  </si>
  <si>
    <t>OFTM-2007-0664</t>
  </si>
  <si>
    <t>OFTM-2007-0665</t>
  </si>
  <si>
    <t>OFTM-2007-0666</t>
  </si>
  <si>
    <t>OFTM-2007-0667</t>
  </si>
  <si>
    <t>OFTM-2007-0668</t>
  </si>
  <si>
    <t>OFTM-2007-0669</t>
  </si>
  <si>
    <t>OFTM-2007-0670</t>
  </si>
  <si>
    <t>OFTM-2007-0671</t>
  </si>
  <si>
    <t>OFTM-2007-0672</t>
  </si>
  <si>
    <t>OFTM-2007-0673</t>
  </si>
  <si>
    <t>OFTM-2007-0674</t>
  </si>
  <si>
    <t>OFTM-2007-0675</t>
  </si>
  <si>
    <t>OFTM-2007-0676</t>
  </si>
  <si>
    <t>OFTM-2007-0677</t>
  </si>
  <si>
    <t>OFTM-2007-0678</t>
  </si>
  <si>
    <t>OFTM-2007-0679</t>
  </si>
  <si>
    <t>OFTM-2007-0680</t>
  </si>
  <si>
    <t>OFTM-2007-0681</t>
  </si>
  <si>
    <t>OFTM-2007-0682</t>
  </si>
  <si>
    <t>OFTM-2007-0683</t>
  </si>
  <si>
    <t>OFTM-2007-0684</t>
  </si>
  <si>
    <t>OFTM-2007-0685</t>
  </si>
  <si>
    <t>OFTM-2007-0686</t>
  </si>
  <si>
    <t>OFTM-2007-0687</t>
  </si>
  <si>
    <t>OFTM-2007-0688</t>
  </si>
  <si>
    <t>OFTM-2007-0689</t>
  </si>
  <si>
    <t>OFTM-2007-0690</t>
  </si>
  <si>
    <t>OFTM-2007-0691</t>
  </si>
  <si>
    <t>OFTM-2007-0692</t>
  </si>
  <si>
    <t>OFTM-2007-0693</t>
  </si>
  <si>
    <t>OFTM-2007-0694</t>
  </si>
  <si>
    <t>OFTM-2007-0695</t>
  </si>
  <si>
    <t>OFTM-2007-0696</t>
  </si>
  <si>
    <t>OFTM-2007-0697</t>
  </si>
  <si>
    <t>OFTM-2007-0698</t>
  </si>
  <si>
    <t>OFTM-2007-0699</t>
  </si>
  <si>
    <t>OFTM-2007-0700</t>
  </si>
  <si>
    <t>OFTM-2007-0701</t>
  </si>
  <si>
    <t>OFTM-2007-0702</t>
  </si>
  <si>
    <t>OFTM-2007-0703</t>
  </si>
  <si>
    <t>OFTM-2007-0704</t>
  </si>
  <si>
    <t>OFTM-2007-0705</t>
  </si>
  <si>
    <t>OFTM-2007-0706</t>
  </si>
  <si>
    <t>OFTM-2007-0707</t>
  </si>
  <si>
    <t>OFTM-2007-0708</t>
  </si>
  <si>
    <t>OFTM-2007-0709</t>
  </si>
  <si>
    <t>OFTM-2007-0710</t>
  </si>
  <si>
    <t>OFTM-2007-0711</t>
  </si>
  <si>
    <t>OFTM-2007-0712</t>
  </si>
  <si>
    <t>OFTM-2007-0713</t>
  </si>
  <si>
    <t>OFTM-2007-0714</t>
  </si>
  <si>
    <t>OFTM-2007-0715</t>
  </si>
  <si>
    <t>OFTM-2007-0716</t>
  </si>
  <si>
    <t>OFTM-2007-0717</t>
  </si>
  <si>
    <t>OFTM-2007-0718</t>
  </si>
  <si>
    <t>OFTM-2007-0719</t>
  </si>
  <si>
    <t>OFTM-2007-0720</t>
  </si>
  <si>
    <t>OFTM-2007-0721</t>
  </si>
  <si>
    <t>OFTM-2007-0722</t>
  </si>
  <si>
    <t>OFTM-2007-0723</t>
  </si>
  <si>
    <t>OFTM-2007-0724</t>
  </si>
  <si>
    <t>OFTM-2007-0725</t>
  </si>
  <si>
    <t>OFTM-2007-0726</t>
  </si>
  <si>
    <t>OFTM-2007-0727</t>
  </si>
  <si>
    <t>OFTM-2007-0728</t>
  </si>
  <si>
    <t>OFTM-2007-0729</t>
  </si>
  <si>
    <t>OFTM-2007-0730</t>
  </si>
  <si>
    <t>OFTM-2007-0731</t>
  </si>
  <si>
    <t>OFTM-2007-0732</t>
  </si>
  <si>
    <t>OFTM-2007-0733</t>
  </si>
  <si>
    <t>OFTM-2007-0734</t>
  </si>
  <si>
    <t>OFTM-2007-0735</t>
  </si>
  <si>
    <t>OFTM-2007-0736</t>
  </si>
  <si>
    <t>OFTM-2007-0737</t>
  </si>
  <si>
    <t>OFTM-2007-0738</t>
  </si>
  <si>
    <t>OFTM-2007-0739</t>
  </si>
  <si>
    <t>OFTM-2007-0740</t>
  </si>
  <si>
    <t>OFTM-2007-0741</t>
  </si>
  <si>
    <t>OFTM-2007-0742</t>
  </si>
  <si>
    <t>OFTM-2007-0743</t>
  </si>
  <si>
    <t>OFTM-2007-0744</t>
  </si>
  <si>
    <t>OFTM-2007-0745</t>
  </si>
  <si>
    <t>OFTM-2007-0746</t>
  </si>
  <si>
    <t>OFTM-2007-0747</t>
  </si>
  <si>
    <t>OFTM-2007-0748</t>
  </si>
  <si>
    <t>OFTM-2007-0749</t>
  </si>
  <si>
    <t>OFTM-2007-0750</t>
  </si>
  <si>
    <t>OFTM-2007-0751</t>
  </si>
  <si>
    <t>OFTM-2007-0752</t>
  </si>
  <si>
    <t>OFTM-2007-0753</t>
  </si>
  <si>
    <t>OFTM-2007-0754</t>
  </si>
  <si>
    <t>OFTM-2007-0755</t>
  </si>
  <si>
    <t>OFTM-2007-0756</t>
  </si>
  <si>
    <t>OFTM-2007-0757</t>
  </si>
  <si>
    <t>OFTM-2007-0758</t>
  </si>
  <si>
    <t>OFTM-2007-0759</t>
  </si>
  <si>
    <t>OFTM-2007-0760</t>
  </si>
  <si>
    <t>OFTM-2007-0761</t>
  </si>
  <si>
    <t>OFTM-2007-0762</t>
  </si>
  <si>
    <t>OFTM-2007-0763</t>
  </si>
  <si>
    <t>OFTM-2007-0764</t>
  </si>
  <si>
    <t>OFTM-2007-0765</t>
  </si>
  <si>
    <t>OFTM-2007-0766</t>
  </si>
  <si>
    <t>OFTM-2007-0767</t>
  </si>
  <si>
    <t>OFTM-2007-0768</t>
  </si>
  <si>
    <t>OFTM-2007-0769</t>
  </si>
  <si>
    <t>OFTM-2007-0770</t>
  </si>
  <si>
    <t>OFTM-2007-0771</t>
  </si>
  <si>
    <t>OFTM-2007-0772</t>
  </si>
  <si>
    <t>OFTM-2007-0773</t>
  </si>
  <si>
    <t>OFTM-2007-0774</t>
  </si>
  <si>
    <t>OFTM-2007-0775</t>
  </si>
  <si>
    <t>OFTM-2007-0776</t>
  </si>
  <si>
    <t>OFTM-2007-0777</t>
  </si>
  <si>
    <t>OFTM-2007-0778</t>
  </si>
  <si>
    <t>OFTM-2007-0779</t>
  </si>
  <si>
    <t>OFTM-2007-0780</t>
  </si>
  <si>
    <t>OFTM-2007-0781</t>
  </si>
  <si>
    <t>OFTM-2007-0782</t>
  </si>
  <si>
    <t>OFTM-2007-0783</t>
  </si>
  <si>
    <t>OFTM-2007-0784</t>
  </si>
  <si>
    <t>OFTM-2007-0785</t>
  </si>
  <si>
    <t>OFTM-2007-0786</t>
  </si>
  <si>
    <t>OFTM-2007-0787</t>
  </si>
  <si>
    <t>OFTM-2007-0788</t>
  </si>
  <si>
    <t>OFTM-2007-0789</t>
  </si>
  <si>
    <t>OFTM-2007-0790</t>
  </si>
  <si>
    <t>OFTM-2007-0791</t>
  </si>
  <si>
    <t>OFTM-2007-0792</t>
  </si>
  <si>
    <t>OFTM-2007-0793</t>
  </si>
  <si>
    <t>OFTM-2007-0794</t>
  </si>
  <si>
    <t>OFTM-2007-0795</t>
  </si>
  <si>
    <t>OFTM-2007-0796</t>
  </si>
  <si>
    <t>OFTM-2007-0797</t>
  </si>
  <si>
    <t>OFTM-2007-0798</t>
  </si>
  <si>
    <t>OFTM-2007-0799</t>
  </si>
  <si>
    <t>OFTM-2007-0800</t>
  </si>
  <si>
    <t>OFTM-2007-0801</t>
  </si>
  <si>
    <t>OFTM-2007-0802</t>
  </si>
  <si>
    <t>OFTM-2007-0803</t>
  </si>
  <si>
    <t>OFTM-2007-0804</t>
  </si>
  <si>
    <t>OFTM-2007-0805</t>
  </si>
  <si>
    <t>OFTM-2007-0806</t>
  </si>
  <si>
    <t>OFTM-2007-0807</t>
  </si>
  <si>
    <t>OFTM-2007-0808</t>
  </si>
  <si>
    <t>OFTM-2007-0809</t>
  </si>
  <si>
    <t>OFTM-2007-0810</t>
  </si>
  <si>
    <t>OFTM-2007-0811</t>
  </si>
  <si>
    <t>OFTM-2007-0812</t>
  </si>
  <si>
    <t>OFTM-2007-0813</t>
  </si>
  <si>
    <t>OFTM-2007-0814</t>
  </si>
  <si>
    <t>OFTM-2007-0815</t>
  </si>
  <si>
    <t>OFTM-2007-0816</t>
  </si>
  <si>
    <t>OFTM-2007-0817</t>
  </si>
  <si>
    <t>OFTM-2007-0818</t>
  </si>
  <si>
    <t>OFTM-2007-0819</t>
  </si>
  <si>
    <t>OFTM-2007-0820</t>
  </si>
  <si>
    <t>OFTM-2007-0821</t>
  </si>
  <si>
    <t>OFTM-2007-0822</t>
  </si>
  <si>
    <t>OFTM-2007-0823</t>
  </si>
  <si>
    <t>OFTM-2007-0824</t>
  </si>
  <si>
    <t>OFTM-2007-0825</t>
  </si>
  <si>
    <t>OFTM-2007-0826</t>
  </si>
  <si>
    <t>OFTM-2007-0827</t>
  </si>
  <si>
    <t>OFTM-2007-0828</t>
  </si>
  <si>
    <t>OFTM-2007-0829</t>
  </si>
  <si>
    <t>OFTM-2007-0830</t>
  </si>
  <si>
    <t>OFTM-2007-0831</t>
  </si>
  <si>
    <t>OFTM-2007-0832</t>
  </si>
  <si>
    <t>OFTM-2007-0833</t>
  </si>
  <si>
    <t>OFTM-2007-0834</t>
  </si>
  <si>
    <t>OFTM-2007-0835</t>
  </si>
  <si>
    <t>OFTM-2007-0836</t>
  </si>
  <si>
    <t>OFTM-2007-0837</t>
  </si>
  <si>
    <t>OFTM-2007-0838</t>
  </si>
  <si>
    <t>OFTM-2007-0839</t>
  </si>
  <si>
    <t>OFTM-2007-0840</t>
  </si>
  <si>
    <t>OFTM-2007-0841</t>
  </si>
  <si>
    <t>OFTM-2007-0842</t>
  </si>
  <si>
    <t>OFTM-2007-0843</t>
  </si>
  <si>
    <t>OFTM-2007-0844</t>
  </si>
  <si>
    <t>OFTM-2007-0845</t>
  </si>
  <si>
    <t>OFTM-2007-0846</t>
  </si>
  <si>
    <t>OFTM-2007-0847</t>
  </si>
  <si>
    <t>OFTM-2007-0848</t>
  </si>
  <si>
    <t>OFTM-2007-0849</t>
  </si>
  <si>
    <t>OFTM-2007-0850</t>
  </si>
  <si>
    <t>OFTM-2007-0851</t>
  </si>
  <si>
    <t>OFTM-2007-0852</t>
  </si>
  <si>
    <t>OFTM-2007-0853</t>
  </si>
  <si>
    <t>OFTM-2007-0854</t>
  </si>
  <si>
    <t>OFTM-2007-0855</t>
  </si>
  <si>
    <t>OFTM-2007-0856</t>
  </si>
  <si>
    <t>OFTM-2007-0857</t>
  </si>
  <si>
    <t>OFTM-2007-0858</t>
  </si>
  <si>
    <t>OFTM-2007-0859</t>
  </si>
  <si>
    <t>OFTM-2007-0860</t>
  </si>
  <si>
    <t>OFTM-2007-0861</t>
  </si>
  <si>
    <t>OFTM-2007-0862</t>
  </si>
  <si>
    <t>OFTM-2007-0863</t>
  </si>
  <si>
    <t>OFTM-2007-0864</t>
  </si>
  <si>
    <t>OFTM-2007-0865</t>
  </si>
  <si>
    <t>OFTM-2007-0866</t>
  </si>
  <si>
    <t>OFTM-2007-0867</t>
  </si>
  <si>
    <t>OFTM-2007-0868</t>
  </si>
  <si>
    <t>OFTM-2007-0869</t>
  </si>
  <si>
    <t>OFTM-2007-0870</t>
  </si>
  <si>
    <t>OFTM-2007-0871</t>
  </si>
  <si>
    <t>OFTM-2007-0872</t>
  </si>
  <si>
    <t>OFTM-2007-0873</t>
  </si>
  <si>
    <t>OFTM-2007-0874</t>
  </si>
  <si>
    <t>OFTM-2007-0875</t>
  </si>
  <si>
    <t>OFTM-2007-0876</t>
  </si>
  <si>
    <t>OFTM-2007-0877</t>
  </si>
  <si>
    <t>OFTM-2007-0878</t>
  </si>
  <si>
    <t>OFTM-2007-0879</t>
  </si>
  <si>
    <t>OFTM-2007-0880</t>
  </si>
  <si>
    <t>OFTM-2007-0881</t>
  </si>
  <si>
    <t>OFTM-2007-0882</t>
  </si>
  <si>
    <t>OFTM-2007-0883</t>
  </si>
  <si>
    <t>OFTM-2007-0884</t>
  </si>
  <si>
    <t>OFTM-2007-0885</t>
  </si>
  <si>
    <t>OFTM-2007-0886</t>
  </si>
  <si>
    <t>OFTM-2007-0887</t>
  </si>
  <si>
    <t>OFTM-2007-0888</t>
  </si>
  <si>
    <t>OFTM-2007-0889</t>
  </si>
  <si>
    <t>OFTM-2007-0890</t>
  </si>
  <si>
    <t>OFTM-2007-0891</t>
  </si>
  <si>
    <t>OFTM-2007-0892</t>
  </si>
  <si>
    <t>OFTM-2007-0893</t>
  </si>
  <si>
    <t>OFTM-2007-0894</t>
  </si>
  <si>
    <t>OFTM-2007-0895</t>
  </si>
  <si>
    <t>OFTM-2007-0896</t>
  </si>
  <si>
    <t>OFTM-2007-0897</t>
  </si>
  <si>
    <t>OFTM-2007-0898</t>
  </si>
  <si>
    <t>OFTM-2007-0899</t>
  </si>
  <si>
    <t>OFTM-2007-0900</t>
  </si>
  <si>
    <t>OFTM-2007-0901</t>
  </si>
  <si>
    <t>OFTM-2007-0902</t>
  </si>
  <si>
    <t>OFTM-2007-0903</t>
  </si>
  <si>
    <t>OFTM-2007-0904</t>
  </si>
  <si>
    <t>OFTM-2007-0905</t>
  </si>
  <si>
    <t>OFTM-2007-0906</t>
  </si>
  <si>
    <t>OFTM-2007-0907</t>
  </si>
  <si>
    <t>OFTM-2007-0908</t>
  </si>
  <si>
    <t>OFTM-2007-0909</t>
  </si>
  <si>
    <t>OFTM-2007-0910</t>
  </si>
  <si>
    <t>OFTM-2007-0911</t>
  </si>
  <si>
    <t>OFTM-2007-0912</t>
  </si>
  <si>
    <t>OFTM-2007-0913</t>
  </si>
  <si>
    <t>OFTM-2007-0914</t>
  </si>
  <si>
    <t>OFTM-2007-0915</t>
  </si>
  <si>
    <t>OFTM-2007-0916</t>
  </si>
  <si>
    <t>OFTM-2007-0917</t>
  </si>
  <si>
    <t>OFTM-2007-0918</t>
  </si>
  <si>
    <t>OFTM-2007-0919</t>
  </si>
  <si>
    <t>OFTM-2007-0920</t>
  </si>
  <si>
    <t>OFTM-2007-0921</t>
  </si>
  <si>
    <t>OFTM-2007-0922</t>
  </si>
  <si>
    <t>OFTM-2007-0923</t>
  </si>
  <si>
    <t>OFTM-2007-0924</t>
  </si>
  <si>
    <t>OFTM-2007-0925</t>
  </si>
  <si>
    <t>OFTM-2007-0926</t>
  </si>
  <si>
    <t>OFTM-2007-0927</t>
  </si>
  <si>
    <t>OFTM-2007-0928</t>
  </si>
  <si>
    <t>OFTM-2007-0929</t>
  </si>
  <si>
    <t>OFTM-2007-0930</t>
  </si>
  <si>
    <t>OFTM-2007-0931</t>
  </si>
  <si>
    <t>OFTM-2007-0932</t>
  </si>
  <si>
    <t>OFTM-2007-0933</t>
  </si>
  <si>
    <t>OFTM-2007-0934</t>
  </si>
  <si>
    <t>OFTM-2007-0935</t>
  </si>
  <si>
    <t>OFTM-2007-0936</t>
  </si>
  <si>
    <t>OFTM-2007-0937</t>
  </si>
  <si>
    <t>OFTM-2007-0938</t>
  </si>
  <si>
    <t>OFTM-2007-0939</t>
  </si>
  <si>
    <t>OFTM-2007-0940</t>
  </si>
  <si>
    <t>OFTM-2007-0941</t>
  </si>
  <si>
    <t>OFTM-2007-0942</t>
  </si>
  <si>
    <t>OFTM-2007-0943</t>
  </si>
  <si>
    <t>OFTM-2007-0944</t>
  </si>
  <si>
    <t>OFTM-2007-0945</t>
  </si>
  <si>
    <t>OFTM-2007-0946</t>
  </si>
  <si>
    <t>OFTM-2007-0947</t>
  </si>
  <si>
    <t>OFTM-2007-0948</t>
  </si>
  <si>
    <t>OFTM-2007-0949</t>
  </si>
  <si>
    <t>OFTM-2007-0950</t>
  </si>
  <si>
    <t>OFTM-2007-0951</t>
  </si>
  <si>
    <t>OFTM-2007-0952</t>
  </si>
  <si>
    <t>OFTM-2007-0953</t>
  </si>
  <si>
    <t>OFTM-2007-0954</t>
  </si>
  <si>
    <t>OFTM-2007-0955</t>
  </si>
  <si>
    <t>OFTM-2007-0956</t>
  </si>
  <si>
    <t>OFTM-2007-0957</t>
  </si>
  <si>
    <t>OFTM-2007-0958</t>
  </si>
  <si>
    <t>OFTM-2007-1353</t>
  </si>
  <si>
    <t>OFTM-2007-1354</t>
  </si>
  <si>
    <t>Oftedal, O. T., Ralls, K., Tinker, M. T., &amp; Green, A. 2007. Nutritional constraints on the southern sea otter in the Monterey Bay National Marine Sanctuary, and a comparison to sea otter populations at San Nicolas Island, California and Glacier Bay, Alaska. Final report to the Monterey Bay National Marine Sanctuary and the Marine Mammal Commission.</t>
  </si>
  <si>
    <t>LaRoche, N.L., Fergusson E., and Pearson H.C. 2020. Macronutrient analysis of sea otter prey in Southeast Alaska. Knowledge Network for Biocomplexity. doi:10.5063/F1Q23XNG.</t>
  </si>
  <si>
    <t>broken shell, length estimate</t>
  </si>
  <si>
    <t>USGS-2023-179</t>
  </si>
  <si>
    <t>USGS-2023-180</t>
  </si>
  <si>
    <t>USGS-2023-181</t>
  </si>
  <si>
    <t>USGS-2023-182</t>
  </si>
  <si>
    <t>USGS-2023-183</t>
  </si>
  <si>
    <t>USGS-2023-184</t>
  </si>
  <si>
    <t>USGS-2023-185</t>
  </si>
  <si>
    <t>USGS-2023-186</t>
  </si>
  <si>
    <t>USGS-2023-187</t>
  </si>
  <si>
    <t>USGS-2023-188</t>
  </si>
  <si>
    <t>USGS-2023-189</t>
  </si>
  <si>
    <t>SEGR</t>
  </si>
  <si>
    <t>Adak Island</t>
  </si>
  <si>
    <t>Small shells, would be eaten whole. These are not a good example of larger Serripes and should only be added to curves if larger samples are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</si>
</sst>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134"/>
  <sheetViews>
    <sheetView tabSelected="1" workbookViewId="0">
      <pane ySplit="1" topLeftCell="A2815" activePane="bottomLeft" state="frozen"/>
      <selection pane="bottomLeft" activeCell="B2816" sqref="B1:B1048576"/>
    </sheetView>
  </sheetViews>
  <sheetFormatPr defaultRowHeight="14.4" x14ac:dyDescent="0.3"/>
  <cols>
    <col min="1" max="1" width="15.6640625" bestFit="1" customWidth="1"/>
    <col min="17" max="17" width="10.6640625"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t="s">
        <v>2305</v>
      </c>
      <c r="B2" t="s">
        <v>1285</v>
      </c>
      <c r="C2" t="s">
        <v>34</v>
      </c>
      <c r="G2">
        <v>1</v>
      </c>
      <c r="H2">
        <v>24.8</v>
      </c>
      <c r="I2">
        <v>2.9169999999999998</v>
      </c>
      <c r="K2">
        <v>0.25986985800000001</v>
      </c>
      <c r="L2">
        <v>0.75804037599999996</v>
      </c>
      <c r="R2" t="s">
        <v>3264</v>
      </c>
    </row>
    <row r="3" spans="1:21" x14ac:dyDescent="0.3">
      <c r="A3" t="s">
        <v>2306</v>
      </c>
      <c r="B3" t="s">
        <v>1285</v>
      </c>
      <c r="C3" t="s">
        <v>34</v>
      </c>
      <c r="G3">
        <v>1</v>
      </c>
      <c r="H3">
        <v>23.91</v>
      </c>
      <c r="I3">
        <v>2.82</v>
      </c>
      <c r="K3">
        <v>0.25986985800000001</v>
      </c>
      <c r="L3">
        <v>0.73283299999999996</v>
      </c>
      <c r="R3" t="s">
        <v>3264</v>
      </c>
    </row>
    <row r="4" spans="1:21" x14ac:dyDescent="0.3">
      <c r="A4" t="s">
        <v>2307</v>
      </c>
      <c r="B4" t="s">
        <v>1285</v>
      </c>
      <c r="C4" t="s">
        <v>34</v>
      </c>
      <c r="G4">
        <v>1</v>
      </c>
      <c r="H4">
        <v>28.82</v>
      </c>
      <c r="I4">
        <v>5.0419999999999998</v>
      </c>
      <c r="K4">
        <v>0.25986985800000001</v>
      </c>
      <c r="L4">
        <v>1.310263825</v>
      </c>
      <c r="R4" t="s">
        <v>3264</v>
      </c>
    </row>
    <row r="5" spans="1:21" x14ac:dyDescent="0.3">
      <c r="A5" t="s">
        <v>2308</v>
      </c>
      <c r="B5" t="s">
        <v>1285</v>
      </c>
      <c r="C5" t="s">
        <v>34</v>
      </c>
      <c r="G5">
        <v>1</v>
      </c>
      <c r="H5">
        <v>23.29</v>
      </c>
      <c r="I5">
        <v>2.8650000000000002</v>
      </c>
      <c r="K5">
        <v>0.25986985800000001</v>
      </c>
      <c r="L5">
        <v>0.74452714399999997</v>
      </c>
      <c r="R5" t="s">
        <v>3264</v>
      </c>
    </row>
    <row r="6" spans="1:21" x14ac:dyDescent="0.3">
      <c r="A6" t="s">
        <v>2309</v>
      </c>
      <c r="B6" t="s">
        <v>1285</v>
      </c>
      <c r="C6" t="s">
        <v>34</v>
      </c>
      <c r="G6">
        <v>1</v>
      </c>
      <c r="H6">
        <v>27.19</v>
      </c>
      <c r="I6">
        <v>4.08</v>
      </c>
      <c r="K6">
        <v>0.25986985800000001</v>
      </c>
      <c r="L6">
        <v>1.0602690210000001</v>
      </c>
      <c r="R6" t="s">
        <v>3264</v>
      </c>
    </row>
    <row r="7" spans="1:21" x14ac:dyDescent="0.3">
      <c r="A7" t="s">
        <v>2310</v>
      </c>
      <c r="B7" t="s">
        <v>1285</v>
      </c>
      <c r="C7" t="s">
        <v>34</v>
      </c>
      <c r="G7">
        <v>1</v>
      </c>
      <c r="H7">
        <v>23.4</v>
      </c>
      <c r="I7">
        <v>2.855</v>
      </c>
      <c r="K7">
        <v>0.25986985800000001</v>
      </c>
      <c r="L7">
        <v>0.74192844499999999</v>
      </c>
      <c r="R7" t="s">
        <v>3264</v>
      </c>
    </row>
    <row r="8" spans="1:21" x14ac:dyDescent="0.3">
      <c r="A8" t="s">
        <v>2311</v>
      </c>
      <c r="B8" t="s">
        <v>1285</v>
      </c>
      <c r="C8" t="s">
        <v>34</v>
      </c>
      <c r="G8">
        <v>1</v>
      </c>
      <c r="H8">
        <v>23.86</v>
      </c>
      <c r="I8">
        <v>2.9620000000000002</v>
      </c>
      <c r="K8">
        <v>0.25986985800000001</v>
      </c>
      <c r="L8">
        <v>0.76973451999999998</v>
      </c>
      <c r="R8" t="s">
        <v>3264</v>
      </c>
    </row>
    <row r="9" spans="1:21" x14ac:dyDescent="0.3">
      <c r="A9" t="s">
        <v>2312</v>
      </c>
      <c r="B9" t="s">
        <v>1285</v>
      </c>
      <c r="C9" t="s">
        <v>34</v>
      </c>
      <c r="G9">
        <v>1</v>
      </c>
      <c r="H9">
        <v>27.95</v>
      </c>
      <c r="I9">
        <v>3.8530000000000002</v>
      </c>
      <c r="K9">
        <v>0.25986985800000001</v>
      </c>
      <c r="L9">
        <v>1.0012785639999999</v>
      </c>
      <c r="R9" t="s">
        <v>3264</v>
      </c>
    </row>
    <row r="10" spans="1:21" x14ac:dyDescent="0.3">
      <c r="A10" t="s">
        <v>2313</v>
      </c>
      <c r="B10" t="s">
        <v>1285</v>
      </c>
      <c r="C10" t="s">
        <v>34</v>
      </c>
      <c r="G10">
        <v>1</v>
      </c>
      <c r="H10">
        <v>25.95</v>
      </c>
      <c r="I10">
        <v>3.6819999999999999</v>
      </c>
      <c r="K10">
        <v>0.25986985800000001</v>
      </c>
      <c r="L10">
        <v>0.95684081799999998</v>
      </c>
      <c r="R10" t="s">
        <v>3264</v>
      </c>
    </row>
    <row r="11" spans="1:21" x14ac:dyDescent="0.3">
      <c r="A11" t="s">
        <v>2314</v>
      </c>
      <c r="B11" t="s">
        <v>1285</v>
      </c>
      <c r="C11" t="s">
        <v>34</v>
      </c>
      <c r="G11">
        <v>1</v>
      </c>
      <c r="H11">
        <v>22.97</v>
      </c>
      <c r="I11">
        <v>2.5009999999999999</v>
      </c>
      <c r="K11">
        <v>0.25986985800000001</v>
      </c>
      <c r="L11">
        <v>0.64993451499999999</v>
      </c>
      <c r="R11" t="s">
        <v>3264</v>
      </c>
    </row>
    <row r="12" spans="1:21" x14ac:dyDescent="0.3">
      <c r="A12" t="s">
        <v>2315</v>
      </c>
      <c r="B12" t="s">
        <v>1285</v>
      </c>
      <c r="C12" t="s">
        <v>34</v>
      </c>
      <c r="G12">
        <v>1</v>
      </c>
      <c r="H12">
        <v>26.97</v>
      </c>
      <c r="I12">
        <v>3.5880000000000001</v>
      </c>
      <c r="K12">
        <v>0.25986985800000001</v>
      </c>
      <c r="L12">
        <v>0.93241305100000005</v>
      </c>
      <c r="R12" t="s">
        <v>3264</v>
      </c>
    </row>
    <row r="13" spans="1:21" x14ac:dyDescent="0.3">
      <c r="A13" t="s">
        <v>2316</v>
      </c>
      <c r="B13" t="s">
        <v>1285</v>
      </c>
      <c r="C13" t="s">
        <v>34</v>
      </c>
      <c r="G13">
        <v>1</v>
      </c>
      <c r="H13">
        <v>25.73</v>
      </c>
      <c r="I13">
        <v>3.6709999999999998</v>
      </c>
      <c r="K13">
        <v>0.25986985800000001</v>
      </c>
      <c r="L13">
        <v>0.95398224899999995</v>
      </c>
      <c r="R13" t="s">
        <v>3264</v>
      </c>
    </row>
    <row r="14" spans="1:21" x14ac:dyDescent="0.3">
      <c r="A14" t="s">
        <v>2317</v>
      </c>
      <c r="B14" t="s">
        <v>1285</v>
      </c>
      <c r="C14" t="s">
        <v>34</v>
      </c>
      <c r="G14">
        <v>1</v>
      </c>
      <c r="H14">
        <v>25.27</v>
      </c>
      <c r="I14">
        <v>3.2170000000000001</v>
      </c>
      <c r="K14">
        <v>0.25986985800000001</v>
      </c>
      <c r="L14">
        <v>0.83600133399999998</v>
      </c>
      <c r="R14" t="s">
        <v>3264</v>
      </c>
    </row>
    <row r="15" spans="1:21" x14ac:dyDescent="0.3">
      <c r="A15" t="s">
        <v>2318</v>
      </c>
      <c r="B15" t="s">
        <v>1285</v>
      </c>
      <c r="C15" t="s">
        <v>34</v>
      </c>
      <c r="G15">
        <v>1</v>
      </c>
      <c r="H15">
        <v>25.28</v>
      </c>
      <c r="I15">
        <v>2.9889999999999999</v>
      </c>
      <c r="K15">
        <v>0.25986985800000001</v>
      </c>
      <c r="L15">
        <v>0.77675100600000002</v>
      </c>
      <c r="R15" t="s">
        <v>3264</v>
      </c>
    </row>
    <row r="16" spans="1:21" x14ac:dyDescent="0.3">
      <c r="A16" t="s">
        <v>2319</v>
      </c>
      <c r="B16" t="s">
        <v>1285</v>
      </c>
      <c r="C16" t="s">
        <v>34</v>
      </c>
      <c r="G16">
        <v>1</v>
      </c>
      <c r="H16">
        <v>25.95</v>
      </c>
      <c r="I16">
        <v>3.633</v>
      </c>
      <c r="K16">
        <v>0.25986985800000001</v>
      </c>
      <c r="L16">
        <v>0.94410719499999995</v>
      </c>
      <c r="R16" t="s">
        <v>3264</v>
      </c>
    </row>
    <row r="17" spans="1:18" x14ac:dyDescent="0.3">
      <c r="A17" t="s">
        <v>2320</v>
      </c>
      <c r="B17" t="s">
        <v>1285</v>
      </c>
      <c r="C17" t="s">
        <v>34</v>
      </c>
      <c r="G17">
        <v>1</v>
      </c>
      <c r="H17">
        <v>26.04</v>
      </c>
      <c r="I17">
        <v>3.6970000000000001</v>
      </c>
      <c r="K17">
        <v>0.25986985800000001</v>
      </c>
      <c r="L17">
        <v>0.96073886600000002</v>
      </c>
      <c r="R17" t="s">
        <v>3264</v>
      </c>
    </row>
    <row r="18" spans="1:18" x14ac:dyDescent="0.3">
      <c r="A18" t="s">
        <v>2321</v>
      </c>
      <c r="B18" t="s">
        <v>1285</v>
      </c>
      <c r="C18" t="s">
        <v>34</v>
      </c>
      <c r="G18">
        <v>1</v>
      </c>
      <c r="H18">
        <v>27.83</v>
      </c>
      <c r="I18">
        <v>4.492</v>
      </c>
      <c r="K18">
        <v>0.25986985800000001</v>
      </c>
      <c r="L18">
        <v>1.167335403</v>
      </c>
      <c r="R18" t="s">
        <v>3264</v>
      </c>
    </row>
    <row r="19" spans="1:18" x14ac:dyDescent="0.3">
      <c r="A19" t="s">
        <v>2322</v>
      </c>
      <c r="B19" t="s">
        <v>1285</v>
      </c>
      <c r="C19" t="s">
        <v>34</v>
      </c>
      <c r="G19">
        <v>1</v>
      </c>
      <c r="H19">
        <v>25.65</v>
      </c>
      <c r="I19">
        <v>3.819</v>
      </c>
      <c r="K19">
        <v>0.25986985800000001</v>
      </c>
      <c r="L19">
        <v>0.99244298799999997</v>
      </c>
      <c r="R19" t="s">
        <v>3264</v>
      </c>
    </row>
    <row r="20" spans="1:18" x14ac:dyDescent="0.3">
      <c r="A20" t="s">
        <v>2323</v>
      </c>
      <c r="B20" t="s">
        <v>1285</v>
      </c>
      <c r="C20" t="s">
        <v>34</v>
      </c>
      <c r="G20">
        <v>1</v>
      </c>
      <c r="H20">
        <v>27.82</v>
      </c>
      <c r="I20">
        <v>3.831</v>
      </c>
      <c r="K20">
        <v>0.25986985800000001</v>
      </c>
      <c r="L20">
        <v>0.99556142700000005</v>
      </c>
      <c r="R20" t="s">
        <v>3264</v>
      </c>
    </row>
    <row r="21" spans="1:18" x14ac:dyDescent="0.3">
      <c r="A21" t="s">
        <v>2324</v>
      </c>
      <c r="B21" t="s">
        <v>1285</v>
      </c>
      <c r="C21" t="s">
        <v>34</v>
      </c>
      <c r="G21">
        <v>1</v>
      </c>
      <c r="H21">
        <v>22.91</v>
      </c>
      <c r="I21">
        <v>2.282</v>
      </c>
      <c r="K21">
        <v>0.25986985800000001</v>
      </c>
      <c r="L21">
        <v>0.59302301599999996</v>
      </c>
      <c r="R21" t="s">
        <v>3264</v>
      </c>
    </row>
    <row r="22" spans="1:18" x14ac:dyDescent="0.3">
      <c r="A22" t="s">
        <v>2325</v>
      </c>
      <c r="B22" t="s">
        <v>1285</v>
      </c>
      <c r="C22" t="s">
        <v>34</v>
      </c>
      <c r="G22">
        <v>1</v>
      </c>
      <c r="H22">
        <v>24.06</v>
      </c>
      <c r="I22">
        <v>2.7610000000000001</v>
      </c>
      <c r="K22">
        <v>0.25986985800000001</v>
      </c>
      <c r="L22">
        <v>0.71750067900000003</v>
      </c>
      <c r="R22" t="s">
        <v>3264</v>
      </c>
    </row>
    <row r="23" spans="1:18" x14ac:dyDescent="0.3">
      <c r="A23" t="s">
        <v>2326</v>
      </c>
      <c r="B23" t="s">
        <v>1285</v>
      </c>
      <c r="C23" t="s">
        <v>34</v>
      </c>
      <c r="G23">
        <v>1</v>
      </c>
      <c r="H23">
        <v>25.73</v>
      </c>
      <c r="I23">
        <v>3.556</v>
      </c>
      <c r="K23">
        <v>0.25986985800000001</v>
      </c>
      <c r="L23">
        <v>0.92409721600000005</v>
      </c>
      <c r="R23" t="s">
        <v>3264</v>
      </c>
    </row>
    <row r="24" spans="1:18" x14ac:dyDescent="0.3">
      <c r="A24" t="s">
        <v>2327</v>
      </c>
      <c r="B24" t="s">
        <v>1285</v>
      </c>
      <c r="C24" t="s">
        <v>34</v>
      </c>
      <c r="G24">
        <v>1</v>
      </c>
      <c r="H24">
        <v>15.98</v>
      </c>
      <c r="I24">
        <v>1.081</v>
      </c>
      <c r="K24">
        <v>0.25986985800000001</v>
      </c>
      <c r="L24">
        <v>0.280919317</v>
      </c>
      <c r="R24" t="s">
        <v>3264</v>
      </c>
    </row>
    <row r="25" spans="1:18" x14ac:dyDescent="0.3">
      <c r="A25" t="s">
        <v>2328</v>
      </c>
      <c r="B25" t="s">
        <v>1285</v>
      </c>
      <c r="C25" t="s">
        <v>34</v>
      </c>
      <c r="G25">
        <v>1</v>
      </c>
      <c r="H25">
        <v>27.62</v>
      </c>
      <c r="I25">
        <v>3.6819999999999999</v>
      </c>
      <c r="K25">
        <v>0.25986985800000001</v>
      </c>
      <c r="L25">
        <v>0.95684081799999998</v>
      </c>
      <c r="R25" t="s">
        <v>3264</v>
      </c>
    </row>
    <row r="26" spans="1:18" x14ac:dyDescent="0.3">
      <c r="A26" t="s">
        <v>2329</v>
      </c>
      <c r="B26" t="s">
        <v>1285</v>
      </c>
      <c r="C26" t="s">
        <v>34</v>
      </c>
      <c r="G26">
        <v>1</v>
      </c>
      <c r="H26">
        <v>24.94</v>
      </c>
      <c r="I26">
        <v>3.306</v>
      </c>
      <c r="K26">
        <v>0.25986985800000001</v>
      </c>
      <c r="L26">
        <v>0.859129751</v>
      </c>
      <c r="R26" t="s">
        <v>3264</v>
      </c>
    </row>
    <row r="27" spans="1:18" x14ac:dyDescent="0.3">
      <c r="A27" t="s">
        <v>2330</v>
      </c>
      <c r="B27" t="s">
        <v>1285</v>
      </c>
      <c r="C27" t="s">
        <v>34</v>
      </c>
      <c r="G27">
        <v>1</v>
      </c>
      <c r="H27">
        <v>24.94</v>
      </c>
      <c r="I27">
        <v>2.8679999999999999</v>
      </c>
      <c r="K27">
        <v>0.25986985800000001</v>
      </c>
      <c r="L27">
        <v>0.74530675300000004</v>
      </c>
      <c r="R27" t="s">
        <v>3264</v>
      </c>
    </row>
    <row r="28" spans="1:18" x14ac:dyDescent="0.3">
      <c r="A28" t="s">
        <v>2331</v>
      </c>
      <c r="B28" t="s">
        <v>1285</v>
      </c>
      <c r="C28" t="s">
        <v>34</v>
      </c>
      <c r="G28">
        <v>1</v>
      </c>
      <c r="H28">
        <v>24.14</v>
      </c>
      <c r="I28">
        <v>2.653</v>
      </c>
      <c r="K28">
        <v>0.25986985800000001</v>
      </c>
      <c r="L28">
        <v>0.68943473399999999</v>
      </c>
      <c r="R28" t="s">
        <v>3264</v>
      </c>
    </row>
    <row r="29" spans="1:18" x14ac:dyDescent="0.3">
      <c r="A29" t="s">
        <v>2332</v>
      </c>
      <c r="B29" t="s">
        <v>1285</v>
      </c>
      <c r="C29" t="s">
        <v>34</v>
      </c>
      <c r="G29">
        <v>1</v>
      </c>
      <c r="H29">
        <v>23.86</v>
      </c>
      <c r="I29">
        <v>2.8769999999999998</v>
      </c>
      <c r="K29">
        <v>0.25986985800000001</v>
      </c>
      <c r="L29">
        <v>0.74764558199999998</v>
      </c>
      <c r="R29" t="s">
        <v>3264</v>
      </c>
    </row>
    <row r="30" spans="1:18" x14ac:dyDescent="0.3">
      <c r="A30" t="s">
        <v>2333</v>
      </c>
      <c r="B30" t="s">
        <v>1285</v>
      </c>
      <c r="C30" t="s">
        <v>34</v>
      </c>
      <c r="G30">
        <v>1</v>
      </c>
      <c r="H30">
        <v>24.24</v>
      </c>
      <c r="I30">
        <v>2.871</v>
      </c>
      <c r="K30">
        <v>0.25986985800000001</v>
      </c>
      <c r="L30">
        <v>0.74608636299999997</v>
      </c>
      <c r="R30" t="s">
        <v>3264</v>
      </c>
    </row>
    <row r="31" spans="1:18" x14ac:dyDescent="0.3">
      <c r="A31" t="s">
        <v>2334</v>
      </c>
      <c r="B31" t="s">
        <v>1285</v>
      </c>
      <c r="C31" t="s">
        <v>34</v>
      </c>
      <c r="G31">
        <v>1</v>
      </c>
      <c r="H31">
        <v>26.11</v>
      </c>
      <c r="I31">
        <v>3.1840000000000002</v>
      </c>
      <c r="K31">
        <v>0.25986985800000001</v>
      </c>
      <c r="L31">
        <v>0.82742562900000005</v>
      </c>
      <c r="R31" t="s">
        <v>3264</v>
      </c>
    </row>
    <row r="32" spans="1:18" x14ac:dyDescent="0.3">
      <c r="A32" t="s">
        <v>2335</v>
      </c>
      <c r="B32" t="s">
        <v>1285</v>
      </c>
      <c r="C32" t="s">
        <v>34</v>
      </c>
      <c r="G32">
        <v>1</v>
      </c>
      <c r="H32">
        <v>24.51</v>
      </c>
      <c r="I32">
        <v>3.141</v>
      </c>
      <c r="K32">
        <v>0.25986985800000001</v>
      </c>
      <c r="L32">
        <v>0.81625122500000002</v>
      </c>
      <c r="R32" t="s">
        <v>3264</v>
      </c>
    </row>
    <row r="33" spans="1:18" x14ac:dyDescent="0.3">
      <c r="A33" t="s">
        <v>2336</v>
      </c>
      <c r="B33" t="s">
        <v>1285</v>
      </c>
      <c r="C33" t="s">
        <v>34</v>
      </c>
      <c r="G33">
        <v>1</v>
      </c>
      <c r="H33">
        <v>26.02</v>
      </c>
      <c r="I33">
        <v>3.7360000000000002</v>
      </c>
      <c r="K33">
        <v>0.25986985800000001</v>
      </c>
      <c r="L33">
        <v>0.97087378999999996</v>
      </c>
      <c r="R33" t="s">
        <v>3264</v>
      </c>
    </row>
    <row r="34" spans="1:18" x14ac:dyDescent="0.3">
      <c r="A34" t="s">
        <v>2337</v>
      </c>
      <c r="B34" t="s">
        <v>1285</v>
      </c>
      <c r="C34" t="s">
        <v>34</v>
      </c>
      <c r="G34">
        <v>1</v>
      </c>
      <c r="H34">
        <v>25.4</v>
      </c>
      <c r="I34">
        <v>3.3809999999999998</v>
      </c>
      <c r="K34">
        <v>0.25986985800000001</v>
      </c>
      <c r="L34">
        <v>0.87861999099999999</v>
      </c>
      <c r="R34" t="s">
        <v>3264</v>
      </c>
    </row>
    <row r="35" spans="1:18" x14ac:dyDescent="0.3">
      <c r="A35" t="s">
        <v>2338</v>
      </c>
      <c r="B35" t="s">
        <v>1285</v>
      </c>
      <c r="C35" t="s">
        <v>34</v>
      </c>
      <c r="G35">
        <v>1</v>
      </c>
      <c r="H35">
        <v>24.3</v>
      </c>
      <c r="I35">
        <v>2.859</v>
      </c>
      <c r="K35">
        <v>0.25986985800000001</v>
      </c>
      <c r="L35">
        <v>0.74296792499999997</v>
      </c>
      <c r="R35" t="s">
        <v>3264</v>
      </c>
    </row>
    <row r="36" spans="1:18" x14ac:dyDescent="0.3">
      <c r="A36" t="s">
        <v>2339</v>
      </c>
      <c r="B36" t="s">
        <v>1285</v>
      </c>
      <c r="C36" t="s">
        <v>34</v>
      </c>
      <c r="G36">
        <v>1</v>
      </c>
      <c r="H36">
        <v>23.96</v>
      </c>
      <c r="I36">
        <v>2.94</v>
      </c>
      <c r="K36">
        <v>0.25986985800000001</v>
      </c>
      <c r="L36">
        <v>0.76401738299999999</v>
      </c>
      <c r="R36" t="s">
        <v>3264</v>
      </c>
    </row>
    <row r="37" spans="1:18" x14ac:dyDescent="0.3">
      <c r="A37" t="s">
        <v>2340</v>
      </c>
      <c r="B37" t="s">
        <v>1285</v>
      </c>
      <c r="C37" t="s">
        <v>34</v>
      </c>
      <c r="G37">
        <v>1</v>
      </c>
      <c r="H37">
        <v>27.16</v>
      </c>
      <c r="I37">
        <v>3.6659999999999999</v>
      </c>
      <c r="K37">
        <v>0.25986985800000001</v>
      </c>
      <c r="L37">
        <v>0.9526829</v>
      </c>
      <c r="R37" t="s">
        <v>3264</v>
      </c>
    </row>
    <row r="38" spans="1:18" x14ac:dyDescent="0.3">
      <c r="A38" t="s">
        <v>2341</v>
      </c>
      <c r="B38" t="s">
        <v>1285</v>
      </c>
      <c r="C38" t="s">
        <v>34</v>
      </c>
      <c r="G38">
        <v>1</v>
      </c>
      <c r="H38">
        <v>24.8</v>
      </c>
      <c r="I38">
        <v>2.9990000000000001</v>
      </c>
      <c r="K38">
        <v>0.25986985800000001</v>
      </c>
      <c r="L38">
        <v>0.779349705</v>
      </c>
      <c r="R38" t="s">
        <v>3264</v>
      </c>
    </row>
    <row r="39" spans="1:18" x14ac:dyDescent="0.3">
      <c r="A39" t="s">
        <v>2342</v>
      </c>
      <c r="B39" t="s">
        <v>1285</v>
      </c>
      <c r="C39" t="s">
        <v>34</v>
      </c>
      <c r="G39">
        <v>1</v>
      </c>
      <c r="H39">
        <v>26.18</v>
      </c>
      <c r="I39">
        <v>3.53</v>
      </c>
      <c r="K39">
        <v>0.25986985800000001</v>
      </c>
      <c r="L39">
        <v>0.91734059899999998</v>
      </c>
      <c r="R39" t="s">
        <v>3264</v>
      </c>
    </row>
    <row r="40" spans="1:18" x14ac:dyDescent="0.3">
      <c r="A40" t="s">
        <v>2343</v>
      </c>
      <c r="B40" t="s">
        <v>1285</v>
      </c>
      <c r="C40" t="s">
        <v>34</v>
      </c>
      <c r="G40">
        <v>1</v>
      </c>
      <c r="H40">
        <v>20.329999999999998</v>
      </c>
      <c r="I40">
        <v>1.8660000000000001</v>
      </c>
      <c r="K40">
        <v>0.25986985800000001</v>
      </c>
      <c r="L40">
        <v>0.48491715499999999</v>
      </c>
      <c r="R40" t="s">
        <v>3264</v>
      </c>
    </row>
    <row r="41" spans="1:18" x14ac:dyDescent="0.3">
      <c r="A41" t="s">
        <v>2344</v>
      </c>
      <c r="B41" t="s">
        <v>1285</v>
      </c>
      <c r="C41" t="s">
        <v>34</v>
      </c>
      <c r="G41">
        <v>1</v>
      </c>
      <c r="H41">
        <v>22.83</v>
      </c>
      <c r="I41">
        <v>2.3439999999999999</v>
      </c>
      <c r="K41">
        <v>0.25986985800000001</v>
      </c>
      <c r="L41">
        <v>0.60913494800000001</v>
      </c>
      <c r="R41" t="s">
        <v>3264</v>
      </c>
    </row>
    <row r="42" spans="1:18" x14ac:dyDescent="0.3">
      <c r="A42" t="s">
        <v>2345</v>
      </c>
      <c r="B42" t="s">
        <v>1285</v>
      </c>
      <c r="C42" t="s">
        <v>34</v>
      </c>
      <c r="G42">
        <v>1</v>
      </c>
      <c r="H42">
        <v>25.56</v>
      </c>
      <c r="I42">
        <v>3.1680000000000001</v>
      </c>
      <c r="K42">
        <v>0.25986985800000001</v>
      </c>
      <c r="L42">
        <v>0.82326771099999996</v>
      </c>
      <c r="R42" t="s">
        <v>3264</v>
      </c>
    </row>
    <row r="43" spans="1:18" x14ac:dyDescent="0.3">
      <c r="A43" t="s">
        <v>2346</v>
      </c>
      <c r="B43" t="s">
        <v>1285</v>
      </c>
      <c r="C43" t="s">
        <v>34</v>
      </c>
      <c r="G43">
        <v>1</v>
      </c>
      <c r="H43">
        <v>26.23</v>
      </c>
      <c r="I43">
        <v>3.4910000000000001</v>
      </c>
      <c r="K43">
        <v>0.25986985800000001</v>
      </c>
      <c r="L43">
        <v>0.90720567500000004</v>
      </c>
      <c r="R43" t="s">
        <v>3264</v>
      </c>
    </row>
    <row r="44" spans="1:18" x14ac:dyDescent="0.3">
      <c r="A44" t="s">
        <v>2347</v>
      </c>
      <c r="B44" t="s">
        <v>1285</v>
      </c>
      <c r="C44" t="s">
        <v>34</v>
      </c>
      <c r="G44">
        <v>1</v>
      </c>
      <c r="H44">
        <v>24.84</v>
      </c>
      <c r="I44">
        <v>3.05</v>
      </c>
      <c r="K44">
        <v>0.25986985800000001</v>
      </c>
      <c r="L44">
        <v>0.79260306800000002</v>
      </c>
      <c r="R44" t="s">
        <v>3264</v>
      </c>
    </row>
    <row r="45" spans="1:18" x14ac:dyDescent="0.3">
      <c r="A45" t="s">
        <v>2348</v>
      </c>
      <c r="B45" t="s">
        <v>1285</v>
      </c>
      <c r="C45" t="s">
        <v>34</v>
      </c>
      <c r="G45">
        <v>1</v>
      </c>
      <c r="H45">
        <v>25.39</v>
      </c>
      <c r="I45">
        <v>3.6349999999999998</v>
      </c>
      <c r="K45">
        <v>0.25986985800000001</v>
      </c>
      <c r="L45">
        <v>0.94462693499999995</v>
      </c>
      <c r="R45" t="s">
        <v>3264</v>
      </c>
    </row>
    <row r="46" spans="1:18" x14ac:dyDescent="0.3">
      <c r="A46" t="s">
        <v>2349</v>
      </c>
      <c r="B46" t="s">
        <v>1285</v>
      </c>
      <c r="C46" t="s">
        <v>34</v>
      </c>
      <c r="G46">
        <v>1</v>
      </c>
      <c r="H46">
        <v>25.34</v>
      </c>
      <c r="I46">
        <v>3.1040000000000001</v>
      </c>
      <c r="K46">
        <v>0.25986985800000001</v>
      </c>
      <c r="L46">
        <v>0.80663604</v>
      </c>
      <c r="R46" t="s">
        <v>3264</v>
      </c>
    </row>
    <row r="47" spans="1:18" x14ac:dyDescent="0.3">
      <c r="A47" t="s">
        <v>2350</v>
      </c>
      <c r="B47" t="s">
        <v>1285</v>
      </c>
      <c r="C47" t="s">
        <v>34</v>
      </c>
      <c r="G47">
        <v>1</v>
      </c>
      <c r="H47">
        <v>25.19</v>
      </c>
      <c r="I47">
        <v>3.3719999999999999</v>
      </c>
      <c r="K47">
        <v>0.25986985800000001</v>
      </c>
      <c r="L47">
        <v>0.87628116199999995</v>
      </c>
      <c r="R47" t="s">
        <v>3264</v>
      </c>
    </row>
    <row r="48" spans="1:18" x14ac:dyDescent="0.3">
      <c r="A48" t="s">
        <v>2351</v>
      </c>
      <c r="B48" t="s">
        <v>1285</v>
      </c>
      <c r="C48" t="s">
        <v>34</v>
      </c>
      <c r="G48">
        <v>1</v>
      </c>
      <c r="H48">
        <v>25.12</v>
      </c>
      <c r="I48">
        <v>3.077</v>
      </c>
      <c r="K48">
        <v>0.25986985800000001</v>
      </c>
      <c r="L48">
        <v>0.79961955399999995</v>
      </c>
      <c r="R48" t="s">
        <v>3264</v>
      </c>
    </row>
    <row r="49" spans="1:21" x14ac:dyDescent="0.3">
      <c r="A49" t="s">
        <v>2352</v>
      </c>
      <c r="B49" t="s">
        <v>1285</v>
      </c>
      <c r="C49" t="s">
        <v>34</v>
      </c>
      <c r="G49">
        <v>1</v>
      </c>
      <c r="H49">
        <v>24.05</v>
      </c>
      <c r="I49">
        <v>2.5009999999999999</v>
      </c>
      <c r="K49">
        <v>0.25986985800000001</v>
      </c>
      <c r="L49">
        <v>0.64993451499999999</v>
      </c>
      <c r="R49" t="s">
        <v>3264</v>
      </c>
    </row>
    <row r="50" spans="1:21" x14ac:dyDescent="0.3">
      <c r="A50" t="s">
        <v>2353</v>
      </c>
      <c r="B50" t="s">
        <v>1285</v>
      </c>
      <c r="C50" t="s">
        <v>34</v>
      </c>
      <c r="G50">
        <v>1</v>
      </c>
      <c r="H50">
        <v>27.43</v>
      </c>
      <c r="I50">
        <v>3.673</v>
      </c>
      <c r="K50">
        <v>0.25986985800000001</v>
      </c>
      <c r="L50">
        <v>0.95450198900000005</v>
      </c>
      <c r="R50" t="s">
        <v>3264</v>
      </c>
    </row>
    <row r="51" spans="1:21" x14ac:dyDescent="0.3">
      <c r="A51" t="s">
        <v>2354</v>
      </c>
      <c r="B51" t="s">
        <v>1285</v>
      </c>
      <c r="C51" t="s">
        <v>34</v>
      </c>
      <c r="G51">
        <v>1</v>
      </c>
      <c r="H51">
        <v>25.28</v>
      </c>
      <c r="I51">
        <v>3.5350000000000001</v>
      </c>
      <c r="K51">
        <v>0.25986985800000001</v>
      </c>
      <c r="L51">
        <v>0.91863994900000001</v>
      </c>
      <c r="R51" t="s">
        <v>3264</v>
      </c>
      <c r="T51" t="s">
        <v>24</v>
      </c>
      <c r="U51" t="s">
        <v>561</v>
      </c>
    </row>
    <row r="52" spans="1:21" x14ac:dyDescent="0.3">
      <c r="A52" t="s">
        <v>1677</v>
      </c>
      <c r="B52" t="s">
        <v>2216</v>
      </c>
      <c r="C52" t="s">
        <v>289</v>
      </c>
      <c r="D52" t="s">
        <v>2217</v>
      </c>
      <c r="E52">
        <v>60.694949999999999</v>
      </c>
      <c r="F52">
        <v>-147.40851000000001</v>
      </c>
      <c r="G52">
        <v>1</v>
      </c>
      <c r="H52">
        <v>119</v>
      </c>
      <c r="I52">
        <v>6.53</v>
      </c>
      <c r="K52">
        <v>1</v>
      </c>
      <c r="L52">
        <f>I52*K52</f>
        <v>6.53</v>
      </c>
      <c r="Q52" s="1">
        <v>41114</v>
      </c>
      <c r="R52" t="s">
        <v>1676</v>
      </c>
    </row>
    <row r="53" spans="1:21" x14ac:dyDescent="0.3">
      <c r="A53" t="s">
        <v>1678</v>
      </c>
      <c r="B53" t="s">
        <v>2216</v>
      </c>
      <c r="C53" t="s">
        <v>289</v>
      </c>
      <c r="D53" t="s">
        <v>2217</v>
      </c>
      <c r="E53">
        <v>60.694949999999999</v>
      </c>
      <c r="F53">
        <v>-147.40851000000001</v>
      </c>
      <c r="G53">
        <v>1</v>
      </c>
      <c r="H53">
        <v>132</v>
      </c>
      <c r="I53">
        <v>9.2899999999999991</v>
      </c>
      <c r="K53">
        <v>1</v>
      </c>
      <c r="L53">
        <f>I53*K53</f>
        <v>9.2899999999999991</v>
      </c>
      <c r="Q53" s="1">
        <v>41115</v>
      </c>
      <c r="R53" t="s">
        <v>1676</v>
      </c>
    </row>
    <row r="54" spans="1:21" x14ac:dyDescent="0.3">
      <c r="A54" t="s">
        <v>1679</v>
      </c>
      <c r="B54" t="s">
        <v>2216</v>
      </c>
      <c r="C54" t="s">
        <v>289</v>
      </c>
      <c r="D54" t="s">
        <v>2217</v>
      </c>
      <c r="E54">
        <v>60.694949999999999</v>
      </c>
      <c r="F54">
        <v>-147.40851000000001</v>
      </c>
      <c r="G54">
        <v>1</v>
      </c>
      <c r="H54">
        <v>94</v>
      </c>
      <c r="I54">
        <v>2.5099999999999998</v>
      </c>
      <c r="K54">
        <v>1</v>
      </c>
      <c r="L54">
        <f>I54*K54</f>
        <v>2.5099999999999998</v>
      </c>
      <c r="Q54" s="1">
        <v>41115</v>
      </c>
      <c r="R54" t="s">
        <v>1676</v>
      </c>
    </row>
    <row r="55" spans="1:21" x14ac:dyDescent="0.3">
      <c r="A55" t="s">
        <v>1680</v>
      </c>
      <c r="B55" t="s">
        <v>2216</v>
      </c>
      <c r="C55" t="s">
        <v>289</v>
      </c>
      <c r="D55" t="s">
        <v>2217</v>
      </c>
      <c r="E55">
        <v>60.694949999999999</v>
      </c>
      <c r="F55">
        <v>-147.40851000000001</v>
      </c>
      <c r="G55">
        <v>1</v>
      </c>
      <c r="H55">
        <v>148</v>
      </c>
      <c r="I55">
        <v>16.34</v>
      </c>
      <c r="K55">
        <v>1</v>
      </c>
      <c r="L55">
        <f>I55*K55</f>
        <v>16.34</v>
      </c>
      <c r="Q55" s="1">
        <v>41115</v>
      </c>
      <c r="R55" t="s">
        <v>1676</v>
      </c>
    </row>
    <row r="56" spans="1:21" x14ac:dyDescent="0.3">
      <c r="A56" t="s">
        <v>1681</v>
      </c>
      <c r="B56" t="s">
        <v>2216</v>
      </c>
      <c r="C56" t="s">
        <v>289</v>
      </c>
      <c r="D56" t="s">
        <v>2217</v>
      </c>
      <c r="E56">
        <v>60.694949999999999</v>
      </c>
      <c r="F56">
        <v>-147.40851000000001</v>
      </c>
      <c r="G56">
        <v>1</v>
      </c>
      <c r="H56">
        <v>85</v>
      </c>
      <c r="I56">
        <v>2.17</v>
      </c>
      <c r="K56">
        <v>1</v>
      </c>
      <c r="L56">
        <f>I56*K56</f>
        <v>2.17</v>
      </c>
      <c r="Q56" s="1">
        <v>41115</v>
      </c>
      <c r="R56" t="s">
        <v>1676</v>
      </c>
    </row>
    <row r="57" spans="1:21" x14ac:dyDescent="0.3">
      <c r="A57" t="s">
        <v>1682</v>
      </c>
      <c r="B57" t="s">
        <v>2216</v>
      </c>
      <c r="C57" t="s">
        <v>289</v>
      </c>
      <c r="D57" t="s">
        <v>2217</v>
      </c>
      <c r="E57">
        <v>60.694949999999999</v>
      </c>
      <c r="F57">
        <v>-147.40851000000001</v>
      </c>
      <c r="G57">
        <v>1</v>
      </c>
      <c r="H57">
        <v>95</v>
      </c>
      <c r="I57">
        <v>2.91</v>
      </c>
      <c r="K57">
        <v>1</v>
      </c>
      <c r="L57">
        <f>I57*K57</f>
        <v>2.91</v>
      </c>
      <c r="Q57" s="1">
        <v>41115</v>
      </c>
      <c r="R57" t="s">
        <v>1676</v>
      </c>
    </row>
    <row r="58" spans="1:21" x14ac:dyDescent="0.3">
      <c r="A58" t="s">
        <v>1683</v>
      </c>
      <c r="B58" t="s">
        <v>2216</v>
      </c>
      <c r="C58" t="s">
        <v>289</v>
      </c>
      <c r="D58" t="s">
        <v>2217</v>
      </c>
      <c r="E58">
        <v>60.694949999999999</v>
      </c>
      <c r="F58">
        <v>-147.40851000000001</v>
      </c>
      <c r="G58">
        <v>1</v>
      </c>
      <c r="H58">
        <v>136</v>
      </c>
      <c r="I58">
        <v>10.55</v>
      </c>
      <c r="K58">
        <v>1</v>
      </c>
      <c r="L58">
        <f>I58*K58</f>
        <v>10.55</v>
      </c>
      <c r="Q58" s="1">
        <v>41115</v>
      </c>
      <c r="R58" t="s">
        <v>1676</v>
      </c>
    </row>
    <row r="59" spans="1:21" x14ac:dyDescent="0.3">
      <c r="A59" t="s">
        <v>1684</v>
      </c>
      <c r="B59" t="s">
        <v>2216</v>
      </c>
      <c r="C59" t="s">
        <v>289</v>
      </c>
      <c r="D59" t="s">
        <v>2217</v>
      </c>
      <c r="E59">
        <v>60.694949999999999</v>
      </c>
      <c r="F59">
        <v>-147.40851000000001</v>
      </c>
      <c r="G59">
        <v>1</v>
      </c>
      <c r="H59">
        <v>127</v>
      </c>
      <c r="I59">
        <v>8.4</v>
      </c>
      <c r="K59">
        <v>1</v>
      </c>
      <c r="L59">
        <f>I59*K59</f>
        <v>8.4</v>
      </c>
      <c r="Q59" s="1">
        <v>41115</v>
      </c>
      <c r="R59" t="s">
        <v>1676</v>
      </c>
    </row>
    <row r="60" spans="1:21" x14ac:dyDescent="0.3">
      <c r="A60" t="s">
        <v>1685</v>
      </c>
      <c r="B60" t="s">
        <v>2216</v>
      </c>
      <c r="C60" t="s">
        <v>289</v>
      </c>
      <c r="D60" t="s">
        <v>2217</v>
      </c>
      <c r="E60">
        <v>60.694949999999999</v>
      </c>
      <c r="F60">
        <v>-147.40851000000001</v>
      </c>
      <c r="G60">
        <v>1</v>
      </c>
      <c r="H60">
        <v>128</v>
      </c>
      <c r="I60">
        <v>9.2200000000000006</v>
      </c>
      <c r="K60">
        <v>1</v>
      </c>
      <c r="L60">
        <f>I60*K60</f>
        <v>9.2200000000000006</v>
      </c>
      <c r="Q60" s="1">
        <v>41115</v>
      </c>
      <c r="R60" t="s">
        <v>1676</v>
      </c>
    </row>
    <row r="61" spans="1:21" x14ac:dyDescent="0.3">
      <c r="A61" t="s">
        <v>1686</v>
      </c>
      <c r="B61" t="s">
        <v>2216</v>
      </c>
      <c r="C61" t="s">
        <v>289</v>
      </c>
      <c r="D61" t="s">
        <v>2217</v>
      </c>
      <c r="E61">
        <v>60.694949999999999</v>
      </c>
      <c r="F61">
        <v>-147.40851000000001</v>
      </c>
      <c r="G61">
        <v>1</v>
      </c>
      <c r="H61">
        <v>133</v>
      </c>
      <c r="I61">
        <v>10.66</v>
      </c>
      <c r="K61">
        <v>1</v>
      </c>
      <c r="L61">
        <f>I61*K61</f>
        <v>10.66</v>
      </c>
      <c r="Q61" s="1">
        <v>41115</v>
      </c>
      <c r="R61" t="s">
        <v>1676</v>
      </c>
    </row>
    <row r="62" spans="1:21" x14ac:dyDescent="0.3">
      <c r="A62" t="s">
        <v>1687</v>
      </c>
      <c r="B62" t="s">
        <v>2216</v>
      </c>
      <c r="C62" t="s">
        <v>289</v>
      </c>
      <c r="D62" t="s">
        <v>2217</v>
      </c>
      <c r="E62">
        <v>60.694949999999999</v>
      </c>
      <c r="F62">
        <v>-147.40851000000001</v>
      </c>
      <c r="G62">
        <v>1</v>
      </c>
      <c r="H62">
        <v>116</v>
      </c>
      <c r="I62">
        <v>6.54</v>
      </c>
      <c r="K62">
        <v>1</v>
      </c>
      <c r="L62">
        <f>I62*K62</f>
        <v>6.54</v>
      </c>
      <c r="Q62" s="1">
        <v>41115</v>
      </c>
      <c r="R62" t="s">
        <v>1676</v>
      </c>
    </row>
    <row r="63" spans="1:21" x14ac:dyDescent="0.3">
      <c r="A63" t="s">
        <v>1688</v>
      </c>
      <c r="B63" t="s">
        <v>2216</v>
      </c>
      <c r="C63" t="s">
        <v>289</v>
      </c>
      <c r="D63" t="s">
        <v>2217</v>
      </c>
      <c r="E63">
        <v>60.694949999999999</v>
      </c>
      <c r="F63">
        <v>-147.40851000000001</v>
      </c>
      <c r="G63">
        <v>1</v>
      </c>
      <c r="H63">
        <v>136</v>
      </c>
      <c r="I63">
        <v>11.11</v>
      </c>
      <c r="K63">
        <v>1</v>
      </c>
      <c r="L63">
        <f>I63*K63</f>
        <v>11.11</v>
      </c>
      <c r="Q63" s="1">
        <v>41115</v>
      </c>
      <c r="R63" t="s">
        <v>1676</v>
      </c>
    </row>
    <row r="64" spans="1:21" x14ac:dyDescent="0.3">
      <c r="A64" t="s">
        <v>1689</v>
      </c>
      <c r="B64" t="s">
        <v>2216</v>
      </c>
      <c r="C64" t="s">
        <v>289</v>
      </c>
      <c r="D64" t="s">
        <v>2217</v>
      </c>
      <c r="E64">
        <v>60.694949999999999</v>
      </c>
      <c r="F64">
        <v>-147.40851000000001</v>
      </c>
      <c r="G64">
        <v>1</v>
      </c>
      <c r="H64">
        <v>106</v>
      </c>
      <c r="I64">
        <v>4.1100000000000003</v>
      </c>
      <c r="K64">
        <v>1</v>
      </c>
      <c r="L64">
        <f>I64*K64</f>
        <v>4.1100000000000003</v>
      </c>
      <c r="Q64" s="1">
        <v>41115</v>
      </c>
      <c r="R64" t="s">
        <v>1676</v>
      </c>
    </row>
    <row r="65" spans="1:18" x14ac:dyDescent="0.3">
      <c r="A65" t="s">
        <v>1690</v>
      </c>
      <c r="B65" t="s">
        <v>2216</v>
      </c>
      <c r="C65" t="s">
        <v>289</v>
      </c>
      <c r="D65" t="s">
        <v>2217</v>
      </c>
      <c r="E65">
        <v>60.694949999999999</v>
      </c>
      <c r="F65">
        <v>-147.40851000000001</v>
      </c>
      <c r="G65">
        <v>1</v>
      </c>
      <c r="H65">
        <v>90</v>
      </c>
      <c r="I65">
        <v>2.61</v>
      </c>
      <c r="K65">
        <v>1</v>
      </c>
      <c r="L65">
        <f>I65*K65</f>
        <v>2.61</v>
      </c>
      <c r="Q65" s="1">
        <v>41115</v>
      </c>
      <c r="R65" t="s">
        <v>1676</v>
      </c>
    </row>
    <row r="66" spans="1:18" x14ac:dyDescent="0.3">
      <c r="A66" t="s">
        <v>1691</v>
      </c>
      <c r="B66" t="s">
        <v>2216</v>
      </c>
      <c r="C66" t="s">
        <v>289</v>
      </c>
      <c r="D66" t="s">
        <v>2217</v>
      </c>
      <c r="E66">
        <v>60.694949999999999</v>
      </c>
      <c r="F66">
        <v>-147.40851000000001</v>
      </c>
      <c r="G66">
        <v>1</v>
      </c>
      <c r="H66">
        <v>84</v>
      </c>
      <c r="I66">
        <v>2.0099999999999998</v>
      </c>
      <c r="K66">
        <v>1</v>
      </c>
      <c r="L66">
        <f>I66*K66</f>
        <v>2.0099999999999998</v>
      </c>
      <c r="Q66" s="1">
        <v>41115</v>
      </c>
      <c r="R66" t="s">
        <v>1676</v>
      </c>
    </row>
    <row r="67" spans="1:18" x14ac:dyDescent="0.3">
      <c r="A67" t="s">
        <v>1692</v>
      </c>
      <c r="B67" t="s">
        <v>2216</v>
      </c>
      <c r="C67" t="s">
        <v>289</v>
      </c>
      <c r="D67" t="s">
        <v>2217</v>
      </c>
      <c r="E67">
        <v>60.694949999999999</v>
      </c>
      <c r="F67">
        <v>-147.40851000000001</v>
      </c>
      <c r="G67">
        <v>1</v>
      </c>
      <c r="H67">
        <v>135</v>
      </c>
      <c r="I67">
        <v>9.8000000000000007</v>
      </c>
      <c r="K67">
        <v>1</v>
      </c>
      <c r="L67">
        <f>I67*K67</f>
        <v>9.8000000000000007</v>
      </c>
      <c r="Q67" s="1">
        <v>41115</v>
      </c>
      <c r="R67" t="s">
        <v>1676</v>
      </c>
    </row>
    <row r="68" spans="1:18" x14ac:dyDescent="0.3">
      <c r="A68" t="s">
        <v>1693</v>
      </c>
      <c r="B68" t="s">
        <v>2216</v>
      </c>
      <c r="C68" t="s">
        <v>289</v>
      </c>
      <c r="D68" t="s">
        <v>2217</v>
      </c>
      <c r="E68">
        <v>60.694949999999999</v>
      </c>
      <c r="F68">
        <v>-147.40851000000001</v>
      </c>
      <c r="G68">
        <v>1</v>
      </c>
      <c r="H68">
        <v>133</v>
      </c>
      <c r="I68">
        <v>9.5500000000000007</v>
      </c>
      <c r="K68">
        <v>1</v>
      </c>
      <c r="L68">
        <f>I68*K68</f>
        <v>9.5500000000000007</v>
      </c>
      <c r="Q68" s="1">
        <v>41115</v>
      </c>
      <c r="R68" t="s">
        <v>1676</v>
      </c>
    </row>
    <row r="69" spans="1:18" x14ac:dyDescent="0.3">
      <c r="A69" t="s">
        <v>1694</v>
      </c>
      <c r="B69" t="s">
        <v>2216</v>
      </c>
      <c r="C69" t="s">
        <v>289</v>
      </c>
      <c r="D69" t="s">
        <v>2217</v>
      </c>
      <c r="E69">
        <v>60.694949999999999</v>
      </c>
      <c r="F69">
        <v>-147.40851000000001</v>
      </c>
      <c r="G69">
        <v>1</v>
      </c>
      <c r="H69">
        <v>133</v>
      </c>
      <c r="I69">
        <v>10.38</v>
      </c>
      <c r="K69">
        <v>1</v>
      </c>
      <c r="L69">
        <f>I69*K69</f>
        <v>10.38</v>
      </c>
      <c r="Q69" s="1">
        <v>41115</v>
      </c>
      <c r="R69" t="s">
        <v>1676</v>
      </c>
    </row>
    <row r="70" spans="1:18" x14ac:dyDescent="0.3">
      <c r="A70" t="s">
        <v>1695</v>
      </c>
      <c r="B70" t="s">
        <v>2216</v>
      </c>
      <c r="C70" t="s">
        <v>289</v>
      </c>
      <c r="D70" t="s">
        <v>2217</v>
      </c>
      <c r="E70">
        <v>60.694949999999999</v>
      </c>
      <c r="F70">
        <v>-147.40851000000001</v>
      </c>
      <c r="G70">
        <v>1</v>
      </c>
      <c r="H70">
        <v>130</v>
      </c>
      <c r="I70">
        <v>10.15</v>
      </c>
      <c r="K70">
        <v>1</v>
      </c>
      <c r="L70">
        <f>I70*K70</f>
        <v>10.15</v>
      </c>
      <c r="Q70" s="1">
        <v>41115</v>
      </c>
      <c r="R70" t="s">
        <v>1676</v>
      </c>
    </row>
    <row r="71" spans="1:18" x14ac:dyDescent="0.3">
      <c r="A71" t="s">
        <v>1696</v>
      </c>
      <c r="B71" t="s">
        <v>2216</v>
      </c>
      <c r="C71" t="s">
        <v>289</v>
      </c>
      <c r="D71" t="s">
        <v>2217</v>
      </c>
      <c r="E71">
        <v>60.694949999999999</v>
      </c>
      <c r="F71">
        <v>-147.40851000000001</v>
      </c>
      <c r="G71">
        <v>1</v>
      </c>
      <c r="H71">
        <v>85</v>
      </c>
      <c r="I71">
        <v>2.16</v>
      </c>
      <c r="K71">
        <v>1</v>
      </c>
      <c r="L71">
        <f>I71*K71</f>
        <v>2.16</v>
      </c>
      <c r="Q71" s="1">
        <v>41115</v>
      </c>
      <c r="R71" t="s">
        <v>1676</v>
      </c>
    </row>
    <row r="72" spans="1:18" x14ac:dyDescent="0.3">
      <c r="A72" t="s">
        <v>1697</v>
      </c>
      <c r="B72" t="s">
        <v>2216</v>
      </c>
      <c r="C72" t="s">
        <v>289</v>
      </c>
      <c r="D72" t="s">
        <v>2217</v>
      </c>
      <c r="E72">
        <v>60.694949999999999</v>
      </c>
      <c r="F72">
        <v>-147.40851000000001</v>
      </c>
      <c r="G72">
        <v>1</v>
      </c>
      <c r="H72">
        <v>118</v>
      </c>
      <c r="I72">
        <v>6.35</v>
      </c>
      <c r="K72">
        <v>1</v>
      </c>
      <c r="L72">
        <f>I72*K72</f>
        <v>6.35</v>
      </c>
      <c r="Q72" s="1">
        <v>41115</v>
      </c>
      <c r="R72" t="s">
        <v>1676</v>
      </c>
    </row>
    <row r="73" spans="1:18" x14ac:dyDescent="0.3">
      <c r="A73" t="s">
        <v>1698</v>
      </c>
      <c r="B73" t="s">
        <v>2216</v>
      </c>
      <c r="C73" t="s">
        <v>289</v>
      </c>
      <c r="D73" t="s">
        <v>2217</v>
      </c>
      <c r="E73">
        <v>60.694949999999999</v>
      </c>
      <c r="F73">
        <v>-147.40851000000001</v>
      </c>
      <c r="G73">
        <v>1</v>
      </c>
      <c r="H73">
        <v>83</v>
      </c>
      <c r="I73">
        <v>1.94</v>
      </c>
      <c r="K73">
        <v>1</v>
      </c>
      <c r="L73">
        <f>I73*K73</f>
        <v>1.94</v>
      </c>
      <c r="Q73" s="1">
        <v>41115</v>
      </c>
      <c r="R73" t="s">
        <v>1676</v>
      </c>
    </row>
    <row r="74" spans="1:18" x14ac:dyDescent="0.3">
      <c r="A74" t="s">
        <v>1699</v>
      </c>
      <c r="B74" t="s">
        <v>2216</v>
      </c>
      <c r="C74" t="s">
        <v>289</v>
      </c>
      <c r="D74" t="s">
        <v>2217</v>
      </c>
      <c r="E74">
        <v>60.694949999999999</v>
      </c>
      <c r="F74">
        <v>-147.40851000000001</v>
      </c>
      <c r="G74">
        <v>1</v>
      </c>
      <c r="H74">
        <v>86</v>
      </c>
      <c r="I74">
        <v>2.29</v>
      </c>
      <c r="K74">
        <v>1</v>
      </c>
      <c r="L74">
        <f>I74*K74</f>
        <v>2.29</v>
      </c>
      <c r="Q74" s="1">
        <v>41115</v>
      </c>
      <c r="R74" t="s">
        <v>1676</v>
      </c>
    </row>
    <row r="75" spans="1:18" x14ac:dyDescent="0.3">
      <c r="A75" t="s">
        <v>1700</v>
      </c>
      <c r="B75" t="s">
        <v>2216</v>
      </c>
      <c r="C75" t="s">
        <v>289</v>
      </c>
      <c r="D75" t="s">
        <v>2217</v>
      </c>
      <c r="E75">
        <v>60.694949999999999</v>
      </c>
      <c r="F75">
        <v>-147.40851000000001</v>
      </c>
      <c r="G75">
        <v>1</v>
      </c>
      <c r="H75">
        <v>78</v>
      </c>
      <c r="I75">
        <v>1.77</v>
      </c>
      <c r="K75">
        <v>1</v>
      </c>
      <c r="L75">
        <f>I75*K75</f>
        <v>1.77</v>
      </c>
      <c r="Q75" s="1">
        <v>41115</v>
      </c>
      <c r="R75" t="s">
        <v>1676</v>
      </c>
    </row>
    <row r="76" spans="1:18" x14ac:dyDescent="0.3">
      <c r="A76" t="s">
        <v>1701</v>
      </c>
      <c r="B76" t="s">
        <v>2216</v>
      </c>
      <c r="C76" t="s">
        <v>289</v>
      </c>
      <c r="D76" t="s">
        <v>2217</v>
      </c>
      <c r="E76">
        <v>60.694949999999999</v>
      </c>
      <c r="F76">
        <v>-147.40851000000001</v>
      </c>
      <c r="G76">
        <v>1</v>
      </c>
      <c r="H76">
        <v>91</v>
      </c>
      <c r="I76">
        <v>2.4300000000000002</v>
      </c>
      <c r="K76">
        <v>1</v>
      </c>
      <c r="L76">
        <f>I76*K76</f>
        <v>2.4300000000000002</v>
      </c>
      <c r="Q76" s="1">
        <v>41115</v>
      </c>
      <c r="R76" t="s">
        <v>1676</v>
      </c>
    </row>
    <row r="77" spans="1:18" x14ac:dyDescent="0.3">
      <c r="A77" t="s">
        <v>1702</v>
      </c>
      <c r="B77" t="s">
        <v>2216</v>
      </c>
      <c r="C77" t="s">
        <v>289</v>
      </c>
      <c r="D77" t="s">
        <v>2217</v>
      </c>
      <c r="E77">
        <v>60.694949999999999</v>
      </c>
      <c r="F77">
        <v>-147.40851000000001</v>
      </c>
      <c r="G77">
        <v>1</v>
      </c>
      <c r="H77">
        <v>91</v>
      </c>
      <c r="I77">
        <v>2.35</v>
      </c>
      <c r="K77">
        <v>1</v>
      </c>
      <c r="L77">
        <f>I77*K77</f>
        <v>2.35</v>
      </c>
      <c r="Q77" s="1">
        <v>41115</v>
      </c>
      <c r="R77" t="s">
        <v>1676</v>
      </c>
    </row>
    <row r="78" spans="1:18" x14ac:dyDescent="0.3">
      <c r="A78" t="s">
        <v>1703</v>
      </c>
      <c r="B78" t="s">
        <v>2216</v>
      </c>
      <c r="C78" t="s">
        <v>289</v>
      </c>
      <c r="D78" t="s">
        <v>2217</v>
      </c>
      <c r="E78">
        <v>60.694949999999999</v>
      </c>
      <c r="F78">
        <v>-147.40851000000001</v>
      </c>
      <c r="G78">
        <v>1</v>
      </c>
      <c r="H78">
        <v>89</v>
      </c>
      <c r="I78">
        <v>2.42</v>
      </c>
      <c r="K78">
        <v>1</v>
      </c>
      <c r="L78">
        <f>I78*K78</f>
        <v>2.42</v>
      </c>
      <c r="Q78" s="1">
        <v>41115</v>
      </c>
      <c r="R78" t="s">
        <v>1676</v>
      </c>
    </row>
    <row r="79" spans="1:18" x14ac:dyDescent="0.3">
      <c r="A79" t="s">
        <v>1704</v>
      </c>
      <c r="B79" t="s">
        <v>2216</v>
      </c>
      <c r="C79" t="s">
        <v>289</v>
      </c>
      <c r="D79" t="s">
        <v>2217</v>
      </c>
      <c r="E79">
        <v>60.694949999999999</v>
      </c>
      <c r="F79">
        <v>-147.40851000000001</v>
      </c>
      <c r="G79">
        <v>1</v>
      </c>
      <c r="H79">
        <v>85</v>
      </c>
      <c r="I79">
        <v>2.38</v>
      </c>
      <c r="K79">
        <v>1</v>
      </c>
      <c r="L79">
        <f>I79*K79</f>
        <v>2.38</v>
      </c>
      <c r="Q79" s="1">
        <v>41115</v>
      </c>
      <c r="R79" t="s">
        <v>1676</v>
      </c>
    </row>
    <row r="80" spans="1:18" x14ac:dyDescent="0.3">
      <c r="A80" t="s">
        <v>1705</v>
      </c>
      <c r="B80" t="s">
        <v>2216</v>
      </c>
      <c r="C80" t="s">
        <v>289</v>
      </c>
      <c r="D80" t="s">
        <v>2217</v>
      </c>
      <c r="E80">
        <v>60.694949999999999</v>
      </c>
      <c r="F80">
        <v>-147.40851000000001</v>
      </c>
      <c r="G80">
        <v>1</v>
      </c>
      <c r="H80">
        <v>86</v>
      </c>
      <c r="I80">
        <v>2.0299999999999998</v>
      </c>
      <c r="K80">
        <v>1</v>
      </c>
      <c r="L80">
        <f>I80*K80</f>
        <v>2.0299999999999998</v>
      </c>
      <c r="Q80" s="1">
        <v>41115</v>
      </c>
      <c r="R80" t="s">
        <v>1676</v>
      </c>
    </row>
    <row r="81" spans="1:18" x14ac:dyDescent="0.3">
      <c r="A81" t="s">
        <v>1706</v>
      </c>
      <c r="B81" t="s">
        <v>2216</v>
      </c>
      <c r="C81" t="s">
        <v>289</v>
      </c>
      <c r="D81" t="s">
        <v>2217</v>
      </c>
      <c r="E81">
        <v>60.694949999999999</v>
      </c>
      <c r="F81">
        <v>-147.40851000000001</v>
      </c>
      <c r="G81">
        <v>1</v>
      </c>
      <c r="H81">
        <v>86</v>
      </c>
      <c r="I81">
        <v>2.1800000000000002</v>
      </c>
      <c r="K81">
        <v>1</v>
      </c>
      <c r="L81">
        <f>I81*K81</f>
        <v>2.1800000000000002</v>
      </c>
      <c r="Q81" s="1">
        <v>41115</v>
      </c>
      <c r="R81" t="s">
        <v>1676</v>
      </c>
    </row>
    <row r="82" spans="1:18" x14ac:dyDescent="0.3">
      <c r="A82" t="s">
        <v>1707</v>
      </c>
      <c r="B82" t="s">
        <v>2216</v>
      </c>
      <c r="C82" t="s">
        <v>289</v>
      </c>
      <c r="D82" t="s">
        <v>2217</v>
      </c>
      <c r="E82">
        <v>60.437930000000001</v>
      </c>
      <c r="F82">
        <v>-147.93738999999999</v>
      </c>
      <c r="G82">
        <v>1</v>
      </c>
      <c r="H82">
        <v>95</v>
      </c>
      <c r="I82">
        <v>2.1</v>
      </c>
      <c r="K82">
        <v>1</v>
      </c>
      <c r="L82">
        <f>I82*K82</f>
        <v>2.1</v>
      </c>
      <c r="Q82" s="1">
        <v>41113</v>
      </c>
      <c r="R82" t="s">
        <v>1676</v>
      </c>
    </row>
    <row r="83" spans="1:18" x14ac:dyDescent="0.3">
      <c r="A83" t="s">
        <v>1708</v>
      </c>
      <c r="B83" t="s">
        <v>2216</v>
      </c>
      <c r="C83" t="s">
        <v>289</v>
      </c>
      <c r="D83" t="s">
        <v>2217</v>
      </c>
      <c r="E83">
        <v>60.867089999999997</v>
      </c>
      <c r="F83">
        <v>-147.18548999999999</v>
      </c>
      <c r="G83">
        <v>1</v>
      </c>
      <c r="H83">
        <v>56</v>
      </c>
      <c r="I83">
        <v>0.35</v>
      </c>
      <c r="K83">
        <v>1</v>
      </c>
      <c r="L83">
        <f>I83*K83</f>
        <v>0.35</v>
      </c>
      <c r="Q83" s="1">
        <v>41113</v>
      </c>
      <c r="R83" t="s">
        <v>1676</v>
      </c>
    </row>
    <row r="84" spans="1:18" x14ac:dyDescent="0.3">
      <c r="A84" t="s">
        <v>1709</v>
      </c>
      <c r="B84" t="s">
        <v>2216</v>
      </c>
      <c r="C84" t="s">
        <v>289</v>
      </c>
      <c r="D84" t="s">
        <v>2217</v>
      </c>
      <c r="E84">
        <v>60.867089999999997</v>
      </c>
      <c r="F84">
        <v>-147.18548999999999</v>
      </c>
      <c r="G84">
        <v>1</v>
      </c>
      <c r="H84">
        <v>60</v>
      </c>
      <c r="I84">
        <v>0.32</v>
      </c>
      <c r="K84">
        <v>1</v>
      </c>
      <c r="L84">
        <f>I84*K84</f>
        <v>0.32</v>
      </c>
      <c r="Q84" s="1">
        <v>41113</v>
      </c>
      <c r="R84" t="s">
        <v>1676</v>
      </c>
    </row>
    <row r="85" spans="1:18" x14ac:dyDescent="0.3">
      <c r="A85" t="s">
        <v>1710</v>
      </c>
      <c r="B85" t="s">
        <v>2216</v>
      </c>
      <c r="C85" t="s">
        <v>289</v>
      </c>
      <c r="D85" t="s">
        <v>2217</v>
      </c>
      <c r="E85">
        <v>60.867089999999997</v>
      </c>
      <c r="F85">
        <v>-147.18548999999999</v>
      </c>
      <c r="G85">
        <v>1</v>
      </c>
      <c r="H85">
        <v>59</v>
      </c>
      <c r="I85">
        <v>0.3</v>
      </c>
      <c r="K85">
        <v>1</v>
      </c>
      <c r="L85">
        <f>I85*K85</f>
        <v>0.3</v>
      </c>
      <c r="Q85" s="1">
        <v>41113</v>
      </c>
      <c r="R85" t="s">
        <v>1676</v>
      </c>
    </row>
    <row r="86" spans="1:18" x14ac:dyDescent="0.3">
      <c r="A86" t="s">
        <v>1711</v>
      </c>
      <c r="B86" t="s">
        <v>2216</v>
      </c>
      <c r="C86" t="s">
        <v>289</v>
      </c>
      <c r="D86" t="s">
        <v>2217</v>
      </c>
      <c r="E86">
        <v>60.859850000000002</v>
      </c>
      <c r="F86">
        <v>-147.18463</v>
      </c>
      <c r="G86">
        <v>1</v>
      </c>
      <c r="H86">
        <v>93</v>
      </c>
      <c r="I86">
        <v>2.4300000000000002</v>
      </c>
      <c r="K86">
        <v>1</v>
      </c>
      <c r="L86">
        <f>I86*K86</f>
        <v>2.4300000000000002</v>
      </c>
      <c r="Q86" s="1">
        <v>41113</v>
      </c>
      <c r="R86" t="s">
        <v>1676</v>
      </c>
    </row>
    <row r="87" spans="1:18" x14ac:dyDescent="0.3">
      <c r="A87" t="s">
        <v>1712</v>
      </c>
      <c r="B87" t="s">
        <v>2216</v>
      </c>
      <c r="C87" t="s">
        <v>289</v>
      </c>
      <c r="D87" t="s">
        <v>2217</v>
      </c>
      <c r="E87">
        <v>60.437690000000003</v>
      </c>
      <c r="F87">
        <v>-147.93698000000001</v>
      </c>
      <c r="G87">
        <v>1</v>
      </c>
      <c r="H87">
        <v>83</v>
      </c>
      <c r="I87">
        <v>1.1399999999999999</v>
      </c>
      <c r="K87">
        <v>1</v>
      </c>
      <c r="L87">
        <f>I87*K87</f>
        <v>1.1399999999999999</v>
      </c>
      <c r="Q87" s="1">
        <v>41116</v>
      </c>
      <c r="R87" t="s">
        <v>1676</v>
      </c>
    </row>
    <row r="88" spans="1:18" x14ac:dyDescent="0.3">
      <c r="A88" t="s">
        <v>1713</v>
      </c>
      <c r="B88" t="s">
        <v>2216</v>
      </c>
      <c r="C88" t="s">
        <v>289</v>
      </c>
      <c r="D88" t="s">
        <v>2217</v>
      </c>
      <c r="E88">
        <v>60.867089999999997</v>
      </c>
      <c r="F88">
        <v>-147.18548999999999</v>
      </c>
      <c r="G88">
        <v>1</v>
      </c>
      <c r="H88">
        <v>139</v>
      </c>
      <c r="I88">
        <v>9.9700000000000006</v>
      </c>
      <c r="K88">
        <v>1</v>
      </c>
      <c r="L88">
        <f>I88*K88</f>
        <v>9.9700000000000006</v>
      </c>
      <c r="Q88" s="1">
        <v>41113</v>
      </c>
      <c r="R88" t="s">
        <v>1676</v>
      </c>
    </row>
    <row r="89" spans="1:18" x14ac:dyDescent="0.3">
      <c r="A89" t="s">
        <v>1714</v>
      </c>
      <c r="B89" t="s">
        <v>2216</v>
      </c>
      <c r="C89" t="s">
        <v>289</v>
      </c>
      <c r="D89" t="s">
        <v>2217</v>
      </c>
      <c r="E89">
        <v>60.867089999999997</v>
      </c>
      <c r="F89">
        <v>-147.18548999999999</v>
      </c>
      <c r="G89">
        <v>1</v>
      </c>
      <c r="H89">
        <v>89</v>
      </c>
      <c r="I89">
        <v>1.62</v>
      </c>
      <c r="K89">
        <v>1</v>
      </c>
      <c r="L89">
        <f>I89*K89</f>
        <v>1.62</v>
      </c>
      <c r="Q89" s="1">
        <v>41113</v>
      </c>
      <c r="R89" t="s">
        <v>1676</v>
      </c>
    </row>
    <row r="90" spans="1:18" x14ac:dyDescent="0.3">
      <c r="A90" t="s">
        <v>1715</v>
      </c>
      <c r="B90" t="s">
        <v>2216</v>
      </c>
      <c r="C90" t="s">
        <v>289</v>
      </c>
      <c r="D90" t="s">
        <v>2217</v>
      </c>
      <c r="E90">
        <v>60.694949999999999</v>
      </c>
      <c r="F90">
        <v>-147.40851000000001</v>
      </c>
      <c r="G90">
        <v>1</v>
      </c>
      <c r="H90">
        <v>90</v>
      </c>
      <c r="I90">
        <v>1.7</v>
      </c>
      <c r="K90">
        <v>1</v>
      </c>
      <c r="L90">
        <f>I90*K90</f>
        <v>1.7</v>
      </c>
      <c r="Q90" s="1">
        <v>41113</v>
      </c>
      <c r="R90" t="s">
        <v>1676</v>
      </c>
    </row>
    <row r="91" spans="1:18" x14ac:dyDescent="0.3">
      <c r="A91" t="s">
        <v>1716</v>
      </c>
      <c r="B91" t="s">
        <v>2216</v>
      </c>
      <c r="C91" t="s">
        <v>289</v>
      </c>
      <c r="D91" t="s">
        <v>2217</v>
      </c>
      <c r="E91">
        <v>60.694949999999999</v>
      </c>
      <c r="F91">
        <v>-147.40851000000001</v>
      </c>
      <c r="G91">
        <v>1</v>
      </c>
      <c r="H91">
        <v>143</v>
      </c>
      <c r="I91">
        <v>14.27</v>
      </c>
      <c r="K91">
        <v>1</v>
      </c>
      <c r="L91">
        <f>I91*K91</f>
        <v>14.27</v>
      </c>
      <c r="Q91" s="1">
        <v>41113</v>
      </c>
      <c r="R91" t="s">
        <v>1676</v>
      </c>
    </row>
    <row r="92" spans="1:18" x14ac:dyDescent="0.3">
      <c r="A92" t="s">
        <v>1717</v>
      </c>
      <c r="B92" t="s">
        <v>2216</v>
      </c>
      <c r="C92" t="s">
        <v>289</v>
      </c>
      <c r="D92" t="s">
        <v>2217</v>
      </c>
      <c r="E92">
        <v>60.694949999999999</v>
      </c>
      <c r="F92">
        <v>-147.40851000000001</v>
      </c>
      <c r="G92">
        <v>1</v>
      </c>
      <c r="H92">
        <v>121</v>
      </c>
      <c r="I92">
        <v>8.0500000000000007</v>
      </c>
      <c r="K92">
        <v>1</v>
      </c>
      <c r="L92">
        <f>I92*K92</f>
        <v>8.0500000000000007</v>
      </c>
      <c r="Q92" s="1">
        <v>41113</v>
      </c>
      <c r="R92" t="s">
        <v>1676</v>
      </c>
    </row>
    <row r="93" spans="1:18" x14ac:dyDescent="0.3">
      <c r="A93" t="s">
        <v>1718</v>
      </c>
      <c r="B93" t="s">
        <v>2216</v>
      </c>
      <c r="C93" t="s">
        <v>289</v>
      </c>
      <c r="D93" t="s">
        <v>2217</v>
      </c>
      <c r="E93">
        <v>60.694949999999999</v>
      </c>
      <c r="F93">
        <v>-147.40851000000001</v>
      </c>
      <c r="G93">
        <v>1</v>
      </c>
      <c r="H93">
        <v>129</v>
      </c>
      <c r="I93">
        <v>8.81</v>
      </c>
      <c r="K93">
        <v>1</v>
      </c>
      <c r="L93">
        <f>I93*K93</f>
        <v>8.81</v>
      </c>
      <c r="Q93" s="1">
        <v>41113</v>
      </c>
      <c r="R93" t="s">
        <v>1676</v>
      </c>
    </row>
    <row r="94" spans="1:18" x14ac:dyDescent="0.3">
      <c r="A94" t="s">
        <v>1719</v>
      </c>
      <c r="B94" t="s">
        <v>2216</v>
      </c>
      <c r="C94" t="s">
        <v>289</v>
      </c>
      <c r="D94" t="s">
        <v>2217</v>
      </c>
      <c r="E94">
        <v>60.694949999999999</v>
      </c>
      <c r="F94">
        <v>-147.40851000000001</v>
      </c>
      <c r="G94">
        <v>1</v>
      </c>
      <c r="H94">
        <v>135</v>
      </c>
      <c r="I94">
        <v>10.84</v>
      </c>
      <c r="K94">
        <v>1</v>
      </c>
      <c r="L94">
        <f>I94*K94</f>
        <v>10.84</v>
      </c>
      <c r="Q94" s="1">
        <v>41113</v>
      </c>
      <c r="R94" t="s">
        <v>1676</v>
      </c>
    </row>
    <row r="95" spans="1:18" x14ac:dyDescent="0.3">
      <c r="A95" t="s">
        <v>1720</v>
      </c>
      <c r="B95" t="s">
        <v>2216</v>
      </c>
      <c r="C95" t="s">
        <v>289</v>
      </c>
      <c r="D95" t="s">
        <v>2217</v>
      </c>
      <c r="E95">
        <v>60.694949999999999</v>
      </c>
      <c r="F95">
        <v>-147.40851000000001</v>
      </c>
      <c r="G95">
        <v>1</v>
      </c>
      <c r="H95">
        <v>115</v>
      </c>
      <c r="I95">
        <v>6.13</v>
      </c>
      <c r="K95">
        <v>1</v>
      </c>
      <c r="L95">
        <f>I95*K95</f>
        <v>6.13</v>
      </c>
      <c r="Q95" s="1">
        <v>41113</v>
      </c>
      <c r="R95" t="s">
        <v>1676</v>
      </c>
    </row>
    <row r="96" spans="1:18" x14ac:dyDescent="0.3">
      <c r="A96" t="s">
        <v>1721</v>
      </c>
      <c r="B96" t="s">
        <v>2216</v>
      </c>
      <c r="C96" t="s">
        <v>289</v>
      </c>
      <c r="D96" t="s">
        <v>2217</v>
      </c>
      <c r="E96">
        <v>60.694949999999999</v>
      </c>
      <c r="F96">
        <v>-147.40851000000001</v>
      </c>
      <c r="G96">
        <v>1</v>
      </c>
      <c r="H96">
        <v>121</v>
      </c>
      <c r="I96">
        <v>7.36</v>
      </c>
      <c r="K96">
        <v>1</v>
      </c>
      <c r="L96">
        <f>I96*K96</f>
        <v>7.36</v>
      </c>
      <c r="Q96" s="1">
        <v>41113</v>
      </c>
      <c r="R96" t="s">
        <v>1676</v>
      </c>
    </row>
    <row r="97" spans="1:18" x14ac:dyDescent="0.3">
      <c r="A97" t="s">
        <v>1722</v>
      </c>
      <c r="B97" t="s">
        <v>2216</v>
      </c>
      <c r="C97" t="s">
        <v>289</v>
      </c>
      <c r="D97" t="s">
        <v>2217</v>
      </c>
      <c r="E97">
        <v>60.694949999999999</v>
      </c>
      <c r="F97">
        <v>-147.40851000000001</v>
      </c>
      <c r="G97">
        <v>1</v>
      </c>
      <c r="H97">
        <v>111</v>
      </c>
      <c r="I97">
        <v>4.82</v>
      </c>
      <c r="K97">
        <v>1</v>
      </c>
      <c r="L97">
        <f>I97*K97</f>
        <v>4.82</v>
      </c>
      <c r="Q97" s="1">
        <v>41113</v>
      </c>
      <c r="R97" t="s">
        <v>1676</v>
      </c>
    </row>
    <row r="98" spans="1:18" x14ac:dyDescent="0.3">
      <c r="A98" t="s">
        <v>1723</v>
      </c>
      <c r="B98" t="s">
        <v>2216</v>
      </c>
      <c r="C98" t="s">
        <v>289</v>
      </c>
      <c r="D98" t="s">
        <v>2217</v>
      </c>
      <c r="E98">
        <v>60.694949999999999</v>
      </c>
      <c r="F98">
        <v>-147.40851000000001</v>
      </c>
      <c r="G98">
        <v>1</v>
      </c>
      <c r="H98">
        <v>120</v>
      </c>
      <c r="I98">
        <v>7.54</v>
      </c>
      <c r="K98">
        <v>1</v>
      </c>
      <c r="L98">
        <f>I98*K98</f>
        <v>7.54</v>
      </c>
      <c r="Q98" s="1">
        <v>41113</v>
      </c>
      <c r="R98" t="s">
        <v>1676</v>
      </c>
    </row>
    <row r="99" spans="1:18" x14ac:dyDescent="0.3">
      <c r="A99" t="s">
        <v>1724</v>
      </c>
      <c r="B99" t="s">
        <v>2216</v>
      </c>
      <c r="C99" t="s">
        <v>289</v>
      </c>
      <c r="D99" t="s">
        <v>2217</v>
      </c>
      <c r="E99">
        <v>60.694949999999999</v>
      </c>
      <c r="F99">
        <v>-147.40851000000001</v>
      </c>
      <c r="G99">
        <v>1</v>
      </c>
      <c r="H99">
        <v>116</v>
      </c>
      <c r="I99">
        <v>5.36</v>
      </c>
      <c r="K99">
        <v>1</v>
      </c>
      <c r="L99">
        <f>I99*K99</f>
        <v>5.36</v>
      </c>
      <c r="Q99" s="1">
        <v>41113</v>
      </c>
      <c r="R99" t="s">
        <v>1676</v>
      </c>
    </row>
    <row r="100" spans="1:18" x14ac:dyDescent="0.3">
      <c r="A100" t="s">
        <v>1725</v>
      </c>
      <c r="B100" t="s">
        <v>2216</v>
      </c>
      <c r="C100" t="s">
        <v>289</v>
      </c>
      <c r="D100" t="s">
        <v>2217</v>
      </c>
      <c r="E100">
        <v>60.694949999999999</v>
      </c>
      <c r="F100">
        <v>-147.40851000000001</v>
      </c>
      <c r="G100">
        <v>1</v>
      </c>
      <c r="H100">
        <v>119</v>
      </c>
      <c r="I100">
        <v>7.22</v>
      </c>
      <c r="K100">
        <v>1</v>
      </c>
      <c r="L100">
        <f>I100*K100</f>
        <v>7.22</v>
      </c>
      <c r="Q100" s="1">
        <v>41113</v>
      </c>
      <c r="R100" t="s">
        <v>1676</v>
      </c>
    </row>
    <row r="101" spans="1:18" x14ac:dyDescent="0.3">
      <c r="A101" t="s">
        <v>1726</v>
      </c>
      <c r="B101" t="s">
        <v>2216</v>
      </c>
      <c r="C101" t="s">
        <v>289</v>
      </c>
      <c r="D101" t="s">
        <v>2217</v>
      </c>
      <c r="E101">
        <v>60.694949999999999</v>
      </c>
      <c r="F101">
        <v>-147.40851000000001</v>
      </c>
      <c r="G101">
        <v>1</v>
      </c>
      <c r="H101">
        <v>121</v>
      </c>
      <c r="I101">
        <v>6.79</v>
      </c>
      <c r="K101">
        <v>1</v>
      </c>
      <c r="L101">
        <f>I101*K101</f>
        <v>6.79</v>
      </c>
      <c r="Q101" s="1">
        <v>41113</v>
      </c>
      <c r="R101" t="s">
        <v>1676</v>
      </c>
    </row>
    <row r="102" spans="1:18" x14ac:dyDescent="0.3">
      <c r="A102" t="s">
        <v>1727</v>
      </c>
      <c r="B102" t="s">
        <v>2216</v>
      </c>
      <c r="C102" t="s">
        <v>289</v>
      </c>
      <c r="D102" t="s">
        <v>2217</v>
      </c>
      <c r="E102">
        <v>60.694949999999999</v>
      </c>
      <c r="F102">
        <v>-147.40851000000001</v>
      </c>
      <c r="G102">
        <v>1</v>
      </c>
      <c r="H102">
        <v>111</v>
      </c>
      <c r="I102">
        <v>4.42</v>
      </c>
      <c r="K102">
        <v>1</v>
      </c>
      <c r="L102">
        <f>I102*K102</f>
        <v>4.42</v>
      </c>
      <c r="Q102" s="1">
        <v>41113</v>
      </c>
      <c r="R102" t="s">
        <v>1676</v>
      </c>
    </row>
    <row r="103" spans="1:18" x14ac:dyDescent="0.3">
      <c r="A103" t="s">
        <v>1728</v>
      </c>
      <c r="B103" t="s">
        <v>2216</v>
      </c>
      <c r="C103" t="s">
        <v>289</v>
      </c>
      <c r="D103" t="s">
        <v>2217</v>
      </c>
      <c r="E103">
        <v>60.694949999999999</v>
      </c>
      <c r="F103">
        <v>-147.40851000000001</v>
      </c>
      <c r="G103">
        <v>1</v>
      </c>
      <c r="H103">
        <v>92</v>
      </c>
      <c r="I103">
        <v>2.19</v>
      </c>
      <c r="K103">
        <v>1</v>
      </c>
      <c r="L103">
        <f>I103*K103</f>
        <v>2.19</v>
      </c>
      <c r="Q103" s="1">
        <v>41113</v>
      </c>
      <c r="R103" t="s">
        <v>1676</v>
      </c>
    </row>
    <row r="104" spans="1:18" x14ac:dyDescent="0.3">
      <c r="A104" t="s">
        <v>1729</v>
      </c>
      <c r="B104" t="s">
        <v>2216</v>
      </c>
      <c r="C104" t="s">
        <v>289</v>
      </c>
      <c r="D104" t="s">
        <v>2217</v>
      </c>
      <c r="E104">
        <v>60.694949999999999</v>
      </c>
      <c r="F104">
        <v>-147.40851000000001</v>
      </c>
      <c r="G104">
        <v>1</v>
      </c>
      <c r="H104">
        <v>89</v>
      </c>
      <c r="I104">
        <v>2.2599999999999998</v>
      </c>
      <c r="K104">
        <v>1</v>
      </c>
      <c r="L104">
        <f>I104*K104</f>
        <v>2.2599999999999998</v>
      </c>
      <c r="Q104" s="1">
        <v>41113</v>
      </c>
      <c r="R104" t="s">
        <v>1676</v>
      </c>
    </row>
    <row r="105" spans="1:18" x14ac:dyDescent="0.3">
      <c r="A105" t="s">
        <v>1730</v>
      </c>
      <c r="B105" t="s">
        <v>2216</v>
      </c>
      <c r="C105" t="s">
        <v>289</v>
      </c>
      <c r="D105" t="s">
        <v>2217</v>
      </c>
      <c r="E105">
        <v>60.694949999999999</v>
      </c>
      <c r="F105">
        <v>-147.40851000000001</v>
      </c>
      <c r="G105">
        <v>1</v>
      </c>
      <c r="H105">
        <v>87</v>
      </c>
      <c r="I105">
        <v>1.83</v>
      </c>
      <c r="K105">
        <v>1</v>
      </c>
      <c r="L105">
        <f>I105*K105</f>
        <v>1.83</v>
      </c>
      <c r="Q105" s="1">
        <v>41113</v>
      </c>
      <c r="R105" t="s">
        <v>1676</v>
      </c>
    </row>
    <row r="106" spans="1:18" x14ac:dyDescent="0.3">
      <c r="A106" t="s">
        <v>1731</v>
      </c>
      <c r="B106" t="s">
        <v>2216</v>
      </c>
      <c r="C106" t="s">
        <v>289</v>
      </c>
      <c r="D106" t="s">
        <v>2217</v>
      </c>
      <c r="E106">
        <v>60.687609999999999</v>
      </c>
      <c r="F106">
        <v>-147.40797000000001</v>
      </c>
      <c r="G106">
        <v>1</v>
      </c>
      <c r="H106">
        <v>133</v>
      </c>
      <c r="I106">
        <v>10.23</v>
      </c>
      <c r="K106">
        <v>1</v>
      </c>
      <c r="L106">
        <f>I106*K106</f>
        <v>10.23</v>
      </c>
      <c r="Q106" s="1">
        <v>41113</v>
      </c>
      <c r="R106" t="s">
        <v>1676</v>
      </c>
    </row>
    <row r="107" spans="1:18" x14ac:dyDescent="0.3">
      <c r="A107" t="s">
        <v>1732</v>
      </c>
      <c r="B107" t="s">
        <v>2216</v>
      </c>
      <c r="C107" t="s">
        <v>289</v>
      </c>
      <c r="D107" t="s">
        <v>2217</v>
      </c>
      <c r="E107">
        <v>60.687609999999999</v>
      </c>
      <c r="F107">
        <v>-147.40797000000001</v>
      </c>
      <c r="G107">
        <v>1</v>
      </c>
      <c r="H107">
        <v>131</v>
      </c>
      <c r="I107">
        <v>10.72</v>
      </c>
      <c r="K107">
        <v>1</v>
      </c>
      <c r="L107">
        <f>I107*K107</f>
        <v>10.72</v>
      </c>
      <c r="Q107" s="1">
        <v>41113</v>
      </c>
      <c r="R107" t="s">
        <v>1676</v>
      </c>
    </row>
    <row r="108" spans="1:18" x14ac:dyDescent="0.3">
      <c r="A108" t="s">
        <v>1733</v>
      </c>
      <c r="B108" t="s">
        <v>2216</v>
      </c>
      <c r="C108" t="s">
        <v>289</v>
      </c>
      <c r="D108" t="s">
        <v>2217</v>
      </c>
      <c r="E108">
        <v>60.687609999999999</v>
      </c>
      <c r="F108">
        <v>-147.40797000000001</v>
      </c>
      <c r="G108">
        <v>1</v>
      </c>
      <c r="H108">
        <v>111</v>
      </c>
      <c r="I108">
        <v>5.94</v>
      </c>
      <c r="K108">
        <v>1</v>
      </c>
      <c r="L108">
        <f>I108*K108</f>
        <v>5.94</v>
      </c>
      <c r="Q108" s="1">
        <v>41113</v>
      </c>
      <c r="R108" t="s">
        <v>1676</v>
      </c>
    </row>
    <row r="109" spans="1:18" x14ac:dyDescent="0.3">
      <c r="A109" t="s">
        <v>1734</v>
      </c>
      <c r="B109" t="s">
        <v>2216</v>
      </c>
      <c r="C109" t="s">
        <v>289</v>
      </c>
      <c r="D109" t="s">
        <v>2217</v>
      </c>
      <c r="E109">
        <v>60.687609999999999</v>
      </c>
      <c r="F109">
        <v>-147.40797000000001</v>
      </c>
      <c r="G109">
        <v>1</v>
      </c>
      <c r="H109">
        <v>122</v>
      </c>
      <c r="I109">
        <v>7.74</v>
      </c>
      <c r="K109">
        <v>1</v>
      </c>
      <c r="L109">
        <f>I109*K109</f>
        <v>7.74</v>
      </c>
      <c r="Q109" s="1">
        <v>41113</v>
      </c>
      <c r="R109" t="s">
        <v>1676</v>
      </c>
    </row>
    <row r="110" spans="1:18" x14ac:dyDescent="0.3">
      <c r="A110" t="s">
        <v>1735</v>
      </c>
      <c r="B110" t="s">
        <v>2216</v>
      </c>
      <c r="C110" t="s">
        <v>289</v>
      </c>
      <c r="D110" t="s">
        <v>2217</v>
      </c>
      <c r="E110">
        <v>60.665799999999997</v>
      </c>
      <c r="F110">
        <v>-147.45478</v>
      </c>
      <c r="G110">
        <v>1</v>
      </c>
      <c r="H110">
        <v>125</v>
      </c>
      <c r="I110">
        <v>7.1</v>
      </c>
      <c r="K110">
        <v>1</v>
      </c>
      <c r="L110">
        <f>I110*K110</f>
        <v>7.1</v>
      </c>
      <c r="Q110" s="1">
        <v>41477</v>
      </c>
      <c r="R110" t="s">
        <v>1676</v>
      </c>
    </row>
    <row r="111" spans="1:18" x14ac:dyDescent="0.3">
      <c r="A111" t="s">
        <v>1736</v>
      </c>
      <c r="B111" t="s">
        <v>2216</v>
      </c>
      <c r="C111" t="s">
        <v>289</v>
      </c>
      <c r="D111" t="s">
        <v>2217</v>
      </c>
      <c r="E111">
        <v>60.665799999999997</v>
      </c>
      <c r="F111">
        <v>-147.45478</v>
      </c>
      <c r="G111">
        <v>1</v>
      </c>
      <c r="H111">
        <v>128</v>
      </c>
      <c r="I111">
        <v>7.8</v>
      </c>
      <c r="K111">
        <v>1</v>
      </c>
      <c r="L111">
        <f>I111*K111</f>
        <v>7.8</v>
      </c>
      <c r="Q111" s="1">
        <v>41477</v>
      </c>
      <c r="R111" t="s">
        <v>1676</v>
      </c>
    </row>
    <row r="112" spans="1:18" x14ac:dyDescent="0.3">
      <c r="A112" t="s">
        <v>1737</v>
      </c>
      <c r="B112" t="s">
        <v>2216</v>
      </c>
      <c r="C112" t="s">
        <v>289</v>
      </c>
      <c r="D112" t="s">
        <v>2217</v>
      </c>
      <c r="E112">
        <v>60.665799999999997</v>
      </c>
      <c r="F112">
        <v>-147.45478</v>
      </c>
      <c r="G112">
        <v>1</v>
      </c>
      <c r="H112">
        <v>124</v>
      </c>
      <c r="I112">
        <v>7.6</v>
      </c>
      <c r="K112">
        <v>1</v>
      </c>
      <c r="L112">
        <f>I112*K112</f>
        <v>7.6</v>
      </c>
      <c r="Q112" s="1">
        <v>41477</v>
      </c>
      <c r="R112" t="s">
        <v>1676</v>
      </c>
    </row>
    <row r="113" spans="1:18" x14ac:dyDescent="0.3">
      <c r="A113" t="s">
        <v>1738</v>
      </c>
      <c r="B113" t="s">
        <v>2216</v>
      </c>
      <c r="C113" t="s">
        <v>289</v>
      </c>
      <c r="D113" t="s">
        <v>2217</v>
      </c>
      <c r="E113">
        <v>60.665799999999997</v>
      </c>
      <c r="F113">
        <v>-147.45478</v>
      </c>
      <c r="G113">
        <v>1</v>
      </c>
      <c r="H113">
        <v>79</v>
      </c>
      <c r="I113">
        <v>1.5</v>
      </c>
      <c r="K113">
        <v>1</v>
      </c>
      <c r="L113">
        <f>I113*K113</f>
        <v>1.5</v>
      </c>
      <c r="Q113" s="1">
        <v>41477</v>
      </c>
      <c r="R113" t="s">
        <v>1676</v>
      </c>
    </row>
    <row r="114" spans="1:18" x14ac:dyDescent="0.3">
      <c r="A114" t="s">
        <v>1739</v>
      </c>
      <c r="B114" t="s">
        <v>2216</v>
      </c>
      <c r="C114" t="s">
        <v>289</v>
      </c>
      <c r="D114" t="s">
        <v>2217</v>
      </c>
      <c r="E114">
        <v>60.665799999999997</v>
      </c>
      <c r="F114">
        <v>-147.45478</v>
      </c>
      <c r="G114">
        <v>1</v>
      </c>
      <c r="H114">
        <v>78</v>
      </c>
      <c r="I114">
        <v>1.4</v>
      </c>
      <c r="K114">
        <v>1</v>
      </c>
      <c r="L114">
        <f>I114*K114</f>
        <v>1.4</v>
      </c>
      <c r="Q114" s="1">
        <v>41477</v>
      </c>
      <c r="R114" t="s">
        <v>1676</v>
      </c>
    </row>
    <row r="115" spans="1:18" x14ac:dyDescent="0.3">
      <c r="A115" t="s">
        <v>1740</v>
      </c>
      <c r="B115" t="s">
        <v>2216</v>
      </c>
      <c r="C115" t="s">
        <v>289</v>
      </c>
      <c r="D115" t="s">
        <v>2217</v>
      </c>
      <c r="E115">
        <v>60.665799999999997</v>
      </c>
      <c r="F115">
        <v>-147.45478</v>
      </c>
      <c r="G115">
        <v>1</v>
      </c>
      <c r="H115">
        <v>70</v>
      </c>
      <c r="I115">
        <v>0.9</v>
      </c>
      <c r="K115">
        <v>1</v>
      </c>
      <c r="L115">
        <f>I115*K115</f>
        <v>0.9</v>
      </c>
      <c r="Q115" s="1">
        <v>41477</v>
      </c>
      <c r="R115" t="s">
        <v>1676</v>
      </c>
    </row>
    <row r="116" spans="1:18" x14ac:dyDescent="0.3">
      <c r="A116" t="s">
        <v>1741</v>
      </c>
      <c r="B116" t="s">
        <v>2216</v>
      </c>
      <c r="C116" t="s">
        <v>289</v>
      </c>
      <c r="D116" t="s">
        <v>2217</v>
      </c>
      <c r="E116">
        <v>60.665799999999997</v>
      </c>
      <c r="F116">
        <v>-147.45478</v>
      </c>
      <c r="G116">
        <v>1</v>
      </c>
      <c r="H116">
        <v>65</v>
      </c>
      <c r="I116">
        <v>0.7</v>
      </c>
      <c r="K116">
        <v>1</v>
      </c>
      <c r="L116">
        <f>I116*K116</f>
        <v>0.7</v>
      </c>
      <c r="Q116" s="1">
        <v>41477</v>
      </c>
      <c r="R116" t="s">
        <v>1676</v>
      </c>
    </row>
    <row r="117" spans="1:18" x14ac:dyDescent="0.3">
      <c r="A117" t="s">
        <v>1742</v>
      </c>
      <c r="B117" t="s">
        <v>2216</v>
      </c>
      <c r="C117" t="s">
        <v>289</v>
      </c>
      <c r="D117" t="s">
        <v>2217</v>
      </c>
      <c r="E117">
        <v>60.665799999999997</v>
      </c>
      <c r="F117">
        <v>-147.45478</v>
      </c>
      <c r="G117">
        <v>1</v>
      </c>
      <c r="H117">
        <v>75</v>
      </c>
      <c r="I117">
        <v>1.5</v>
      </c>
      <c r="K117">
        <v>1</v>
      </c>
      <c r="L117">
        <f>I117*K117</f>
        <v>1.5</v>
      </c>
      <c r="Q117" s="1">
        <v>41477</v>
      </c>
      <c r="R117" t="s">
        <v>1676</v>
      </c>
    </row>
    <row r="118" spans="1:18" x14ac:dyDescent="0.3">
      <c r="A118" t="s">
        <v>1743</v>
      </c>
      <c r="B118" t="s">
        <v>2216</v>
      </c>
      <c r="C118" t="s">
        <v>289</v>
      </c>
      <c r="D118" t="s">
        <v>2217</v>
      </c>
      <c r="E118">
        <v>60.665799999999997</v>
      </c>
      <c r="F118">
        <v>-147.45478</v>
      </c>
      <c r="G118">
        <v>1</v>
      </c>
      <c r="H118">
        <v>75</v>
      </c>
      <c r="I118">
        <v>1.4</v>
      </c>
      <c r="K118">
        <v>1</v>
      </c>
      <c r="L118">
        <f>I118*K118</f>
        <v>1.4</v>
      </c>
      <c r="Q118" s="1">
        <v>41477</v>
      </c>
      <c r="R118" t="s">
        <v>1676</v>
      </c>
    </row>
    <row r="119" spans="1:18" x14ac:dyDescent="0.3">
      <c r="A119" t="s">
        <v>1744</v>
      </c>
      <c r="B119" t="s">
        <v>2216</v>
      </c>
      <c r="C119" t="s">
        <v>289</v>
      </c>
      <c r="D119" t="s">
        <v>2217</v>
      </c>
      <c r="E119">
        <v>60.665799999999997</v>
      </c>
      <c r="F119">
        <v>-147.45478</v>
      </c>
      <c r="G119">
        <v>1</v>
      </c>
      <c r="H119">
        <v>65</v>
      </c>
      <c r="I119">
        <v>0.8</v>
      </c>
      <c r="K119">
        <v>1</v>
      </c>
      <c r="L119">
        <f>I119*K119</f>
        <v>0.8</v>
      </c>
      <c r="Q119" s="1">
        <v>41477</v>
      </c>
      <c r="R119" t="s">
        <v>1676</v>
      </c>
    </row>
    <row r="120" spans="1:18" x14ac:dyDescent="0.3">
      <c r="A120" t="s">
        <v>1745</v>
      </c>
      <c r="B120" t="s">
        <v>2216</v>
      </c>
      <c r="C120" t="s">
        <v>289</v>
      </c>
      <c r="D120" t="s">
        <v>2217</v>
      </c>
      <c r="E120">
        <v>60.665799999999997</v>
      </c>
      <c r="F120">
        <v>-147.45478</v>
      </c>
      <c r="G120">
        <v>1</v>
      </c>
      <c r="H120">
        <v>65</v>
      </c>
      <c r="I120">
        <v>0.7</v>
      </c>
      <c r="K120">
        <v>1</v>
      </c>
      <c r="L120">
        <f>I120*K120</f>
        <v>0.7</v>
      </c>
      <c r="Q120" s="1">
        <v>41477</v>
      </c>
      <c r="R120" t="s">
        <v>1676</v>
      </c>
    </row>
    <row r="121" spans="1:18" x14ac:dyDescent="0.3">
      <c r="A121" t="s">
        <v>1746</v>
      </c>
      <c r="B121" t="s">
        <v>2216</v>
      </c>
      <c r="C121" t="s">
        <v>289</v>
      </c>
      <c r="D121" t="s">
        <v>2217</v>
      </c>
      <c r="E121">
        <v>60.334600000000002</v>
      </c>
      <c r="F121">
        <v>-146.54714999999999</v>
      </c>
      <c r="G121">
        <v>1</v>
      </c>
      <c r="H121">
        <v>68</v>
      </c>
      <c r="I121">
        <v>0.79</v>
      </c>
      <c r="K121">
        <v>1</v>
      </c>
      <c r="L121">
        <f>I121*K121</f>
        <v>0.79</v>
      </c>
      <c r="Q121" s="1">
        <v>41471</v>
      </c>
      <c r="R121" t="s">
        <v>1676</v>
      </c>
    </row>
    <row r="122" spans="1:18" x14ac:dyDescent="0.3">
      <c r="A122" t="s">
        <v>1747</v>
      </c>
      <c r="B122" t="s">
        <v>2216</v>
      </c>
      <c r="C122" t="s">
        <v>289</v>
      </c>
      <c r="D122" t="s">
        <v>2217</v>
      </c>
      <c r="E122">
        <v>60.334600000000002</v>
      </c>
      <c r="F122">
        <v>-146.54714999999999</v>
      </c>
      <c r="G122">
        <v>1</v>
      </c>
      <c r="H122">
        <v>125</v>
      </c>
      <c r="I122">
        <v>8.14</v>
      </c>
      <c r="K122">
        <v>1</v>
      </c>
      <c r="L122">
        <f>I122*K122</f>
        <v>8.14</v>
      </c>
      <c r="Q122" s="1">
        <v>41471</v>
      </c>
      <c r="R122" t="s">
        <v>1676</v>
      </c>
    </row>
    <row r="123" spans="1:18" x14ac:dyDescent="0.3">
      <c r="A123" t="s">
        <v>1748</v>
      </c>
      <c r="B123" t="s">
        <v>2216</v>
      </c>
      <c r="C123" t="s">
        <v>289</v>
      </c>
      <c r="D123" t="s">
        <v>2217</v>
      </c>
      <c r="E123">
        <v>60.334600000000002</v>
      </c>
      <c r="F123">
        <v>-146.54714999999999</v>
      </c>
      <c r="G123">
        <v>1</v>
      </c>
      <c r="H123">
        <v>120</v>
      </c>
      <c r="I123">
        <v>6.41</v>
      </c>
      <c r="K123">
        <v>1</v>
      </c>
      <c r="L123">
        <f>I123*K123</f>
        <v>6.41</v>
      </c>
      <c r="Q123" s="1">
        <v>41471</v>
      </c>
      <c r="R123" t="s">
        <v>1676</v>
      </c>
    </row>
    <row r="124" spans="1:18" x14ac:dyDescent="0.3">
      <c r="A124" t="s">
        <v>1749</v>
      </c>
      <c r="B124" t="s">
        <v>2216</v>
      </c>
      <c r="C124" t="s">
        <v>289</v>
      </c>
      <c r="D124" t="s">
        <v>2217</v>
      </c>
      <c r="E124">
        <v>60.334600000000002</v>
      </c>
      <c r="F124">
        <v>-146.54714999999999</v>
      </c>
      <c r="G124">
        <v>1</v>
      </c>
      <c r="H124">
        <v>122</v>
      </c>
      <c r="I124">
        <v>6.36</v>
      </c>
      <c r="K124">
        <v>1</v>
      </c>
      <c r="L124">
        <f>I124*K124</f>
        <v>6.36</v>
      </c>
      <c r="Q124" s="1">
        <v>41471</v>
      </c>
      <c r="R124" t="s">
        <v>1676</v>
      </c>
    </row>
    <row r="125" spans="1:18" x14ac:dyDescent="0.3">
      <c r="A125" t="s">
        <v>1750</v>
      </c>
      <c r="B125" t="s">
        <v>2216</v>
      </c>
      <c r="C125" t="s">
        <v>289</v>
      </c>
      <c r="D125" t="s">
        <v>2217</v>
      </c>
      <c r="E125">
        <v>60.334600000000002</v>
      </c>
      <c r="F125">
        <v>-146.54714999999999</v>
      </c>
      <c r="G125">
        <v>1</v>
      </c>
      <c r="H125">
        <v>64</v>
      </c>
      <c r="I125">
        <v>0.73</v>
      </c>
      <c r="K125">
        <v>1</v>
      </c>
      <c r="L125">
        <f>I125*K125</f>
        <v>0.73</v>
      </c>
      <c r="Q125" s="1">
        <v>41471</v>
      </c>
      <c r="R125" t="s">
        <v>1676</v>
      </c>
    </row>
    <row r="126" spans="1:18" x14ac:dyDescent="0.3">
      <c r="A126" t="s">
        <v>1751</v>
      </c>
      <c r="B126" t="s">
        <v>2216</v>
      </c>
      <c r="C126" t="s">
        <v>289</v>
      </c>
      <c r="D126" t="s">
        <v>2217</v>
      </c>
      <c r="E126">
        <v>60.352319999999999</v>
      </c>
      <c r="F126">
        <v>-146.62217999999999</v>
      </c>
      <c r="G126">
        <v>1</v>
      </c>
      <c r="H126">
        <v>45</v>
      </c>
      <c r="I126">
        <v>0.17</v>
      </c>
      <c r="K126">
        <v>1</v>
      </c>
      <c r="L126">
        <f>I126*K126</f>
        <v>0.17</v>
      </c>
      <c r="Q126" s="1">
        <v>41470</v>
      </c>
      <c r="R126" t="s">
        <v>1676</v>
      </c>
    </row>
    <row r="127" spans="1:18" x14ac:dyDescent="0.3">
      <c r="A127" t="s">
        <v>1752</v>
      </c>
      <c r="B127" t="s">
        <v>2216</v>
      </c>
      <c r="C127" t="s">
        <v>289</v>
      </c>
      <c r="D127" t="s">
        <v>2217</v>
      </c>
      <c r="E127">
        <v>60.352319999999999</v>
      </c>
      <c r="F127">
        <v>-146.62217999999999</v>
      </c>
      <c r="G127">
        <v>1</v>
      </c>
      <c r="H127">
        <v>45</v>
      </c>
      <c r="I127">
        <v>0.24</v>
      </c>
      <c r="K127">
        <v>1</v>
      </c>
      <c r="L127">
        <f>I127*K127</f>
        <v>0.24</v>
      </c>
      <c r="Q127" s="1">
        <v>41470</v>
      </c>
      <c r="R127" t="s">
        <v>1676</v>
      </c>
    </row>
    <row r="128" spans="1:18" x14ac:dyDescent="0.3">
      <c r="A128" t="s">
        <v>1753</v>
      </c>
      <c r="B128" t="s">
        <v>2216</v>
      </c>
      <c r="C128" t="s">
        <v>289</v>
      </c>
      <c r="D128" t="s">
        <v>2217</v>
      </c>
      <c r="E128">
        <v>60.352319999999999</v>
      </c>
      <c r="F128">
        <v>-146.62217999999999</v>
      </c>
      <c r="G128">
        <v>1</v>
      </c>
      <c r="H128">
        <v>51</v>
      </c>
      <c r="I128">
        <v>0.28000000000000003</v>
      </c>
      <c r="K128">
        <v>1</v>
      </c>
      <c r="L128">
        <f>I128*K128</f>
        <v>0.28000000000000003</v>
      </c>
      <c r="Q128" s="1">
        <v>41470</v>
      </c>
      <c r="R128" t="s">
        <v>1676</v>
      </c>
    </row>
    <row r="129" spans="1:18" x14ac:dyDescent="0.3">
      <c r="A129" t="s">
        <v>1754</v>
      </c>
      <c r="B129" t="s">
        <v>2216</v>
      </c>
      <c r="C129" t="s">
        <v>289</v>
      </c>
      <c r="D129" t="s">
        <v>2217</v>
      </c>
      <c r="E129">
        <v>60.820189999999997</v>
      </c>
      <c r="F129">
        <v>-146.41748000000001</v>
      </c>
      <c r="G129">
        <v>1</v>
      </c>
      <c r="H129">
        <v>91</v>
      </c>
      <c r="I129">
        <v>1.61</v>
      </c>
      <c r="K129">
        <v>1</v>
      </c>
      <c r="L129">
        <f>I129*K129</f>
        <v>1.61</v>
      </c>
      <c r="Q129" s="1">
        <v>41474</v>
      </c>
      <c r="R129" t="s">
        <v>1676</v>
      </c>
    </row>
    <row r="130" spans="1:18" x14ac:dyDescent="0.3">
      <c r="A130" t="s">
        <v>1755</v>
      </c>
      <c r="B130" t="s">
        <v>2216</v>
      </c>
      <c r="C130" t="s">
        <v>289</v>
      </c>
      <c r="D130" t="s">
        <v>2217</v>
      </c>
      <c r="E130">
        <v>60.687539999999998</v>
      </c>
      <c r="F130">
        <v>-147.46339</v>
      </c>
      <c r="G130">
        <v>1</v>
      </c>
      <c r="H130">
        <v>119</v>
      </c>
      <c r="I130">
        <v>6.61</v>
      </c>
      <c r="K130">
        <v>1</v>
      </c>
      <c r="L130">
        <f>I130*K130</f>
        <v>6.61</v>
      </c>
      <c r="Q130" s="1">
        <v>41477</v>
      </c>
      <c r="R130" t="s">
        <v>1676</v>
      </c>
    </row>
    <row r="131" spans="1:18" x14ac:dyDescent="0.3">
      <c r="A131" t="s">
        <v>1756</v>
      </c>
      <c r="B131" t="s">
        <v>2216</v>
      </c>
      <c r="C131" t="s">
        <v>289</v>
      </c>
      <c r="D131" t="s">
        <v>2217</v>
      </c>
      <c r="E131">
        <v>60.687539999999998</v>
      </c>
      <c r="F131">
        <v>-147.46339</v>
      </c>
      <c r="G131">
        <v>1</v>
      </c>
      <c r="H131">
        <v>69</v>
      </c>
      <c r="I131">
        <v>1.01</v>
      </c>
      <c r="K131">
        <v>1</v>
      </c>
      <c r="L131">
        <f>I131*K131</f>
        <v>1.01</v>
      </c>
      <c r="Q131" s="1">
        <v>41477</v>
      </c>
      <c r="R131" t="s">
        <v>1676</v>
      </c>
    </row>
    <row r="132" spans="1:18" x14ac:dyDescent="0.3">
      <c r="A132" t="s">
        <v>1757</v>
      </c>
      <c r="B132" t="s">
        <v>2216</v>
      </c>
      <c r="C132" t="s">
        <v>289</v>
      </c>
      <c r="D132" t="s">
        <v>2217</v>
      </c>
      <c r="E132">
        <v>60.687539999999998</v>
      </c>
      <c r="F132">
        <v>-147.46339</v>
      </c>
      <c r="G132">
        <v>1</v>
      </c>
      <c r="H132">
        <v>75</v>
      </c>
      <c r="I132">
        <v>1.2</v>
      </c>
      <c r="K132">
        <v>1</v>
      </c>
      <c r="L132">
        <f>I132*K132</f>
        <v>1.2</v>
      </c>
      <c r="Q132" s="1">
        <v>41477</v>
      </c>
      <c r="R132" t="s">
        <v>1676</v>
      </c>
    </row>
    <row r="133" spans="1:18" x14ac:dyDescent="0.3">
      <c r="A133" t="s">
        <v>1758</v>
      </c>
      <c r="B133" t="s">
        <v>2216</v>
      </c>
      <c r="C133" t="s">
        <v>289</v>
      </c>
      <c r="D133" t="s">
        <v>2217</v>
      </c>
      <c r="E133">
        <v>60.687539999999998</v>
      </c>
      <c r="F133">
        <v>-147.46339</v>
      </c>
      <c r="G133">
        <v>1</v>
      </c>
      <c r="H133">
        <v>79</v>
      </c>
      <c r="I133">
        <v>1.56</v>
      </c>
      <c r="K133">
        <v>1</v>
      </c>
      <c r="L133">
        <f>I133*K133</f>
        <v>1.56</v>
      </c>
      <c r="Q133" s="1">
        <v>41477</v>
      </c>
      <c r="R133" t="s">
        <v>1676</v>
      </c>
    </row>
    <row r="134" spans="1:18" x14ac:dyDescent="0.3">
      <c r="A134" t="s">
        <v>1759</v>
      </c>
      <c r="B134" t="s">
        <v>2216</v>
      </c>
      <c r="C134" t="s">
        <v>289</v>
      </c>
      <c r="D134" t="s">
        <v>2217</v>
      </c>
      <c r="E134">
        <v>60.687539999999998</v>
      </c>
      <c r="F134">
        <v>-147.46339</v>
      </c>
      <c r="G134">
        <v>1</v>
      </c>
      <c r="H134">
        <v>62</v>
      </c>
      <c r="I134">
        <v>0.75</v>
      </c>
      <c r="K134">
        <v>1</v>
      </c>
      <c r="L134">
        <f>I134*K134</f>
        <v>0.75</v>
      </c>
      <c r="Q134" s="1">
        <v>41477</v>
      </c>
      <c r="R134" t="s">
        <v>1676</v>
      </c>
    </row>
    <row r="135" spans="1:18" x14ac:dyDescent="0.3">
      <c r="A135" t="s">
        <v>1760</v>
      </c>
      <c r="B135" t="s">
        <v>2216</v>
      </c>
      <c r="C135" t="s">
        <v>289</v>
      </c>
      <c r="D135" t="s">
        <v>2217</v>
      </c>
      <c r="E135">
        <v>60.687539999999998</v>
      </c>
      <c r="F135">
        <v>-147.46339</v>
      </c>
      <c r="G135">
        <v>1</v>
      </c>
      <c r="H135">
        <v>120</v>
      </c>
      <c r="I135">
        <v>6.65</v>
      </c>
      <c r="K135">
        <v>1</v>
      </c>
      <c r="L135">
        <f>I135*K135</f>
        <v>6.65</v>
      </c>
      <c r="Q135" s="1">
        <v>41477</v>
      </c>
      <c r="R135" t="s">
        <v>1676</v>
      </c>
    </row>
    <row r="136" spans="1:18" x14ac:dyDescent="0.3">
      <c r="A136" t="s">
        <v>1761</v>
      </c>
      <c r="B136" t="s">
        <v>2216</v>
      </c>
      <c r="C136" t="s">
        <v>289</v>
      </c>
      <c r="D136" t="s">
        <v>2217</v>
      </c>
      <c r="E136">
        <v>60.687539999999998</v>
      </c>
      <c r="F136">
        <v>-147.46339</v>
      </c>
      <c r="G136">
        <v>1</v>
      </c>
      <c r="H136">
        <v>72</v>
      </c>
      <c r="I136">
        <v>1.1399999999999999</v>
      </c>
      <c r="K136">
        <v>1</v>
      </c>
      <c r="L136">
        <f>I136*K136</f>
        <v>1.1399999999999999</v>
      </c>
      <c r="Q136" s="1">
        <v>41477</v>
      </c>
      <c r="R136" t="s">
        <v>1676</v>
      </c>
    </row>
    <row r="137" spans="1:18" x14ac:dyDescent="0.3">
      <c r="A137" t="s">
        <v>1762</v>
      </c>
      <c r="B137" t="s">
        <v>2216</v>
      </c>
      <c r="C137" t="s">
        <v>289</v>
      </c>
      <c r="D137" t="s">
        <v>2217</v>
      </c>
      <c r="E137">
        <v>60.687539999999998</v>
      </c>
      <c r="F137">
        <v>-147.46339</v>
      </c>
      <c r="G137">
        <v>1</v>
      </c>
      <c r="H137">
        <v>77</v>
      </c>
      <c r="I137">
        <v>1.43</v>
      </c>
      <c r="K137">
        <v>1</v>
      </c>
      <c r="L137">
        <f>I137*K137</f>
        <v>1.43</v>
      </c>
      <c r="Q137" s="1">
        <v>41477</v>
      </c>
      <c r="R137" t="s">
        <v>1676</v>
      </c>
    </row>
    <row r="138" spans="1:18" x14ac:dyDescent="0.3">
      <c r="A138" t="s">
        <v>1763</v>
      </c>
      <c r="B138" t="s">
        <v>2216</v>
      </c>
      <c r="C138" t="s">
        <v>289</v>
      </c>
      <c r="D138" t="s">
        <v>2217</v>
      </c>
      <c r="E138">
        <v>60.687539999999998</v>
      </c>
      <c r="F138">
        <v>-147.46339</v>
      </c>
      <c r="G138">
        <v>1</v>
      </c>
      <c r="H138">
        <v>79</v>
      </c>
      <c r="I138">
        <v>1.45</v>
      </c>
      <c r="K138">
        <v>1</v>
      </c>
      <c r="L138">
        <f>I138*K138</f>
        <v>1.45</v>
      </c>
      <c r="Q138" s="1">
        <v>41477</v>
      </c>
      <c r="R138" t="s">
        <v>1676</v>
      </c>
    </row>
    <row r="139" spans="1:18" x14ac:dyDescent="0.3">
      <c r="A139" t="s">
        <v>1764</v>
      </c>
      <c r="B139" t="s">
        <v>2216</v>
      </c>
      <c r="C139" t="s">
        <v>289</v>
      </c>
      <c r="D139" t="s">
        <v>2217</v>
      </c>
      <c r="E139">
        <v>60.687539999999998</v>
      </c>
      <c r="F139">
        <v>-147.46339</v>
      </c>
      <c r="G139">
        <v>1</v>
      </c>
      <c r="H139">
        <v>67</v>
      </c>
      <c r="I139">
        <v>0.9</v>
      </c>
      <c r="K139">
        <v>1</v>
      </c>
      <c r="L139">
        <f>I139*K139</f>
        <v>0.9</v>
      </c>
      <c r="Q139" s="1">
        <v>41477</v>
      </c>
      <c r="R139" t="s">
        <v>1676</v>
      </c>
    </row>
    <row r="140" spans="1:18" x14ac:dyDescent="0.3">
      <c r="A140" t="s">
        <v>1765</v>
      </c>
      <c r="B140" t="s">
        <v>2216</v>
      </c>
      <c r="C140" t="s">
        <v>289</v>
      </c>
      <c r="D140" t="s">
        <v>2217</v>
      </c>
      <c r="E140">
        <v>60.687539999999998</v>
      </c>
      <c r="F140">
        <v>-147.46339</v>
      </c>
      <c r="G140">
        <v>1</v>
      </c>
      <c r="H140">
        <v>73</v>
      </c>
      <c r="I140">
        <v>1.1499999999999999</v>
      </c>
      <c r="K140">
        <v>1</v>
      </c>
      <c r="L140">
        <f>I140*K140</f>
        <v>1.1499999999999999</v>
      </c>
      <c r="Q140" s="1">
        <v>41477</v>
      </c>
      <c r="R140" t="s">
        <v>1676</v>
      </c>
    </row>
    <row r="141" spans="1:18" x14ac:dyDescent="0.3">
      <c r="A141" t="s">
        <v>1766</v>
      </c>
      <c r="B141" t="s">
        <v>2216</v>
      </c>
      <c r="C141" t="s">
        <v>289</v>
      </c>
      <c r="D141" t="s">
        <v>2217</v>
      </c>
      <c r="E141">
        <v>60.687539999999998</v>
      </c>
      <c r="F141">
        <v>-147.46339</v>
      </c>
      <c r="G141">
        <v>1</v>
      </c>
      <c r="H141">
        <v>63</v>
      </c>
      <c r="I141">
        <v>0.71</v>
      </c>
      <c r="K141">
        <v>1</v>
      </c>
      <c r="L141">
        <f>I141*K141</f>
        <v>0.71</v>
      </c>
      <c r="Q141" s="1">
        <v>41477</v>
      </c>
      <c r="R141" t="s">
        <v>1676</v>
      </c>
    </row>
    <row r="142" spans="1:18" x14ac:dyDescent="0.3">
      <c r="A142" t="s">
        <v>1767</v>
      </c>
      <c r="B142" t="s">
        <v>2216</v>
      </c>
      <c r="C142" t="s">
        <v>289</v>
      </c>
      <c r="D142" t="s">
        <v>2217</v>
      </c>
      <c r="E142">
        <v>60.687539999999998</v>
      </c>
      <c r="F142">
        <v>-147.46339</v>
      </c>
      <c r="G142">
        <v>1</v>
      </c>
      <c r="H142">
        <v>72</v>
      </c>
      <c r="I142">
        <v>1.05</v>
      </c>
      <c r="K142">
        <v>1</v>
      </c>
      <c r="L142">
        <f>I142*K142</f>
        <v>1.05</v>
      </c>
      <c r="Q142" s="1">
        <v>41477</v>
      </c>
      <c r="R142" t="s">
        <v>1676</v>
      </c>
    </row>
    <row r="143" spans="1:18" x14ac:dyDescent="0.3">
      <c r="A143" t="s">
        <v>1768</v>
      </c>
      <c r="B143" t="s">
        <v>2216</v>
      </c>
      <c r="C143" t="s">
        <v>289</v>
      </c>
      <c r="D143" t="s">
        <v>2217</v>
      </c>
      <c r="E143">
        <v>60.687539999999998</v>
      </c>
      <c r="F143">
        <v>-147.46339</v>
      </c>
      <c r="G143">
        <v>1</v>
      </c>
      <c r="H143">
        <v>65</v>
      </c>
      <c r="I143">
        <v>0.75</v>
      </c>
      <c r="K143">
        <v>1</v>
      </c>
      <c r="L143">
        <f>I143*K143</f>
        <v>0.75</v>
      </c>
      <c r="Q143" s="1">
        <v>41477</v>
      </c>
      <c r="R143" t="s">
        <v>1676</v>
      </c>
    </row>
    <row r="144" spans="1:18" x14ac:dyDescent="0.3">
      <c r="A144" t="s">
        <v>1769</v>
      </c>
      <c r="B144" t="s">
        <v>2216</v>
      </c>
      <c r="C144" t="s">
        <v>289</v>
      </c>
      <c r="D144" t="s">
        <v>2217</v>
      </c>
      <c r="E144">
        <v>60.687539999999998</v>
      </c>
      <c r="F144">
        <v>-147.46339</v>
      </c>
      <c r="G144">
        <v>1</v>
      </c>
      <c r="H144">
        <v>65</v>
      </c>
      <c r="I144">
        <v>0.91</v>
      </c>
      <c r="K144">
        <v>1</v>
      </c>
      <c r="L144">
        <f>I144*K144</f>
        <v>0.91</v>
      </c>
      <c r="Q144" s="1">
        <v>41477</v>
      </c>
      <c r="R144" t="s">
        <v>1676</v>
      </c>
    </row>
    <row r="145" spans="1:18" x14ac:dyDescent="0.3">
      <c r="A145" t="s">
        <v>1770</v>
      </c>
      <c r="B145" t="s">
        <v>2216</v>
      </c>
      <c r="C145" t="s">
        <v>289</v>
      </c>
      <c r="D145" t="s">
        <v>2217</v>
      </c>
      <c r="E145">
        <v>60.687539999999998</v>
      </c>
      <c r="F145">
        <v>-147.46339</v>
      </c>
      <c r="G145">
        <v>1</v>
      </c>
      <c r="H145">
        <v>73</v>
      </c>
      <c r="I145">
        <v>1.1499999999999999</v>
      </c>
      <c r="K145">
        <v>1</v>
      </c>
      <c r="L145">
        <f>I145*K145</f>
        <v>1.1499999999999999</v>
      </c>
      <c r="Q145" s="1">
        <v>41477</v>
      </c>
      <c r="R145" t="s">
        <v>1676</v>
      </c>
    </row>
    <row r="146" spans="1:18" x14ac:dyDescent="0.3">
      <c r="A146" t="s">
        <v>1771</v>
      </c>
      <c r="B146" t="s">
        <v>2216</v>
      </c>
      <c r="C146" t="s">
        <v>289</v>
      </c>
      <c r="D146" t="s">
        <v>2217</v>
      </c>
      <c r="E146">
        <v>60.687539999999998</v>
      </c>
      <c r="F146">
        <v>-147.46339</v>
      </c>
      <c r="G146">
        <v>1</v>
      </c>
      <c r="H146">
        <v>75</v>
      </c>
      <c r="I146">
        <v>1.34</v>
      </c>
      <c r="K146">
        <v>1</v>
      </c>
      <c r="L146">
        <f>I146*K146</f>
        <v>1.34</v>
      </c>
      <c r="Q146" s="1">
        <v>41477</v>
      </c>
      <c r="R146" t="s">
        <v>1676</v>
      </c>
    </row>
    <row r="147" spans="1:18" x14ac:dyDescent="0.3">
      <c r="A147" t="s">
        <v>1772</v>
      </c>
      <c r="B147" t="s">
        <v>2216</v>
      </c>
      <c r="C147" t="s">
        <v>289</v>
      </c>
      <c r="D147" t="s">
        <v>2217</v>
      </c>
      <c r="E147">
        <v>60.687539999999998</v>
      </c>
      <c r="F147">
        <v>-147.46339</v>
      </c>
      <c r="G147">
        <v>1</v>
      </c>
      <c r="H147">
        <v>65</v>
      </c>
      <c r="I147">
        <v>0.88</v>
      </c>
      <c r="K147">
        <v>1</v>
      </c>
      <c r="L147">
        <f>I147*K147</f>
        <v>0.88</v>
      </c>
      <c r="Q147" s="1">
        <v>41477</v>
      </c>
      <c r="R147" t="s">
        <v>1676</v>
      </c>
    </row>
    <row r="148" spans="1:18" x14ac:dyDescent="0.3">
      <c r="A148" t="s">
        <v>1773</v>
      </c>
      <c r="B148" t="s">
        <v>2216</v>
      </c>
      <c r="C148" t="s">
        <v>289</v>
      </c>
      <c r="D148" t="s">
        <v>2217</v>
      </c>
      <c r="E148">
        <v>60.687539999999998</v>
      </c>
      <c r="F148">
        <v>-147.46339</v>
      </c>
      <c r="G148">
        <v>1</v>
      </c>
      <c r="H148">
        <v>67</v>
      </c>
      <c r="I148">
        <v>0.79</v>
      </c>
      <c r="K148">
        <v>1</v>
      </c>
      <c r="L148">
        <f>I148*K148</f>
        <v>0.79</v>
      </c>
      <c r="Q148" s="1">
        <v>41477</v>
      </c>
      <c r="R148" t="s">
        <v>1676</v>
      </c>
    </row>
    <row r="149" spans="1:18" x14ac:dyDescent="0.3">
      <c r="A149" t="s">
        <v>1774</v>
      </c>
      <c r="B149" t="s">
        <v>2216</v>
      </c>
      <c r="C149" t="s">
        <v>289</v>
      </c>
      <c r="D149" t="s">
        <v>2217</v>
      </c>
      <c r="E149">
        <v>60.687539999999998</v>
      </c>
      <c r="F149">
        <v>-147.46339</v>
      </c>
      <c r="G149">
        <v>1</v>
      </c>
      <c r="H149">
        <v>70</v>
      </c>
      <c r="I149">
        <v>1.03</v>
      </c>
      <c r="K149">
        <v>1</v>
      </c>
      <c r="L149">
        <f>I149*K149</f>
        <v>1.03</v>
      </c>
      <c r="Q149" s="1">
        <v>41477</v>
      </c>
      <c r="R149" t="s">
        <v>1676</v>
      </c>
    </row>
    <row r="150" spans="1:18" x14ac:dyDescent="0.3">
      <c r="A150" t="s">
        <v>1775</v>
      </c>
      <c r="B150" t="s">
        <v>2216</v>
      </c>
      <c r="C150" t="s">
        <v>289</v>
      </c>
      <c r="D150" t="s">
        <v>2217</v>
      </c>
      <c r="E150">
        <v>60.687539999999998</v>
      </c>
      <c r="F150">
        <v>-147.46339</v>
      </c>
      <c r="G150">
        <v>1</v>
      </c>
      <c r="H150">
        <v>72</v>
      </c>
      <c r="I150">
        <v>1.1000000000000001</v>
      </c>
      <c r="K150">
        <v>1</v>
      </c>
      <c r="L150">
        <f>I150*K150</f>
        <v>1.1000000000000001</v>
      </c>
      <c r="Q150" s="1">
        <v>41477</v>
      </c>
      <c r="R150" t="s">
        <v>1676</v>
      </c>
    </row>
    <row r="151" spans="1:18" x14ac:dyDescent="0.3">
      <c r="A151" t="s">
        <v>1776</v>
      </c>
      <c r="B151" t="s">
        <v>2216</v>
      </c>
      <c r="C151" t="s">
        <v>289</v>
      </c>
      <c r="D151" t="s">
        <v>2217</v>
      </c>
      <c r="E151">
        <v>60.687539999999998</v>
      </c>
      <c r="F151">
        <v>-147.46339</v>
      </c>
      <c r="G151">
        <v>1</v>
      </c>
      <c r="H151">
        <v>125</v>
      </c>
      <c r="I151">
        <v>8.17</v>
      </c>
      <c r="K151">
        <v>1</v>
      </c>
      <c r="L151">
        <f>I151*K151</f>
        <v>8.17</v>
      </c>
      <c r="Q151" s="1">
        <v>41477</v>
      </c>
      <c r="R151" t="s">
        <v>1676</v>
      </c>
    </row>
    <row r="152" spans="1:18" x14ac:dyDescent="0.3">
      <c r="A152" t="s">
        <v>1777</v>
      </c>
      <c r="B152" t="s">
        <v>2216</v>
      </c>
      <c r="C152" t="s">
        <v>289</v>
      </c>
      <c r="D152" t="s">
        <v>2217</v>
      </c>
      <c r="E152">
        <v>60.687539999999998</v>
      </c>
      <c r="F152">
        <v>-147.46339</v>
      </c>
      <c r="G152">
        <v>1</v>
      </c>
      <c r="H152">
        <v>145</v>
      </c>
      <c r="I152">
        <v>13.62</v>
      </c>
      <c r="K152">
        <v>1</v>
      </c>
      <c r="L152">
        <f>I152*K152</f>
        <v>13.62</v>
      </c>
      <c r="Q152" s="1">
        <v>41477</v>
      </c>
      <c r="R152" t="s">
        <v>1676</v>
      </c>
    </row>
    <row r="153" spans="1:18" x14ac:dyDescent="0.3">
      <c r="A153" t="s">
        <v>1778</v>
      </c>
      <c r="B153" t="s">
        <v>2216</v>
      </c>
      <c r="C153" t="s">
        <v>289</v>
      </c>
      <c r="D153" t="s">
        <v>2217</v>
      </c>
      <c r="E153">
        <v>60.687539999999998</v>
      </c>
      <c r="F153">
        <v>-147.46339</v>
      </c>
      <c r="G153">
        <v>1</v>
      </c>
      <c r="H153">
        <v>158</v>
      </c>
      <c r="I153">
        <v>16.96</v>
      </c>
      <c r="K153">
        <v>1</v>
      </c>
      <c r="L153">
        <f>I153*K153</f>
        <v>16.96</v>
      </c>
      <c r="Q153" s="1">
        <v>41477</v>
      </c>
      <c r="R153" t="s">
        <v>1676</v>
      </c>
    </row>
    <row r="154" spans="1:18" x14ac:dyDescent="0.3">
      <c r="A154" t="s">
        <v>1779</v>
      </c>
      <c r="B154" t="s">
        <v>2216</v>
      </c>
      <c r="C154" t="s">
        <v>289</v>
      </c>
      <c r="D154" t="s">
        <v>2217</v>
      </c>
      <c r="E154">
        <v>60.687539999999998</v>
      </c>
      <c r="F154">
        <v>-147.46339</v>
      </c>
      <c r="G154">
        <v>1</v>
      </c>
      <c r="H154">
        <v>112</v>
      </c>
      <c r="I154">
        <v>5.4</v>
      </c>
      <c r="K154">
        <v>1</v>
      </c>
      <c r="L154">
        <f>I154*K154</f>
        <v>5.4</v>
      </c>
      <c r="Q154" s="1">
        <v>41477</v>
      </c>
      <c r="R154" t="s">
        <v>1676</v>
      </c>
    </row>
    <row r="155" spans="1:18" x14ac:dyDescent="0.3">
      <c r="A155" t="s">
        <v>1780</v>
      </c>
      <c r="B155" t="s">
        <v>2216</v>
      </c>
      <c r="C155" t="s">
        <v>289</v>
      </c>
      <c r="D155" t="s">
        <v>2217</v>
      </c>
      <c r="E155">
        <v>60.687539999999998</v>
      </c>
      <c r="F155">
        <v>-147.46339</v>
      </c>
      <c r="G155">
        <v>1</v>
      </c>
      <c r="H155">
        <v>117</v>
      </c>
      <c r="I155">
        <v>5.32</v>
      </c>
      <c r="K155">
        <v>1</v>
      </c>
      <c r="L155">
        <f>I155*K155</f>
        <v>5.32</v>
      </c>
      <c r="Q155" s="1">
        <v>41477</v>
      </c>
      <c r="R155" t="s">
        <v>1676</v>
      </c>
    </row>
    <row r="156" spans="1:18" x14ac:dyDescent="0.3">
      <c r="A156" t="s">
        <v>1781</v>
      </c>
      <c r="B156" t="s">
        <v>2216</v>
      </c>
      <c r="C156" t="s">
        <v>289</v>
      </c>
      <c r="D156" t="s">
        <v>2217</v>
      </c>
      <c r="E156">
        <v>60.687539999999998</v>
      </c>
      <c r="F156">
        <v>-147.46339</v>
      </c>
      <c r="G156">
        <v>1</v>
      </c>
      <c r="H156">
        <v>156</v>
      </c>
      <c r="I156">
        <v>14.37</v>
      </c>
      <c r="K156">
        <v>1</v>
      </c>
      <c r="L156">
        <f>I156*K156</f>
        <v>14.37</v>
      </c>
      <c r="Q156" s="1">
        <v>41477</v>
      </c>
      <c r="R156" t="s">
        <v>1676</v>
      </c>
    </row>
    <row r="157" spans="1:18" x14ac:dyDescent="0.3">
      <c r="A157" t="s">
        <v>1782</v>
      </c>
      <c r="B157" t="s">
        <v>2216</v>
      </c>
      <c r="C157" t="s">
        <v>289</v>
      </c>
      <c r="D157" t="s">
        <v>2217</v>
      </c>
      <c r="E157">
        <v>60.687539999999998</v>
      </c>
      <c r="F157">
        <v>-147.46339</v>
      </c>
      <c r="G157">
        <v>1</v>
      </c>
      <c r="H157">
        <v>117</v>
      </c>
      <c r="I157">
        <v>5.99</v>
      </c>
      <c r="K157">
        <v>1</v>
      </c>
      <c r="L157">
        <f>I157*K157</f>
        <v>5.99</v>
      </c>
      <c r="Q157" s="1">
        <v>41477</v>
      </c>
      <c r="R157" t="s">
        <v>1676</v>
      </c>
    </row>
    <row r="158" spans="1:18" x14ac:dyDescent="0.3">
      <c r="A158" t="s">
        <v>1783</v>
      </c>
      <c r="B158" t="s">
        <v>2216</v>
      </c>
      <c r="C158" t="s">
        <v>289</v>
      </c>
      <c r="D158" t="s">
        <v>2217</v>
      </c>
      <c r="E158">
        <v>60.687539999999998</v>
      </c>
      <c r="F158">
        <v>-147.46339</v>
      </c>
      <c r="G158">
        <v>1</v>
      </c>
      <c r="H158">
        <v>76</v>
      </c>
      <c r="I158">
        <v>1.45</v>
      </c>
      <c r="K158">
        <v>1</v>
      </c>
      <c r="L158">
        <f>I158*K158</f>
        <v>1.45</v>
      </c>
      <c r="Q158" s="1">
        <v>41477</v>
      </c>
      <c r="R158" t="s">
        <v>1676</v>
      </c>
    </row>
    <row r="159" spans="1:18" x14ac:dyDescent="0.3">
      <c r="A159" t="s">
        <v>1784</v>
      </c>
      <c r="B159" t="s">
        <v>2216</v>
      </c>
      <c r="C159" t="s">
        <v>289</v>
      </c>
      <c r="D159" t="s">
        <v>2217</v>
      </c>
      <c r="E159">
        <v>60.687539999999998</v>
      </c>
      <c r="F159">
        <v>-147.46339</v>
      </c>
      <c r="G159">
        <v>1</v>
      </c>
      <c r="H159">
        <v>87</v>
      </c>
      <c r="I159">
        <v>2.04</v>
      </c>
      <c r="K159">
        <v>1</v>
      </c>
      <c r="L159">
        <f>I159*K159</f>
        <v>2.04</v>
      </c>
      <c r="Q159" s="1">
        <v>41477</v>
      </c>
      <c r="R159" t="s">
        <v>1676</v>
      </c>
    </row>
    <row r="160" spans="1:18" x14ac:dyDescent="0.3">
      <c r="A160" t="s">
        <v>1785</v>
      </c>
      <c r="B160" t="s">
        <v>2216</v>
      </c>
      <c r="C160" t="s">
        <v>289</v>
      </c>
      <c r="D160" t="s">
        <v>2217</v>
      </c>
      <c r="E160">
        <v>60.687539999999998</v>
      </c>
      <c r="F160">
        <v>-147.46339</v>
      </c>
      <c r="G160">
        <v>1</v>
      </c>
      <c r="H160">
        <v>116</v>
      </c>
      <c r="I160">
        <v>5.8</v>
      </c>
      <c r="K160">
        <v>1</v>
      </c>
      <c r="L160">
        <f>I160*K160</f>
        <v>5.8</v>
      </c>
      <c r="Q160" s="1">
        <v>41477</v>
      </c>
      <c r="R160" t="s">
        <v>1676</v>
      </c>
    </row>
    <row r="161" spans="1:18" x14ac:dyDescent="0.3">
      <c r="A161" t="s">
        <v>1786</v>
      </c>
      <c r="B161" t="s">
        <v>2216</v>
      </c>
      <c r="C161" t="s">
        <v>289</v>
      </c>
      <c r="D161" t="s">
        <v>2217</v>
      </c>
      <c r="E161">
        <v>60.687539999999998</v>
      </c>
      <c r="F161">
        <v>-147.46339</v>
      </c>
      <c r="G161">
        <v>1</v>
      </c>
      <c r="H161">
        <v>116</v>
      </c>
      <c r="I161">
        <v>6.14</v>
      </c>
      <c r="K161">
        <v>1</v>
      </c>
      <c r="L161">
        <f>I161*K161</f>
        <v>6.14</v>
      </c>
      <c r="Q161" s="1">
        <v>41477</v>
      </c>
      <c r="R161" t="s">
        <v>1676</v>
      </c>
    </row>
    <row r="162" spans="1:18" x14ac:dyDescent="0.3">
      <c r="A162" t="s">
        <v>1787</v>
      </c>
      <c r="B162" t="s">
        <v>2216</v>
      </c>
      <c r="C162" t="s">
        <v>289</v>
      </c>
      <c r="D162" t="s">
        <v>2217</v>
      </c>
      <c r="E162">
        <v>60.687539999999998</v>
      </c>
      <c r="F162">
        <v>-147.46339</v>
      </c>
      <c r="G162">
        <v>1</v>
      </c>
      <c r="H162">
        <v>68</v>
      </c>
      <c r="I162">
        <v>0.9</v>
      </c>
      <c r="K162">
        <v>1</v>
      </c>
      <c r="L162">
        <f>I162*K162</f>
        <v>0.9</v>
      </c>
      <c r="Q162" s="1">
        <v>41477</v>
      </c>
      <c r="R162" t="s">
        <v>1676</v>
      </c>
    </row>
    <row r="163" spans="1:18" x14ac:dyDescent="0.3">
      <c r="A163" t="s">
        <v>1788</v>
      </c>
      <c r="B163" t="s">
        <v>2216</v>
      </c>
      <c r="C163" t="s">
        <v>289</v>
      </c>
      <c r="D163" t="s">
        <v>2217</v>
      </c>
      <c r="E163">
        <v>60.687539999999998</v>
      </c>
      <c r="F163">
        <v>-147.46339</v>
      </c>
      <c r="G163">
        <v>1</v>
      </c>
      <c r="H163">
        <v>65</v>
      </c>
      <c r="I163">
        <v>0.76</v>
      </c>
      <c r="K163">
        <v>1</v>
      </c>
      <c r="L163">
        <f>I163*K163</f>
        <v>0.76</v>
      </c>
      <c r="Q163" s="1">
        <v>41477</v>
      </c>
      <c r="R163" t="s">
        <v>1676</v>
      </c>
    </row>
    <row r="164" spans="1:18" x14ac:dyDescent="0.3">
      <c r="A164" t="s">
        <v>1789</v>
      </c>
      <c r="B164" t="s">
        <v>2216</v>
      </c>
      <c r="C164" t="s">
        <v>289</v>
      </c>
      <c r="D164" t="s">
        <v>2217</v>
      </c>
      <c r="E164">
        <v>60.687539999999998</v>
      </c>
      <c r="F164">
        <v>-147.46339</v>
      </c>
      <c r="G164">
        <v>1</v>
      </c>
      <c r="H164">
        <v>61</v>
      </c>
      <c r="I164">
        <v>0.7</v>
      </c>
      <c r="K164">
        <v>1</v>
      </c>
      <c r="L164">
        <f>I164*K164</f>
        <v>0.7</v>
      </c>
      <c r="Q164" s="1">
        <v>41477</v>
      </c>
      <c r="R164" t="s">
        <v>1676</v>
      </c>
    </row>
    <row r="165" spans="1:18" x14ac:dyDescent="0.3">
      <c r="A165" t="s">
        <v>1790</v>
      </c>
      <c r="B165" t="s">
        <v>2216</v>
      </c>
      <c r="C165" t="s">
        <v>289</v>
      </c>
      <c r="D165" t="s">
        <v>2217</v>
      </c>
      <c r="E165">
        <v>60.687539999999998</v>
      </c>
      <c r="F165">
        <v>-147.46339</v>
      </c>
      <c r="G165">
        <v>1</v>
      </c>
      <c r="H165">
        <v>114</v>
      </c>
      <c r="I165">
        <v>5.67</v>
      </c>
      <c r="K165">
        <v>1</v>
      </c>
      <c r="L165">
        <f>I165*K165</f>
        <v>5.67</v>
      </c>
      <c r="Q165" s="1">
        <v>41477</v>
      </c>
      <c r="R165" t="s">
        <v>1676</v>
      </c>
    </row>
    <row r="166" spans="1:18" x14ac:dyDescent="0.3">
      <c r="A166" t="s">
        <v>1791</v>
      </c>
      <c r="B166" t="s">
        <v>2216</v>
      </c>
      <c r="C166" t="s">
        <v>289</v>
      </c>
      <c r="D166" t="s">
        <v>2217</v>
      </c>
      <c r="E166">
        <v>60.687539999999998</v>
      </c>
      <c r="F166">
        <v>-147.46339</v>
      </c>
      <c r="G166">
        <v>1</v>
      </c>
      <c r="H166">
        <v>117</v>
      </c>
      <c r="I166">
        <v>6.04</v>
      </c>
      <c r="K166">
        <v>1</v>
      </c>
      <c r="L166">
        <f>I166*K166</f>
        <v>6.04</v>
      </c>
      <c r="Q166" s="1">
        <v>41477</v>
      </c>
      <c r="R166" t="s">
        <v>1676</v>
      </c>
    </row>
    <row r="167" spans="1:18" x14ac:dyDescent="0.3">
      <c r="A167" t="s">
        <v>1792</v>
      </c>
      <c r="B167" t="s">
        <v>2216</v>
      </c>
      <c r="C167" t="s">
        <v>289</v>
      </c>
      <c r="D167" t="s">
        <v>2217</v>
      </c>
      <c r="E167">
        <v>60.687539999999998</v>
      </c>
      <c r="F167">
        <v>-147.46339</v>
      </c>
      <c r="G167">
        <v>1</v>
      </c>
      <c r="H167">
        <v>124</v>
      </c>
      <c r="I167">
        <v>6.98</v>
      </c>
      <c r="K167">
        <v>1</v>
      </c>
      <c r="L167">
        <f>I167*K167</f>
        <v>6.98</v>
      </c>
      <c r="Q167" s="1">
        <v>41477</v>
      </c>
      <c r="R167" t="s">
        <v>1676</v>
      </c>
    </row>
    <row r="168" spans="1:18" x14ac:dyDescent="0.3">
      <c r="A168" t="s">
        <v>1793</v>
      </c>
      <c r="B168" t="s">
        <v>2216</v>
      </c>
      <c r="C168" t="s">
        <v>289</v>
      </c>
      <c r="D168" t="s">
        <v>2217</v>
      </c>
      <c r="E168">
        <v>60.687539999999998</v>
      </c>
      <c r="F168">
        <v>-147.46339</v>
      </c>
      <c r="G168">
        <v>1</v>
      </c>
      <c r="H168">
        <v>70</v>
      </c>
      <c r="I168">
        <v>1.06</v>
      </c>
      <c r="K168">
        <v>1</v>
      </c>
      <c r="L168">
        <f>I168*K168</f>
        <v>1.06</v>
      </c>
      <c r="Q168" s="1">
        <v>41477</v>
      </c>
      <c r="R168" t="s">
        <v>1676</v>
      </c>
    </row>
    <row r="169" spans="1:18" x14ac:dyDescent="0.3">
      <c r="A169" t="s">
        <v>1794</v>
      </c>
      <c r="B169" t="s">
        <v>2216</v>
      </c>
      <c r="C169" t="s">
        <v>289</v>
      </c>
      <c r="D169" t="s">
        <v>2217</v>
      </c>
      <c r="E169">
        <v>60.687539999999998</v>
      </c>
      <c r="F169">
        <v>-147.46339</v>
      </c>
      <c r="G169">
        <v>1</v>
      </c>
      <c r="H169">
        <v>72</v>
      </c>
      <c r="I169">
        <v>1.24</v>
      </c>
      <c r="K169">
        <v>1</v>
      </c>
      <c r="L169">
        <f>I169*K169</f>
        <v>1.24</v>
      </c>
      <c r="Q169" s="1">
        <v>41477</v>
      </c>
      <c r="R169" t="s">
        <v>1676</v>
      </c>
    </row>
    <row r="170" spans="1:18" x14ac:dyDescent="0.3">
      <c r="A170" t="s">
        <v>1795</v>
      </c>
      <c r="B170" t="s">
        <v>2216</v>
      </c>
      <c r="C170" t="s">
        <v>289</v>
      </c>
      <c r="D170" t="s">
        <v>2217</v>
      </c>
      <c r="E170">
        <v>60.661749999999998</v>
      </c>
      <c r="F170">
        <v>-147.46303</v>
      </c>
      <c r="G170">
        <v>1</v>
      </c>
      <c r="H170">
        <v>81</v>
      </c>
      <c r="I170">
        <v>1.75</v>
      </c>
      <c r="K170">
        <v>1</v>
      </c>
      <c r="L170">
        <f>I170*K170</f>
        <v>1.75</v>
      </c>
      <c r="Q170" s="1">
        <v>41477</v>
      </c>
      <c r="R170" t="s">
        <v>1676</v>
      </c>
    </row>
    <row r="171" spans="1:18" x14ac:dyDescent="0.3">
      <c r="A171" t="s">
        <v>1796</v>
      </c>
      <c r="B171" t="s">
        <v>2216</v>
      </c>
      <c r="C171" t="s">
        <v>289</v>
      </c>
      <c r="D171" t="s">
        <v>2217</v>
      </c>
      <c r="E171">
        <v>60.661749999999998</v>
      </c>
      <c r="F171">
        <v>-147.46303</v>
      </c>
      <c r="G171">
        <v>1</v>
      </c>
      <c r="H171">
        <v>76</v>
      </c>
      <c r="I171">
        <v>1.45</v>
      </c>
      <c r="K171">
        <v>1</v>
      </c>
      <c r="L171">
        <f>I171*K171</f>
        <v>1.45</v>
      </c>
      <c r="Q171" s="1">
        <v>41477</v>
      </c>
      <c r="R171" t="s">
        <v>1676</v>
      </c>
    </row>
    <row r="172" spans="1:18" x14ac:dyDescent="0.3">
      <c r="A172" t="s">
        <v>1797</v>
      </c>
      <c r="B172" t="s">
        <v>2216</v>
      </c>
      <c r="C172" t="s">
        <v>289</v>
      </c>
      <c r="D172" t="s">
        <v>2217</v>
      </c>
      <c r="E172">
        <v>60.661749999999998</v>
      </c>
      <c r="F172">
        <v>-147.46303</v>
      </c>
      <c r="G172">
        <v>1</v>
      </c>
      <c r="H172">
        <v>71</v>
      </c>
      <c r="I172">
        <v>1.0900000000000001</v>
      </c>
      <c r="K172">
        <v>1</v>
      </c>
      <c r="L172">
        <f>I172*K172</f>
        <v>1.0900000000000001</v>
      </c>
      <c r="Q172" s="1">
        <v>41477</v>
      </c>
      <c r="R172" t="s">
        <v>1676</v>
      </c>
    </row>
    <row r="173" spans="1:18" x14ac:dyDescent="0.3">
      <c r="A173" t="s">
        <v>1798</v>
      </c>
      <c r="B173" t="s">
        <v>2216</v>
      </c>
      <c r="C173" t="s">
        <v>289</v>
      </c>
      <c r="D173" t="s">
        <v>2217</v>
      </c>
      <c r="E173">
        <v>60.661749999999998</v>
      </c>
      <c r="F173">
        <v>-147.46303</v>
      </c>
      <c r="G173">
        <v>1</v>
      </c>
      <c r="H173">
        <v>58</v>
      </c>
      <c r="I173">
        <v>0.55000000000000004</v>
      </c>
      <c r="K173">
        <v>1</v>
      </c>
      <c r="L173">
        <f>I173*K173</f>
        <v>0.55000000000000004</v>
      </c>
      <c r="Q173" s="1">
        <v>41477</v>
      </c>
      <c r="R173" t="s">
        <v>1676</v>
      </c>
    </row>
    <row r="174" spans="1:18" x14ac:dyDescent="0.3">
      <c r="A174" t="s">
        <v>1799</v>
      </c>
      <c r="B174" t="s">
        <v>2216</v>
      </c>
      <c r="C174" t="s">
        <v>289</v>
      </c>
      <c r="D174" t="s">
        <v>2217</v>
      </c>
      <c r="E174">
        <v>60.661749999999998</v>
      </c>
      <c r="F174">
        <v>-147.46303</v>
      </c>
      <c r="G174">
        <v>1</v>
      </c>
      <c r="H174">
        <v>72</v>
      </c>
      <c r="I174">
        <v>0.98</v>
      </c>
      <c r="K174">
        <v>1</v>
      </c>
      <c r="L174">
        <f>I174*K174</f>
        <v>0.98</v>
      </c>
      <c r="Q174" s="1">
        <v>41477</v>
      </c>
      <c r="R174" t="s">
        <v>1676</v>
      </c>
    </row>
    <row r="175" spans="1:18" x14ac:dyDescent="0.3">
      <c r="A175" t="s">
        <v>1800</v>
      </c>
      <c r="B175" t="s">
        <v>2216</v>
      </c>
      <c r="C175" t="s">
        <v>289</v>
      </c>
      <c r="D175" t="s">
        <v>2217</v>
      </c>
      <c r="E175">
        <v>60.661749999999998</v>
      </c>
      <c r="F175">
        <v>-147.46303</v>
      </c>
      <c r="G175">
        <v>1</v>
      </c>
      <c r="H175">
        <v>124</v>
      </c>
      <c r="I175">
        <v>7.22</v>
      </c>
      <c r="K175">
        <v>1</v>
      </c>
      <c r="L175">
        <f>I175*K175</f>
        <v>7.22</v>
      </c>
      <c r="Q175" s="1">
        <v>41477</v>
      </c>
      <c r="R175" t="s">
        <v>1676</v>
      </c>
    </row>
    <row r="176" spans="1:18" x14ac:dyDescent="0.3">
      <c r="A176" t="s">
        <v>1801</v>
      </c>
      <c r="B176" t="s">
        <v>2216</v>
      </c>
      <c r="C176" t="s">
        <v>289</v>
      </c>
      <c r="D176" t="s">
        <v>2217</v>
      </c>
      <c r="E176">
        <v>60.661749999999998</v>
      </c>
      <c r="F176">
        <v>-147.46303</v>
      </c>
      <c r="G176">
        <v>1</v>
      </c>
      <c r="H176">
        <v>132</v>
      </c>
      <c r="I176">
        <v>9.1999999999999993</v>
      </c>
      <c r="K176">
        <v>1</v>
      </c>
      <c r="L176">
        <f>I176*K176</f>
        <v>9.1999999999999993</v>
      </c>
      <c r="Q176" s="1">
        <v>41477</v>
      </c>
      <c r="R176" t="s">
        <v>1676</v>
      </c>
    </row>
    <row r="177" spans="1:18" x14ac:dyDescent="0.3">
      <c r="A177" t="s">
        <v>1802</v>
      </c>
      <c r="B177" t="s">
        <v>2216</v>
      </c>
      <c r="C177" t="s">
        <v>289</v>
      </c>
      <c r="D177" t="s">
        <v>2217</v>
      </c>
      <c r="E177">
        <v>60.661749999999998</v>
      </c>
      <c r="F177">
        <v>-147.46303</v>
      </c>
      <c r="G177">
        <v>1</v>
      </c>
      <c r="H177">
        <v>121</v>
      </c>
      <c r="I177">
        <v>6.38</v>
      </c>
      <c r="K177">
        <v>1</v>
      </c>
      <c r="L177">
        <f>I177*K177</f>
        <v>6.38</v>
      </c>
      <c r="Q177" s="1">
        <v>41477</v>
      </c>
      <c r="R177" t="s">
        <v>1676</v>
      </c>
    </row>
    <row r="178" spans="1:18" x14ac:dyDescent="0.3">
      <c r="A178" t="s">
        <v>1803</v>
      </c>
      <c r="B178" t="s">
        <v>2216</v>
      </c>
      <c r="C178" t="s">
        <v>289</v>
      </c>
      <c r="D178" t="s">
        <v>2217</v>
      </c>
      <c r="E178">
        <v>60.661749999999998</v>
      </c>
      <c r="F178">
        <v>-147.46303</v>
      </c>
      <c r="G178">
        <v>1</v>
      </c>
      <c r="H178">
        <v>121</v>
      </c>
      <c r="I178">
        <v>6.72</v>
      </c>
      <c r="K178">
        <v>1</v>
      </c>
      <c r="L178">
        <f>I178*K178</f>
        <v>6.72</v>
      </c>
      <c r="Q178" s="1">
        <v>41477</v>
      </c>
      <c r="R178" t="s">
        <v>1676</v>
      </c>
    </row>
    <row r="179" spans="1:18" x14ac:dyDescent="0.3">
      <c r="A179" t="s">
        <v>1804</v>
      </c>
      <c r="B179" t="s">
        <v>2216</v>
      </c>
      <c r="C179" t="s">
        <v>289</v>
      </c>
      <c r="D179" t="s">
        <v>2217</v>
      </c>
      <c r="E179">
        <v>60.661749999999998</v>
      </c>
      <c r="F179">
        <v>-147.46303</v>
      </c>
      <c r="G179">
        <v>1</v>
      </c>
      <c r="H179">
        <v>131</v>
      </c>
      <c r="I179">
        <v>9.41</v>
      </c>
      <c r="K179">
        <v>1</v>
      </c>
      <c r="L179">
        <f>I179*K179</f>
        <v>9.41</v>
      </c>
      <c r="Q179" s="1">
        <v>41477</v>
      </c>
      <c r="R179" t="s">
        <v>1676</v>
      </c>
    </row>
    <row r="180" spans="1:18" x14ac:dyDescent="0.3">
      <c r="A180" t="s">
        <v>1805</v>
      </c>
      <c r="B180" t="s">
        <v>2216</v>
      </c>
      <c r="C180" t="s">
        <v>289</v>
      </c>
      <c r="D180" t="s">
        <v>2217</v>
      </c>
      <c r="E180">
        <v>60.661749999999998</v>
      </c>
      <c r="F180">
        <v>-147.46303</v>
      </c>
      <c r="G180">
        <v>1</v>
      </c>
      <c r="H180">
        <v>126</v>
      </c>
      <c r="I180">
        <v>8.17</v>
      </c>
      <c r="K180">
        <v>1</v>
      </c>
      <c r="L180">
        <f>I180*K180</f>
        <v>8.17</v>
      </c>
      <c r="Q180" s="1">
        <v>41477</v>
      </c>
      <c r="R180" t="s">
        <v>1676</v>
      </c>
    </row>
    <row r="181" spans="1:18" x14ac:dyDescent="0.3">
      <c r="A181" t="s">
        <v>1806</v>
      </c>
      <c r="B181" t="s">
        <v>2216</v>
      </c>
      <c r="C181" t="s">
        <v>289</v>
      </c>
      <c r="D181" t="s">
        <v>2217</v>
      </c>
      <c r="E181">
        <v>60.661749999999998</v>
      </c>
      <c r="F181">
        <v>-147.46303</v>
      </c>
      <c r="G181">
        <v>1</v>
      </c>
      <c r="H181">
        <v>140</v>
      </c>
      <c r="I181">
        <v>11.37</v>
      </c>
      <c r="K181">
        <v>1</v>
      </c>
      <c r="L181">
        <f>I181*K181</f>
        <v>11.37</v>
      </c>
      <c r="Q181" s="1">
        <v>41477</v>
      </c>
      <c r="R181" t="s">
        <v>1676</v>
      </c>
    </row>
    <row r="182" spans="1:18" x14ac:dyDescent="0.3">
      <c r="A182" t="s">
        <v>1807</v>
      </c>
      <c r="B182" t="s">
        <v>2216</v>
      </c>
      <c r="C182" t="s">
        <v>289</v>
      </c>
      <c r="D182" t="s">
        <v>2217</v>
      </c>
      <c r="E182">
        <v>60.661749999999998</v>
      </c>
      <c r="F182">
        <v>-147.46303</v>
      </c>
      <c r="G182">
        <v>1</v>
      </c>
      <c r="H182">
        <v>129</v>
      </c>
      <c r="I182">
        <v>7.83</v>
      </c>
      <c r="K182">
        <v>1</v>
      </c>
      <c r="L182">
        <f>I182*K182</f>
        <v>7.83</v>
      </c>
      <c r="Q182" s="1">
        <v>41477</v>
      </c>
      <c r="R182" t="s">
        <v>1676</v>
      </c>
    </row>
    <row r="183" spans="1:18" x14ac:dyDescent="0.3">
      <c r="A183" t="s">
        <v>1808</v>
      </c>
      <c r="B183" t="s">
        <v>2216</v>
      </c>
      <c r="C183" t="s">
        <v>289</v>
      </c>
      <c r="D183" t="s">
        <v>2217</v>
      </c>
      <c r="E183">
        <v>60.661749999999998</v>
      </c>
      <c r="F183">
        <v>-147.46303</v>
      </c>
      <c r="G183">
        <v>1</v>
      </c>
      <c r="H183">
        <v>132</v>
      </c>
      <c r="I183">
        <v>9.82</v>
      </c>
      <c r="K183">
        <v>1</v>
      </c>
      <c r="L183">
        <f>I183*K183</f>
        <v>9.82</v>
      </c>
      <c r="Q183" s="1">
        <v>41477</v>
      </c>
      <c r="R183" t="s">
        <v>1676</v>
      </c>
    </row>
    <row r="184" spans="1:18" x14ac:dyDescent="0.3">
      <c r="A184" t="s">
        <v>1809</v>
      </c>
      <c r="B184" t="s">
        <v>2216</v>
      </c>
      <c r="C184" t="s">
        <v>289</v>
      </c>
      <c r="D184" t="s">
        <v>2217</v>
      </c>
      <c r="E184">
        <v>60.661749999999998</v>
      </c>
      <c r="F184">
        <v>-147.46303</v>
      </c>
      <c r="G184">
        <v>1</v>
      </c>
      <c r="H184">
        <v>119</v>
      </c>
      <c r="I184">
        <v>5.98</v>
      </c>
      <c r="K184">
        <v>1</v>
      </c>
      <c r="L184">
        <f>I184*K184</f>
        <v>5.98</v>
      </c>
      <c r="Q184" s="1">
        <v>41477</v>
      </c>
      <c r="R184" t="s">
        <v>1676</v>
      </c>
    </row>
    <row r="185" spans="1:18" x14ac:dyDescent="0.3">
      <c r="A185" t="s">
        <v>1810</v>
      </c>
      <c r="B185" t="s">
        <v>2216</v>
      </c>
      <c r="C185" t="s">
        <v>289</v>
      </c>
      <c r="D185" t="s">
        <v>2217</v>
      </c>
      <c r="E185">
        <v>60.661749999999998</v>
      </c>
      <c r="F185">
        <v>-147.46303</v>
      </c>
      <c r="G185">
        <v>1</v>
      </c>
      <c r="H185">
        <v>140</v>
      </c>
      <c r="I185">
        <v>11.31</v>
      </c>
      <c r="K185">
        <v>1</v>
      </c>
      <c r="L185">
        <f>I185*K185</f>
        <v>11.31</v>
      </c>
      <c r="Q185" s="1">
        <v>41477</v>
      </c>
      <c r="R185" t="s">
        <v>1676</v>
      </c>
    </row>
    <row r="186" spans="1:18" x14ac:dyDescent="0.3">
      <c r="A186" t="s">
        <v>1811</v>
      </c>
      <c r="B186" t="s">
        <v>2216</v>
      </c>
      <c r="C186" t="s">
        <v>289</v>
      </c>
      <c r="D186" t="s">
        <v>2217</v>
      </c>
      <c r="E186">
        <v>60.661749999999998</v>
      </c>
      <c r="F186">
        <v>-147.46303</v>
      </c>
      <c r="G186">
        <v>1</v>
      </c>
      <c r="H186">
        <v>151</v>
      </c>
      <c r="I186">
        <v>15.22</v>
      </c>
      <c r="K186">
        <v>1</v>
      </c>
      <c r="L186">
        <f>I186*K186</f>
        <v>15.22</v>
      </c>
      <c r="Q186" s="1">
        <v>41477</v>
      </c>
      <c r="R186" t="s">
        <v>1676</v>
      </c>
    </row>
    <row r="187" spans="1:18" x14ac:dyDescent="0.3">
      <c r="A187" t="s">
        <v>1812</v>
      </c>
      <c r="B187" t="s">
        <v>2216</v>
      </c>
      <c r="C187" t="s">
        <v>289</v>
      </c>
      <c r="D187" t="s">
        <v>2217</v>
      </c>
      <c r="E187">
        <v>60.661749999999998</v>
      </c>
      <c r="F187">
        <v>-147.46303</v>
      </c>
      <c r="G187">
        <v>1</v>
      </c>
      <c r="H187">
        <v>134</v>
      </c>
      <c r="I187">
        <v>8.9700000000000006</v>
      </c>
      <c r="K187">
        <v>1</v>
      </c>
      <c r="L187">
        <f>I187*K187</f>
        <v>8.9700000000000006</v>
      </c>
      <c r="Q187" s="1">
        <v>41477</v>
      </c>
      <c r="R187" t="s">
        <v>1676</v>
      </c>
    </row>
    <row r="188" spans="1:18" x14ac:dyDescent="0.3">
      <c r="A188" t="s">
        <v>1813</v>
      </c>
      <c r="B188" t="s">
        <v>2216</v>
      </c>
      <c r="C188" t="s">
        <v>289</v>
      </c>
      <c r="D188" t="s">
        <v>2217</v>
      </c>
      <c r="E188">
        <v>60.661749999999998</v>
      </c>
      <c r="F188">
        <v>-147.46303</v>
      </c>
      <c r="G188">
        <v>1</v>
      </c>
      <c r="H188">
        <v>133</v>
      </c>
      <c r="I188">
        <v>9.23</v>
      </c>
      <c r="K188">
        <v>1</v>
      </c>
      <c r="L188">
        <f>I188*K188</f>
        <v>9.23</v>
      </c>
      <c r="Q188" s="1">
        <v>41477</v>
      </c>
      <c r="R188" t="s">
        <v>1676</v>
      </c>
    </row>
    <row r="189" spans="1:18" x14ac:dyDescent="0.3">
      <c r="A189" t="s">
        <v>1814</v>
      </c>
      <c r="B189" t="s">
        <v>2216</v>
      </c>
      <c r="C189" t="s">
        <v>289</v>
      </c>
      <c r="D189" t="s">
        <v>2217</v>
      </c>
      <c r="E189">
        <v>60.661749999999998</v>
      </c>
      <c r="F189">
        <v>-147.46303</v>
      </c>
      <c r="G189">
        <v>1</v>
      </c>
      <c r="H189">
        <v>120</v>
      </c>
      <c r="I189">
        <v>5.98</v>
      </c>
      <c r="K189">
        <v>1</v>
      </c>
      <c r="L189">
        <f>I189*K189</f>
        <v>5.98</v>
      </c>
      <c r="Q189" s="1">
        <v>41477</v>
      </c>
      <c r="R189" t="s">
        <v>1676</v>
      </c>
    </row>
    <row r="190" spans="1:18" x14ac:dyDescent="0.3">
      <c r="A190" t="s">
        <v>1815</v>
      </c>
      <c r="B190" t="s">
        <v>2216</v>
      </c>
      <c r="C190" t="s">
        <v>289</v>
      </c>
      <c r="D190" t="s">
        <v>2217</v>
      </c>
      <c r="E190">
        <v>60.661749999999998</v>
      </c>
      <c r="F190">
        <v>-147.46303</v>
      </c>
      <c r="G190">
        <v>1</v>
      </c>
      <c r="H190">
        <v>126</v>
      </c>
      <c r="I190">
        <v>7.84</v>
      </c>
      <c r="K190">
        <v>1</v>
      </c>
      <c r="L190">
        <f>I190*K190</f>
        <v>7.84</v>
      </c>
      <c r="Q190" s="1">
        <v>41477</v>
      </c>
      <c r="R190" t="s">
        <v>1676</v>
      </c>
    </row>
    <row r="191" spans="1:18" x14ac:dyDescent="0.3">
      <c r="A191" t="s">
        <v>1816</v>
      </c>
      <c r="B191" t="s">
        <v>2216</v>
      </c>
      <c r="C191" t="s">
        <v>289</v>
      </c>
      <c r="D191" t="s">
        <v>2217</v>
      </c>
      <c r="E191">
        <v>60.661749999999998</v>
      </c>
      <c r="F191">
        <v>-147.46303</v>
      </c>
      <c r="G191">
        <v>1</v>
      </c>
      <c r="H191">
        <v>130</v>
      </c>
      <c r="I191">
        <v>8.48</v>
      </c>
      <c r="K191">
        <v>1</v>
      </c>
      <c r="L191">
        <f>I191*K191</f>
        <v>8.48</v>
      </c>
      <c r="Q191" s="1">
        <v>41477</v>
      </c>
      <c r="R191" t="s">
        <v>1676</v>
      </c>
    </row>
    <row r="192" spans="1:18" x14ac:dyDescent="0.3">
      <c r="A192" t="s">
        <v>1817</v>
      </c>
      <c r="B192" t="s">
        <v>2216</v>
      </c>
      <c r="C192" t="s">
        <v>289</v>
      </c>
      <c r="D192" t="s">
        <v>2217</v>
      </c>
      <c r="E192">
        <v>60.661749999999998</v>
      </c>
      <c r="F192">
        <v>-147.46303</v>
      </c>
      <c r="G192">
        <v>1</v>
      </c>
      <c r="H192">
        <v>116</v>
      </c>
      <c r="I192">
        <v>6.06</v>
      </c>
      <c r="K192">
        <v>1</v>
      </c>
      <c r="L192">
        <f>I192*K192</f>
        <v>6.06</v>
      </c>
      <c r="Q192" s="1">
        <v>41477</v>
      </c>
      <c r="R192" t="s">
        <v>1676</v>
      </c>
    </row>
    <row r="193" spans="1:18" x14ac:dyDescent="0.3">
      <c r="A193" t="s">
        <v>1818</v>
      </c>
      <c r="B193" t="s">
        <v>2216</v>
      </c>
      <c r="C193" t="s">
        <v>289</v>
      </c>
      <c r="D193" t="s">
        <v>2217</v>
      </c>
      <c r="E193">
        <v>60.661749999999998</v>
      </c>
      <c r="F193">
        <v>-147.46303</v>
      </c>
      <c r="G193">
        <v>1</v>
      </c>
      <c r="H193">
        <v>118</v>
      </c>
      <c r="I193">
        <v>6.56</v>
      </c>
      <c r="K193">
        <v>1</v>
      </c>
      <c r="L193">
        <f>I193*K193</f>
        <v>6.56</v>
      </c>
      <c r="Q193" s="1">
        <v>41477</v>
      </c>
      <c r="R193" t="s">
        <v>1676</v>
      </c>
    </row>
    <row r="194" spans="1:18" x14ac:dyDescent="0.3">
      <c r="A194" t="s">
        <v>1819</v>
      </c>
      <c r="B194" t="s">
        <v>2216</v>
      </c>
      <c r="C194" t="s">
        <v>289</v>
      </c>
      <c r="D194" t="s">
        <v>2217</v>
      </c>
      <c r="E194">
        <v>60.661749999999998</v>
      </c>
      <c r="F194">
        <v>-147.46303</v>
      </c>
      <c r="G194">
        <v>1</v>
      </c>
      <c r="H194">
        <v>124</v>
      </c>
      <c r="I194">
        <v>7.28</v>
      </c>
      <c r="K194">
        <v>1</v>
      </c>
      <c r="L194">
        <f>I194*K194</f>
        <v>7.28</v>
      </c>
      <c r="Q194" s="1">
        <v>41477</v>
      </c>
      <c r="R194" t="s">
        <v>1676</v>
      </c>
    </row>
    <row r="195" spans="1:18" x14ac:dyDescent="0.3">
      <c r="A195" t="s">
        <v>1820</v>
      </c>
      <c r="B195" t="s">
        <v>2216</v>
      </c>
      <c r="C195" t="s">
        <v>289</v>
      </c>
      <c r="D195" t="s">
        <v>2217</v>
      </c>
      <c r="E195">
        <v>60.661749999999998</v>
      </c>
      <c r="F195">
        <v>-147.46303</v>
      </c>
      <c r="G195">
        <v>1</v>
      </c>
      <c r="H195">
        <v>77</v>
      </c>
      <c r="I195">
        <v>1.31</v>
      </c>
      <c r="K195">
        <v>1</v>
      </c>
      <c r="L195">
        <f>I195*K195</f>
        <v>1.31</v>
      </c>
      <c r="Q195" s="1">
        <v>41477</v>
      </c>
      <c r="R195" t="s">
        <v>1676</v>
      </c>
    </row>
    <row r="196" spans="1:18" x14ac:dyDescent="0.3">
      <c r="A196" t="s">
        <v>1821</v>
      </c>
      <c r="B196" t="s">
        <v>2216</v>
      </c>
      <c r="C196" t="s">
        <v>289</v>
      </c>
      <c r="D196" t="s">
        <v>2217</v>
      </c>
      <c r="E196">
        <v>60.661749999999998</v>
      </c>
      <c r="F196">
        <v>-147.46303</v>
      </c>
      <c r="G196">
        <v>1</v>
      </c>
      <c r="H196">
        <v>74</v>
      </c>
      <c r="I196">
        <v>1.24</v>
      </c>
      <c r="K196">
        <v>1</v>
      </c>
      <c r="L196">
        <f>I196*K196</f>
        <v>1.24</v>
      </c>
      <c r="Q196" s="1">
        <v>41477</v>
      </c>
      <c r="R196" t="s">
        <v>1676</v>
      </c>
    </row>
    <row r="197" spans="1:18" x14ac:dyDescent="0.3">
      <c r="A197" t="s">
        <v>1822</v>
      </c>
      <c r="B197" t="s">
        <v>2216</v>
      </c>
      <c r="C197" t="s">
        <v>289</v>
      </c>
      <c r="D197" t="s">
        <v>2217</v>
      </c>
      <c r="E197">
        <v>60.661749999999998</v>
      </c>
      <c r="F197">
        <v>-147.46303</v>
      </c>
      <c r="G197">
        <v>1</v>
      </c>
      <c r="H197">
        <v>70</v>
      </c>
      <c r="I197">
        <v>1.1000000000000001</v>
      </c>
      <c r="K197">
        <v>1</v>
      </c>
      <c r="L197">
        <f>I197*K197</f>
        <v>1.1000000000000001</v>
      </c>
      <c r="Q197" s="1">
        <v>41477</v>
      </c>
      <c r="R197" t="s">
        <v>1676</v>
      </c>
    </row>
    <row r="198" spans="1:18" x14ac:dyDescent="0.3">
      <c r="A198" t="s">
        <v>1823</v>
      </c>
      <c r="B198" t="s">
        <v>2216</v>
      </c>
      <c r="C198" t="s">
        <v>289</v>
      </c>
      <c r="D198" t="s">
        <v>2217</v>
      </c>
      <c r="E198">
        <v>60.661749999999998</v>
      </c>
      <c r="F198">
        <v>-147.46303</v>
      </c>
      <c r="G198">
        <v>1</v>
      </c>
      <c r="H198">
        <v>74</v>
      </c>
      <c r="I198">
        <v>1.29</v>
      </c>
      <c r="K198">
        <v>1</v>
      </c>
      <c r="L198">
        <f>I198*K198</f>
        <v>1.29</v>
      </c>
      <c r="Q198" s="1">
        <v>41477</v>
      </c>
      <c r="R198" t="s">
        <v>1676</v>
      </c>
    </row>
    <row r="199" spans="1:18" x14ac:dyDescent="0.3">
      <c r="A199" t="s">
        <v>1824</v>
      </c>
      <c r="B199" t="s">
        <v>2216</v>
      </c>
      <c r="C199" t="s">
        <v>289</v>
      </c>
      <c r="D199" t="s">
        <v>2217</v>
      </c>
      <c r="E199">
        <v>60.661749999999998</v>
      </c>
      <c r="F199">
        <v>-147.46303</v>
      </c>
      <c r="G199">
        <v>1</v>
      </c>
      <c r="H199">
        <v>65</v>
      </c>
      <c r="I199">
        <v>0.81</v>
      </c>
      <c r="K199">
        <v>1</v>
      </c>
      <c r="L199">
        <f>I199*K199</f>
        <v>0.81</v>
      </c>
      <c r="Q199" s="1">
        <v>41477</v>
      </c>
      <c r="R199" t="s">
        <v>1676</v>
      </c>
    </row>
    <row r="200" spans="1:18" x14ac:dyDescent="0.3">
      <c r="A200" t="s">
        <v>1825</v>
      </c>
      <c r="B200" t="s">
        <v>2216</v>
      </c>
      <c r="C200" t="s">
        <v>289</v>
      </c>
      <c r="D200" t="s">
        <v>2217</v>
      </c>
      <c r="E200">
        <v>60.661749999999998</v>
      </c>
      <c r="F200">
        <v>-147.46303</v>
      </c>
      <c r="G200">
        <v>1</v>
      </c>
      <c r="H200">
        <v>70</v>
      </c>
      <c r="I200">
        <v>1</v>
      </c>
      <c r="K200">
        <v>1</v>
      </c>
      <c r="L200">
        <f>I200*K200</f>
        <v>1</v>
      </c>
      <c r="Q200" s="1">
        <v>41477</v>
      </c>
      <c r="R200" t="s">
        <v>1676</v>
      </c>
    </row>
    <row r="201" spans="1:18" x14ac:dyDescent="0.3">
      <c r="A201" t="s">
        <v>1826</v>
      </c>
      <c r="B201" t="s">
        <v>2216</v>
      </c>
      <c r="C201" t="s">
        <v>289</v>
      </c>
      <c r="D201" t="s">
        <v>2217</v>
      </c>
      <c r="E201">
        <v>60.661749999999998</v>
      </c>
      <c r="F201">
        <v>-147.46303</v>
      </c>
      <c r="G201">
        <v>1</v>
      </c>
      <c r="H201">
        <v>68</v>
      </c>
      <c r="I201">
        <v>0.83</v>
      </c>
      <c r="K201">
        <v>1</v>
      </c>
      <c r="L201">
        <f>I201*K201</f>
        <v>0.83</v>
      </c>
      <c r="Q201" s="1">
        <v>41477</v>
      </c>
      <c r="R201" t="s">
        <v>1676</v>
      </c>
    </row>
    <row r="202" spans="1:18" x14ac:dyDescent="0.3">
      <c r="A202" t="s">
        <v>1827</v>
      </c>
      <c r="B202" t="s">
        <v>2216</v>
      </c>
      <c r="C202" t="s">
        <v>289</v>
      </c>
      <c r="D202" t="s">
        <v>2217</v>
      </c>
      <c r="E202">
        <v>60.661749999999998</v>
      </c>
      <c r="F202">
        <v>-147.46303</v>
      </c>
      <c r="G202">
        <v>1</v>
      </c>
      <c r="H202">
        <v>74</v>
      </c>
      <c r="I202">
        <v>1.1599999999999999</v>
      </c>
      <c r="K202">
        <v>1</v>
      </c>
      <c r="L202">
        <f>I202*K202</f>
        <v>1.1599999999999999</v>
      </c>
      <c r="Q202" s="1">
        <v>41477</v>
      </c>
      <c r="R202" t="s">
        <v>1676</v>
      </c>
    </row>
    <row r="203" spans="1:18" x14ac:dyDescent="0.3">
      <c r="A203" t="s">
        <v>1828</v>
      </c>
      <c r="B203" t="s">
        <v>2216</v>
      </c>
      <c r="C203" t="s">
        <v>289</v>
      </c>
      <c r="D203" t="s">
        <v>2217</v>
      </c>
      <c r="E203">
        <v>60.661749999999998</v>
      </c>
      <c r="F203">
        <v>-147.46303</v>
      </c>
      <c r="G203">
        <v>1</v>
      </c>
      <c r="H203">
        <v>60</v>
      </c>
      <c r="I203">
        <v>0.66</v>
      </c>
      <c r="K203">
        <v>1</v>
      </c>
      <c r="L203">
        <f>I203*K203</f>
        <v>0.66</v>
      </c>
      <c r="Q203" s="1">
        <v>41477</v>
      </c>
      <c r="R203" t="s">
        <v>1676</v>
      </c>
    </row>
    <row r="204" spans="1:18" x14ac:dyDescent="0.3">
      <c r="A204" t="s">
        <v>1829</v>
      </c>
      <c r="B204" t="s">
        <v>2216</v>
      </c>
      <c r="C204" t="s">
        <v>289</v>
      </c>
      <c r="D204" t="s">
        <v>2217</v>
      </c>
      <c r="E204">
        <v>60.661749999999998</v>
      </c>
      <c r="F204">
        <v>-147.46303</v>
      </c>
      <c r="G204">
        <v>1</v>
      </c>
      <c r="H204">
        <v>70</v>
      </c>
      <c r="I204">
        <v>0.95</v>
      </c>
      <c r="K204">
        <v>1</v>
      </c>
      <c r="L204">
        <f>I204*K204</f>
        <v>0.95</v>
      </c>
      <c r="Q204" s="1">
        <v>41477</v>
      </c>
      <c r="R204" t="s">
        <v>1676</v>
      </c>
    </row>
    <row r="205" spans="1:18" x14ac:dyDescent="0.3">
      <c r="A205" t="s">
        <v>1830</v>
      </c>
      <c r="B205" t="s">
        <v>2216</v>
      </c>
      <c r="C205" t="s">
        <v>289</v>
      </c>
      <c r="D205" t="s">
        <v>2217</v>
      </c>
      <c r="E205">
        <v>60.654710000000001</v>
      </c>
      <c r="F205">
        <v>-147.50185999999999</v>
      </c>
      <c r="G205">
        <v>1</v>
      </c>
      <c r="H205">
        <v>123</v>
      </c>
      <c r="I205">
        <v>5.98</v>
      </c>
      <c r="K205">
        <v>1</v>
      </c>
      <c r="L205">
        <f>I205*K205</f>
        <v>5.98</v>
      </c>
      <c r="Q205" s="1">
        <v>41841</v>
      </c>
      <c r="R205" t="s">
        <v>1676</v>
      </c>
    </row>
    <row r="206" spans="1:18" x14ac:dyDescent="0.3">
      <c r="A206" t="s">
        <v>1831</v>
      </c>
      <c r="B206" t="s">
        <v>2216</v>
      </c>
      <c r="C206" t="s">
        <v>289</v>
      </c>
      <c r="D206" t="s">
        <v>2217</v>
      </c>
      <c r="E206">
        <v>60.654710000000001</v>
      </c>
      <c r="F206">
        <v>-147.50185999999999</v>
      </c>
      <c r="G206">
        <v>1</v>
      </c>
      <c r="H206">
        <v>120</v>
      </c>
      <c r="I206">
        <v>5.54</v>
      </c>
      <c r="K206">
        <v>1</v>
      </c>
      <c r="L206">
        <f>I206*K206</f>
        <v>5.54</v>
      </c>
      <c r="Q206" s="1">
        <v>41841</v>
      </c>
      <c r="R206" t="s">
        <v>1676</v>
      </c>
    </row>
    <row r="207" spans="1:18" x14ac:dyDescent="0.3">
      <c r="A207" t="s">
        <v>1832</v>
      </c>
      <c r="B207" t="s">
        <v>2216</v>
      </c>
      <c r="C207" t="s">
        <v>289</v>
      </c>
      <c r="D207" t="s">
        <v>2217</v>
      </c>
      <c r="E207">
        <v>60.654710000000001</v>
      </c>
      <c r="F207">
        <v>-147.50185999999999</v>
      </c>
      <c r="G207">
        <v>1</v>
      </c>
      <c r="H207">
        <v>125</v>
      </c>
      <c r="I207">
        <v>6.78</v>
      </c>
      <c r="K207">
        <v>1</v>
      </c>
      <c r="L207">
        <f>I207*K207</f>
        <v>6.78</v>
      </c>
      <c r="Q207" s="1">
        <v>41841</v>
      </c>
      <c r="R207" t="s">
        <v>1676</v>
      </c>
    </row>
    <row r="208" spans="1:18" x14ac:dyDescent="0.3">
      <c r="A208" t="s">
        <v>1833</v>
      </c>
      <c r="B208" t="s">
        <v>2216</v>
      </c>
      <c r="C208" t="s">
        <v>289</v>
      </c>
      <c r="D208" t="s">
        <v>2217</v>
      </c>
      <c r="E208">
        <v>60.654710000000001</v>
      </c>
      <c r="F208">
        <v>-147.50185999999999</v>
      </c>
      <c r="G208">
        <v>1</v>
      </c>
      <c r="H208">
        <v>125</v>
      </c>
      <c r="I208">
        <v>6.89</v>
      </c>
      <c r="K208">
        <v>1</v>
      </c>
      <c r="L208">
        <f>I208*K208</f>
        <v>6.89</v>
      </c>
      <c r="Q208" s="1">
        <v>41841</v>
      </c>
      <c r="R208" t="s">
        <v>1676</v>
      </c>
    </row>
    <row r="209" spans="1:18" x14ac:dyDescent="0.3">
      <c r="A209" t="s">
        <v>1834</v>
      </c>
      <c r="B209" t="s">
        <v>2216</v>
      </c>
      <c r="C209" t="s">
        <v>289</v>
      </c>
      <c r="D209" t="s">
        <v>2217</v>
      </c>
      <c r="E209">
        <v>60.644509999999997</v>
      </c>
      <c r="F209">
        <v>-147.49445</v>
      </c>
      <c r="G209">
        <v>1</v>
      </c>
      <c r="H209">
        <v>135</v>
      </c>
      <c r="I209">
        <v>9.76</v>
      </c>
      <c r="K209">
        <v>1</v>
      </c>
      <c r="L209">
        <f>I209*K209</f>
        <v>9.76</v>
      </c>
      <c r="Q209" s="1">
        <v>41841</v>
      </c>
      <c r="R209" t="s">
        <v>1676</v>
      </c>
    </row>
    <row r="210" spans="1:18" x14ac:dyDescent="0.3">
      <c r="A210" t="s">
        <v>1835</v>
      </c>
      <c r="B210" t="s">
        <v>2216</v>
      </c>
      <c r="C210" t="s">
        <v>289</v>
      </c>
      <c r="D210" t="s">
        <v>2217</v>
      </c>
      <c r="E210">
        <v>60.644509999999997</v>
      </c>
      <c r="F210">
        <v>-147.49445</v>
      </c>
      <c r="G210">
        <v>1</v>
      </c>
      <c r="H210">
        <v>114</v>
      </c>
      <c r="I210">
        <v>4.3499999999999996</v>
      </c>
      <c r="K210">
        <v>1</v>
      </c>
      <c r="L210">
        <f>I210*K210</f>
        <v>4.3499999999999996</v>
      </c>
      <c r="Q210" s="1">
        <v>41841</v>
      </c>
      <c r="R210" t="s">
        <v>1676</v>
      </c>
    </row>
    <row r="211" spans="1:18" x14ac:dyDescent="0.3">
      <c r="A211" t="s">
        <v>1836</v>
      </c>
      <c r="B211" t="s">
        <v>2216</v>
      </c>
      <c r="C211" t="s">
        <v>289</v>
      </c>
      <c r="D211" t="s">
        <v>2217</v>
      </c>
      <c r="E211">
        <v>60.644509999999997</v>
      </c>
      <c r="F211">
        <v>-147.49445</v>
      </c>
      <c r="G211">
        <v>1</v>
      </c>
      <c r="H211">
        <v>118</v>
      </c>
      <c r="I211">
        <v>5.79</v>
      </c>
      <c r="K211">
        <v>1</v>
      </c>
      <c r="L211">
        <f>I211*K211</f>
        <v>5.79</v>
      </c>
      <c r="Q211" s="1">
        <v>41841</v>
      </c>
      <c r="R211" t="s">
        <v>1676</v>
      </c>
    </row>
    <row r="212" spans="1:18" x14ac:dyDescent="0.3">
      <c r="A212" t="s">
        <v>1837</v>
      </c>
      <c r="B212" t="s">
        <v>2216</v>
      </c>
      <c r="C212" t="s">
        <v>289</v>
      </c>
      <c r="D212" t="s">
        <v>2217</v>
      </c>
      <c r="E212">
        <v>60.644509999999997</v>
      </c>
      <c r="F212">
        <v>-147.49445</v>
      </c>
      <c r="G212">
        <v>1</v>
      </c>
      <c r="H212">
        <v>116</v>
      </c>
      <c r="I212">
        <v>5.37</v>
      </c>
      <c r="K212">
        <v>1</v>
      </c>
      <c r="L212">
        <f>I212*K212</f>
        <v>5.37</v>
      </c>
      <c r="Q212" s="1">
        <v>41841</v>
      </c>
      <c r="R212" t="s">
        <v>1676</v>
      </c>
    </row>
    <row r="213" spans="1:18" x14ac:dyDescent="0.3">
      <c r="A213" t="s">
        <v>1838</v>
      </c>
      <c r="B213" t="s">
        <v>2216</v>
      </c>
      <c r="C213" t="s">
        <v>289</v>
      </c>
      <c r="D213" t="s">
        <v>2217</v>
      </c>
      <c r="E213">
        <v>60.644509999999997</v>
      </c>
      <c r="F213">
        <v>-147.49445</v>
      </c>
      <c r="G213">
        <v>1</v>
      </c>
      <c r="H213">
        <v>111</v>
      </c>
      <c r="I213">
        <v>4.6100000000000003</v>
      </c>
      <c r="K213">
        <v>1</v>
      </c>
      <c r="L213">
        <f>I213*K213</f>
        <v>4.6100000000000003</v>
      </c>
      <c r="Q213" s="1">
        <v>41841</v>
      </c>
      <c r="R213" t="s">
        <v>1676</v>
      </c>
    </row>
    <row r="214" spans="1:18" x14ac:dyDescent="0.3">
      <c r="A214" t="s">
        <v>1839</v>
      </c>
      <c r="B214" t="s">
        <v>2216</v>
      </c>
      <c r="C214" t="s">
        <v>289</v>
      </c>
      <c r="D214" t="s">
        <v>2217</v>
      </c>
      <c r="E214">
        <v>60.644509999999997</v>
      </c>
      <c r="F214">
        <v>-147.49445</v>
      </c>
      <c r="G214">
        <v>1</v>
      </c>
      <c r="H214">
        <v>110</v>
      </c>
      <c r="I214">
        <v>4.03</v>
      </c>
      <c r="K214">
        <v>1</v>
      </c>
      <c r="L214">
        <f>I214*K214</f>
        <v>4.03</v>
      </c>
      <c r="Q214" s="1">
        <v>41841</v>
      </c>
      <c r="R214" t="s">
        <v>1676</v>
      </c>
    </row>
    <row r="215" spans="1:18" x14ac:dyDescent="0.3">
      <c r="A215" t="s">
        <v>1840</v>
      </c>
      <c r="B215" t="s">
        <v>2216</v>
      </c>
      <c r="C215" t="s">
        <v>289</v>
      </c>
      <c r="D215" t="s">
        <v>2217</v>
      </c>
      <c r="E215">
        <v>60.644509999999997</v>
      </c>
      <c r="F215">
        <v>-147.49445</v>
      </c>
      <c r="G215">
        <v>1</v>
      </c>
      <c r="H215">
        <v>102</v>
      </c>
      <c r="I215">
        <v>3.16</v>
      </c>
      <c r="K215">
        <v>1</v>
      </c>
      <c r="L215">
        <f>I215*K215</f>
        <v>3.16</v>
      </c>
      <c r="Q215" s="1">
        <v>41841</v>
      </c>
      <c r="R215" t="s">
        <v>1676</v>
      </c>
    </row>
    <row r="216" spans="1:18" x14ac:dyDescent="0.3">
      <c r="A216" t="s">
        <v>1841</v>
      </c>
      <c r="B216" t="s">
        <v>2216</v>
      </c>
      <c r="C216" t="s">
        <v>289</v>
      </c>
      <c r="D216" t="s">
        <v>2217</v>
      </c>
      <c r="E216">
        <v>60.644509999999997</v>
      </c>
      <c r="F216">
        <v>-147.49445</v>
      </c>
      <c r="G216">
        <v>1</v>
      </c>
      <c r="H216">
        <v>125</v>
      </c>
      <c r="I216">
        <v>6.46</v>
      </c>
      <c r="K216">
        <v>1</v>
      </c>
      <c r="L216">
        <f>I216*K216</f>
        <v>6.46</v>
      </c>
      <c r="Q216" s="1">
        <v>41841</v>
      </c>
      <c r="R216" t="s">
        <v>1676</v>
      </c>
    </row>
    <row r="217" spans="1:18" x14ac:dyDescent="0.3">
      <c r="A217" t="s">
        <v>1842</v>
      </c>
      <c r="B217" t="s">
        <v>2216</v>
      </c>
      <c r="C217" t="s">
        <v>289</v>
      </c>
      <c r="D217" t="s">
        <v>2217</v>
      </c>
      <c r="E217">
        <v>60.644509999999997</v>
      </c>
      <c r="F217">
        <v>-147.49445</v>
      </c>
      <c r="G217">
        <v>1</v>
      </c>
      <c r="H217">
        <v>110</v>
      </c>
      <c r="I217">
        <v>4.0999999999999996</v>
      </c>
      <c r="K217">
        <v>1</v>
      </c>
      <c r="L217">
        <f>I217*K217</f>
        <v>4.0999999999999996</v>
      </c>
      <c r="Q217" s="1">
        <v>41841</v>
      </c>
      <c r="R217" t="s">
        <v>1676</v>
      </c>
    </row>
    <row r="218" spans="1:18" x14ac:dyDescent="0.3">
      <c r="A218" t="s">
        <v>1843</v>
      </c>
      <c r="B218" t="s">
        <v>2216</v>
      </c>
      <c r="C218" t="s">
        <v>289</v>
      </c>
      <c r="D218" t="s">
        <v>2217</v>
      </c>
      <c r="E218">
        <v>60.644509999999997</v>
      </c>
      <c r="F218">
        <v>-147.49445</v>
      </c>
      <c r="G218">
        <v>1</v>
      </c>
      <c r="H218">
        <v>129</v>
      </c>
      <c r="I218">
        <v>8.15</v>
      </c>
      <c r="K218">
        <v>1</v>
      </c>
      <c r="L218">
        <f>I218*K218</f>
        <v>8.15</v>
      </c>
      <c r="Q218" s="1">
        <v>41841</v>
      </c>
      <c r="R218" t="s">
        <v>1676</v>
      </c>
    </row>
    <row r="219" spans="1:18" x14ac:dyDescent="0.3">
      <c r="A219" t="s">
        <v>1844</v>
      </c>
      <c r="B219" t="s">
        <v>2216</v>
      </c>
      <c r="C219" t="s">
        <v>289</v>
      </c>
      <c r="D219" t="s">
        <v>2217</v>
      </c>
      <c r="E219">
        <v>60.644509999999997</v>
      </c>
      <c r="F219">
        <v>-147.49445</v>
      </c>
      <c r="G219">
        <v>1</v>
      </c>
      <c r="H219">
        <v>127</v>
      </c>
      <c r="I219">
        <v>7.37</v>
      </c>
      <c r="K219">
        <v>1</v>
      </c>
      <c r="L219">
        <f>I219*K219</f>
        <v>7.37</v>
      </c>
      <c r="Q219" s="1">
        <v>41841</v>
      </c>
      <c r="R219" t="s">
        <v>1676</v>
      </c>
    </row>
    <row r="220" spans="1:18" x14ac:dyDescent="0.3">
      <c r="A220" t="s">
        <v>1845</v>
      </c>
      <c r="B220" t="s">
        <v>2216</v>
      </c>
      <c r="C220" t="s">
        <v>289</v>
      </c>
      <c r="D220" t="s">
        <v>2217</v>
      </c>
      <c r="E220">
        <v>60.644509999999997</v>
      </c>
      <c r="F220">
        <v>-147.49445</v>
      </c>
      <c r="G220">
        <v>1</v>
      </c>
      <c r="H220">
        <v>112</v>
      </c>
      <c r="I220">
        <v>5.0999999999999996</v>
      </c>
      <c r="K220">
        <v>1</v>
      </c>
      <c r="L220">
        <f>I220*K220</f>
        <v>5.0999999999999996</v>
      </c>
      <c r="Q220" s="1">
        <v>41841</v>
      </c>
      <c r="R220" t="s">
        <v>1676</v>
      </c>
    </row>
    <row r="221" spans="1:18" x14ac:dyDescent="0.3">
      <c r="A221" t="s">
        <v>1846</v>
      </c>
      <c r="B221" t="s">
        <v>2216</v>
      </c>
      <c r="C221" t="s">
        <v>289</v>
      </c>
      <c r="D221" t="s">
        <v>2217</v>
      </c>
      <c r="E221">
        <v>60.644509999999997</v>
      </c>
      <c r="F221">
        <v>-147.49445</v>
      </c>
      <c r="G221">
        <v>1</v>
      </c>
      <c r="H221">
        <v>122</v>
      </c>
      <c r="I221">
        <v>6.3</v>
      </c>
      <c r="K221">
        <v>1</v>
      </c>
      <c r="L221">
        <f>I221*K221</f>
        <v>6.3</v>
      </c>
      <c r="Q221" s="1">
        <v>41841</v>
      </c>
      <c r="R221" t="s">
        <v>1676</v>
      </c>
    </row>
    <row r="222" spans="1:18" x14ac:dyDescent="0.3">
      <c r="A222" t="s">
        <v>1847</v>
      </c>
      <c r="B222" t="s">
        <v>2216</v>
      </c>
      <c r="C222" t="s">
        <v>289</v>
      </c>
      <c r="D222" t="s">
        <v>2217</v>
      </c>
      <c r="E222">
        <v>60.644509999999997</v>
      </c>
      <c r="F222">
        <v>-147.49445</v>
      </c>
      <c r="G222">
        <v>1</v>
      </c>
      <c r="H222">
        <v>118</v>
      </c>
      <c r="I222">
        <v>5.28</v>
      </c>
      <c r="K222">
        <v>1</v>
      </c>
      <c r="L222">
        <f>I222*K222</f>
        <v>5.28</v>
      </c>
      <c r="Q222" s="1">
        <v>41841</v>
      </c>
      <c r="R222" t="s">
        <v>1676</v>
      </c>
    </row>
    <row r="223" spans="1:18" x14ac:dyDescent="0.3">
      <c r="A223" t="s">
        <v>1848</v>
      </c>
      <c r="B223" t="s">
        <v>2216</v>
      </c>
      <c r="C223" t="s">
        <v>289</v>
      </c>
      <c r="D223" t="s">
        <v>2217</v>
      </c>
      <c r="E223">
        <v>60.644509999999997</v>
      </c>
      <c r="F223">
        <v>-147.49445</v>
      </c>
      <c r="G223">
        <v>1</v>
      </c>
      <c r="H223">
        <v>114</v>
      </c>
      <c r="I223">
        <v>5.4</v>
      </c>
      <c r="K223">
        <v>1</v>
      </c>
      <c r="L223">
        <f>I223*K223</f>
        <v>5.4</v>
      </c>
      <c r="Q223" s="1">
        <v>41841</v>
      </c>
      <c r="R223" t="s">
        <v>1676</v>
      </c>
    </row>
    <row r="224" spans="1:18" x14ac:dyDescent="0.3">
      <c r="A224" t="s">
        <v>1849</v>
      </c>
      <c r="B224" t="s">
        <v>2216</v>
      </c>
      <c r="C224" t="s">
        <v>289</v>
      </c>
      <c r="D224" t="s">
        <v>2217</v>
      </c>
      <c r="E224">
        <v>60.644509999999997</v>
      </c>
      <c r="F224">
        <v>-147.49445</v>
      </c>
      <c r="G224">
        <v>1</v>
      </c>
      <c r="H224">
        <v>114</v>
      </c>
      <c r="I224">
        <v>5.23</v>
      </c>
      <c r="K224">
        <v>1</v>
      </c>
      <c r="L224">
        <f>I224*K224</f>
        <v>5.23</v>
      </c>
      <c r="Q224" s="1">
        <v>41841</v>
      </c>
      <c r="R224" t="s">
        <v>1676</v>
      </c>
    </row>
    <row r="225" spans="1:18" x14ac:dyDescent="0.3">
      <c r="A225" t="s">
        <v>1850</v>
      </c>
      <c r="B225" t="s">
        <v>2216</v>
      </c>
      <c r="C225" t="s">
        <v>289</v>
      </c>
      <c r="D225" t="s">
        <v>2217</v>
      </c>
      <c r="E225">
        <v>60.644509999999997</v>
      </c>
      <c r="F225">
        <v>-147.49445</v>
      </c>
      <c r="G225">
        <v>1</v>
      </c>
      <c r="H225">
        <v>129</v>
      </c>
      <c r="I225">
        <v>8.27</v>
      </c>
      <c r="K225">
        <v>1</v>
      </c>
      <c r="L225">
        <f>I225*K225</f>
        <v>8.27</v>
      </c>
      <c r="Q225" s="1">
        <v>41841</v>
      </c>
      <c r="R225" t="s">
        <v>1676</v>
      </c>
    </row>
    <row r="226" spans="1:18" x14ac:dyDescent="0.3">
      <c r="A226" t="s">
        <v>1851</v>
      </c>
      <c r="B226" t="s">
        <v>2216</v>
      </c>
      <c r="C226" t="s">
        <v>289</v>
      </c>
      <c r="D226" t="s">
        <v>2217</v>
      </c>
      <c r="E226">
        <v>60.644509999999997</v>
      </c>
      <c r="F226">
        <v>-147.49445</v>
      </c>
      <c r="G226">
        <v>1</v>
      </c>
      <c r="H226">
        <v>124</v>
      </c>
      <c r="I226">
        <v>6.34</v>
      </c>
      <c r="K226">
        <v>1</v>
      </c>
      <c r="L226">
        <f>I226*K226</f>
        <v>6.34</v>
      </c>
      <c r="Q226" s="1">
        <v>41841</v>
      </c>
      <c r="R226" t="s">
        <v>1676</v>
      </c>
    </row>
    <row r="227" spans="1:18" x14ac:dyDescent="0.3">
      <c r="A227" t="s">
        <v>1852</v>
      </c>
      <c r="B227" t="s">
        <v>2216</v>
      </c>
      <c r="C227" t="s">
        <v>289</v>
      </c>
      <c r="D227" t="s">
        <v>2217</v>
      </c>
      <c r="E227">
        <v>60.644509999999997</v>
      </c>
      <c r="F227">
        <v>-147.49445</v>
      </c>
      <c r="G227">
        <v>1</v>
      </c>
      <c r="H227">
        <v>87</v>
      </c>
      <c r="I227">
        <v>2.2000000000000002</v>
      </c>
      <c r="K227">
        <v>1</v>
      </c>
      <c r="L227">
        <f>I227*K227</f>
        <v>2.2000000000000002</v>
      </c>
      <c r="Q227" s="1">
        <v>41841</v>
      </c>
      <c r="R227" t="s">
        <v>1676</v>
      </c>
    </row>
    <row r="228" spans="1:18" x14ac:dyDescent="0.3">
      <c r="A228" t="s">
        <v>1853</v>
      </c>
      <c r="B228" t="s">
        <v>2216</v>
      </c>
      <c r="C228" t="s">
        <v>289</v>
      </c>
      <c r="D228" t="s">
        <v>2217</v>
      </c>
      <c r="E228">
        <v>60.644509999999997</v>
      </c>
      <c r="F228">
        <v>-147.49445</v>
      </c>
      <c r="G228">
        <v>1</v>
      </c>
      <c r="H228">
        <v>128</v>
      </c>
      <c r="I228">
        <v>8.35</v>
      </c>
      <c r="K228">
        <v>1</v>
      </c>
      <c r="L228">
        <f>I228*K228</f>
        <v>8.35</v>
      </c>
      <c r="Q228" s="1">
        <v>41841</v>
      </c>
      <c r="R228" t="s">
        <v>1676</v>
      </c>
    </row>
    <row r="229" spans="1:18" x14ac:dyDescent="0.3">
      <c r="A229" t="s">
        <v>1854</v>
      </c>
      <c r="B229" t="s">
        <v>2216</v>
      </c>
      <c r="C229" t="s">
        <v>289</v>
      </c>
      <c r="D229" t="s">
        <v>2217</v>
      </c>
      <c r="E229">
        <v>60.644509999999997</v>
      </c>
      <c r="F229">
        <v>-147.49445</v>
      </c>
      <c r="G229">
        <v>1</v>
      </c>
      <c r="H229">
        <v>127</v>
      </c>
      <c r="I229">
        <v>6.92</v>
      </c>
      <c r="K229">
        <v>1</v>
      </c>
      <c r="L229">
        <f>I229*K229</f>
        <v>6.92</v>
      </c>
      <c r="Q229" s="1">
        <v>41841</v>
      </c>
      <c r="R229" t="s">
        <v>1676</v>
      </c>
    </row>
    <row r="230" spans="1:18" x14ac:dyDescent="0.3">
      <c r="A230" t="s">
        <v>1855</v>
      </c>
      <c r="B230" t="s">
        <v>2216</v>
      </c>
      <c r="C230" t="s">
        <v>289</v>
      </c>
      <c r="D230" t="s">
        <v>2217</v>
      </c>
      <c r="E230">
        <v>60.659089999999999</v>
      </c>
      <c r="F230">
        <v>-147.48022</v>
      </c>
      <c r="G230">
        <v>1</v>
      </c>
      <c r="H230">
        <v>50</v>
      </c>
      <c r="I230">
        <v>0.22</v>
      </c>
      <c r="K230">
        <v>1</v>
      </c>
      <c r="L230">
        <f>I230*K230</f>
        <v>0.22</v>
      </c>
      <c r="Q230" s="1">
        <v>41841</v>
      </c>
      <c r="R230" t="s">
        <v>1676</v>
      </c>
    </row>
    <row r="231" spans="1:18" x14ac:dyDescent="0.3">
      <c r="A231" t="s">
        <v>1856</v>
      </c>
      <c r="B231" t="s">
        <v>2216</v>
      </c>
      <c r="C231" t="s">
        <v>289</v>
      </c>
      <c r="D231" t="s">
        <v>2217</v>
      </c>
      <c r="E231">
        <v>60.659089999999999</v>
      </c>
      <c r="F231">
        <v>-147.48022</v>
      </c>
      <c r="G231">
        <v>1</v>
      </c>
      <c r="H231">
        <v>122</v>
      </c>
      <c r="I231">
        <v>4.83</v>
      </c>
      <c r="K231">
        <v>1</v>
      </c>
      <c r="L231">
        <f>I231*K231</f>
        <v>4.83</v>
      </c>
      <c r="Q231" s="1">
        <v>41841</v>
      </c>
      <c r="R231" t="s">
        <v>1676</v>
      </c>
    </row>
    <row r="232" spans="1:18" x14ac:dyDescent="0.3">
      <c r="A232" t="s">
        <v>1857</v>
      </c>
      <c r="B232" t="s">
        <v>2216</v>
      </c>
      <c r="C232" t="s">
        <v>289</v>
      </c>
      <c r="D232" t="s">
        <v>2217</v>
      </c>
      <c r="E232">
        <v>60.659089999999999</v>
      </c>
      <c r="F232">
        <v>-147.48022</v>
      </c>
      <c r="G232">
        <v>1</v>
      </c>
      <c r="H232">
        <v>126</v>
      </c>
      <c r="I232">
        <v>5</v>
      </c>
      <c r="K232">
        <v>1</v>
      </c>
      <c r="L232">
        <f>I232*K232</f>
        <v>5</v>
      </c>
      <c r="Q232" s="1">
        <v>41841</v>
      </c>
      <c r="R232" t="s">
        <v>1676</v>
      </c>
    </row>
    <row r="233" spans="1:18" x14ac:dyDescent="0.3">
      <c r="A233" t="s">
        <v>1858</v>
      </c>
      <c r="B233" t="s">
        <v>2216</v>
      </c>
      <c r="C233" t="s">
        <v>289</v>
      </c>
      <c r="D233" t="s">
        <v>2217</v>
      </c>
      <c r="E233">
        <v>60.659089999999999</v>
      </c>
      <c r="F233">
        <v>-147.48022</v>
      </c>
      <c r="G233">
        <v>1</v>
      </c>
      <c r="H233">
        <v>115</v>
      </c>
      <c r="I233">
        <v>4.74</v>
      </c>
      <c r="K233">
        <v>1</v>
      </c>
      <c r="L233">
        <f>I233*K233</f>
        <v>4.74</v>
      </c>
      <c r="Q233" s="1">
        <v>41841</v>
      </c>
      <c r="R233" t="s">
        <v>1676</v>
      </c>
    </row>
    <row r="234" spans="1:18" x14ac:dyDescent="0.3">
      <c r="A234" t="s">
        <v>1859</v>
      </c>
      <c r="B234" t="s">
        <v>2216</v>
      </c>
      <c r="C234" t="s">
        <v>289</v>
      </c>
      <c r="D234" t="s">
        <v>2217</v>
      </c>
      <c r="E234">
        <v>60.659089999999999</v>
      </c>
      <c r="F234">
        <v>-147.48022</v>
      </c>
      <c r="G234">
        <v>1</v>
      </c>
      <c r="H234">
        <v>116</v>
      </c>
      <c r="I234">
        <v>4.9800000000000004</v>
      </c>
      <c r="K234">
        <v>1</v>
      </c>
      <c r="L234">
        <f>I234*K234</f>
        <v>4.9800000000000004</v>
      </c>
      <c r="Q234" s="1">
        <v>41841</v>
      </c>
      <c r="R234" t="s">
        <v>1676</v>
      </c>
    </row>
    <row r="235" spans="1:18" x14ac:dyDescent="0.3">
      <c r="A235" t="s">
        <v>1860</v>
      </c>
      <c r="B235" t="s">
        <v>2216</v>
      </c>
      <c r="C235" t="s">
        <v>289</v>
      </c>
      <c r="D235" t="s">
        <v>2217</v>
      </c>
      <c r="E235">
        <v>60.659089999999999</v>
      </c>
      <c r="F235">
        <v>-147.48022</v>
      </c>
      <c r="G235">
        <v>1</v>
      </c>
      <c r="H235">
        <v>134</v>
      </c>
      <c r="I235">
        <v>8.39</v>
      </c>
      <c r="K235">
        <v>1</v>
      </c>
      <c r="L235">
        <f>I235*K235</f>
        <v>8.39</v>
      </c>
      <c r="Q235" s="1">
        <v>41841</v>
      </c>
      <c r="R235" t="s">
        <v>1676</v>
      </c>
    </row>
    <row r="236" spans="1:18" x14ac:dyDescent="0.3">
      <c r="A236" t="s">
        <v>1861</v>
      </c>
      <c r="B236" t="s">
        <v>2216</v>
      </c>
      <c r="C236" t="s">
        <v>289</v>
      </c>
      <c r="D236" t="s">
        <v>2217</v>
      </c>
      <c r="E236">
        <v>60.659089999999999</v>
      </c>
      <c r="F236">
        <v>-147.48022</v>
      </c>
      <c r="G236">
        <v>1</v>
      </c>
      <c r="H236">
        <v>51</v>
      </c>
      <c r="I236">
        <v>0.3</v>
      </c>
      <c r="K236">
        <v>1</v>
      </c>
      <c r="L236">
        <f>I236*K236</f>
        <v>0.3</v>
      </c>
      <c r="Q236" s="1">
        <v>41841</v>
      </c>
      <c r="R236" t="s">
        <v>1676</v>
      </c>
    </row>
    <row r="237" spans="1:18" x14ac:dyDescent="0.3">
      <c r="A237" t="s">
        <v>1862</v>
      </c>
      <c r="B237" t="s">
        <v>2216</v>
      </c>
      <c r="C237" t="s">
        <v>289</v>
      </c>
      <c r="D237" t="s">
        <v>2217</v>
      </c>
      <c r="E237">
        <v>60.659089999999999</v>
      </c>
      <c r="F237">
        <v>-147.48022</v>
      </c>
      <c r="G237">
        <v>1</v>
      </c>
      <c r="H237">
        <v>57</v>
      </c>
      <c r="I237">
        <v>0.32</v>
      </c>
      <c r="K237">
        <v>1</v>
      </c>
      <c r="L237">
        <f>I237*K237</f>
        <v>0.32</v>
      </c>
      <c r="Q237" s="1">
        <v>41841</v>
      </c>
      <c r="R237" t="s">
        <v>1676</v>
      </c>
    </row>
    <row r="238" spans="1:18" x14ac:dyDescent="0.3">
      <c r="A238" t="s">
        <v>1863</v>
      </c>
      <c r="B238" t="s">
        <v>2216</v>
      </c>
      <c r="C238" t="s">
        <v>289</v>
      </c>
      <c r="D238" t="s">
        <v>2217</v>
      </c>
      <c r="E238">
        <v>60.659089999999999</v>
      </c>
      <c r="F238">
        <v>-147.48022</v>
      </c>
      <c r="G238">
        <v>1</v>
      </c>
      <c r="H238">
        <v>96</v>
      </c>
      <c r="I238">
        <v>2.56</v>
      </c>
      <c r="K238">
        <v>1</v>
      </c>
      <c r="L238">
        <f>I238*K238</f>
        <v>2.56</v>
      </c>
      <c r="Q238" s="1">
        <v>41841</v>
      </c>
      <c r="R238" t="s">
        <v>1676</v>
      </c>
    </row>
    <row r="239" spans="1:18" x14ac:dyDescent="0.3">
      <c r="A239" t="s">
        <v>1864</v>
      </c>
      <c r="B239" t="s">
        <v>2216</v>
      </c>
      <c r="C239" t="s">
        <v>289</v>
      </c>
      <c r="D239" t="s">
        <v>2217</v>
      </c>
      <c r="E239">
        <v>60.659089999999999</v>
      </c>
      <c r="F239">
        <v>-147.48022</v>
      </c>
      <c r="G239">
        <v>1</v>
      </c>
      <c r="H239">
        <v>78</v>
      </c>
      <c r="I239">
        <v>1.21</v>
      </c>
      <c r="K239">
        <v>1</v>
      </c>
      <c r="L239">
        <f>I239*K239</f>
        <v>1.21</v>
      </c>
      <c r="Q239" s="1">
        <v>41841</v>
      </c>
      <c r="R239" t="s">
        <v>1676</v>
      </c>
    </row>
    <row r="240" spans="1:18" x14ac:dyDescent="0.3">
      <c r="A240" t="s">
        <v>1865</v>
      </c>
      <c r="B240" t="s">
        <v>2216</v>
      </c>
      <c r="C240" t="s">
        <v>289</v>
      </c>
      <c r="D240" t="s">
        <v>2217</v>
      </c>
      <c r="E240">
        <v>60.659089999999999</v>
      </c>
      <c r="F240">
        <v>-147.48022</v>
      </c>
      <c r="G240">
        <v>1</v>
      </c>
      <c r="H240">
        <v>130</v>
      </c>
      <c r="I240">
        <v>7.4</v>
      </c>
      <c r="K240">
        <v>1</v>
      </c>
      <c r="L240">
        <f>I240*K240</f>
        <v>7.4</v>
      </c>
      <c r="Q240" s="1">
        <v>41841</v>
      </c>
      <c r="R240" t="s">
        <v>1676</v>
      </c>
    </row>
    <row r="241" spans="1:18" x14ac:dyDescent="0.3">
      <c r="A241" t="s">
        <v>1866</v>
      </c>
      <c r="B241" t="s">
        <v>2216</v>
      </c>
      <c r="C241" t="s">
        <v>289</v>
      </c>
      <c r="D241" t="s">
        <v>2217</v>
      </c>
      <c r="E241">
        <v>60.659089999999999</v>
      </c>
      <c r="F241">
        <v>-147.48022</v>
      </c>
      <c r="G241">
        <v>1</v>
      </c>
      <c r="H241">
        <v>67</v>
      </c>
      <c r="I241">
        <v>0.66</v>
      </c>
      <c r="K241">
        <v>1</v>
      </c>
      <c r="L241">
        <f>I241*K241</f>
        <v>0.66</v>
      </c>
      <c r="Q241" s="1">
        <v>41841</v>
      </c>
      <c r="R241" t="s">
        <v>1676</v>
      </c>
    </row>
    <row r="242" spans="1:18" x14ac:dyDescent="0.3">
      <c r="A242" t="s">
        <v>1867</v>
      </c>
      <c r="B242" t="s">
        <v>2216</v>
      </c>
      <c r="C242" t="s">
        <v>289</v>
      </c>
      <c r="D242" t="s">
        <v>2217</v>
      </c>
      <c r="E242">
        <v>60.659089999999999</v>
      </c>
      <c r="F242">
        <v>-147.48022</v>
      </c>
      <c r="G242">
        <v>1</v>
      </c>
      <c r="H242">
        <v>65</v>
      </c>
      <c r="I242">
        <v>0.48</v>
      </c>
      <c r="K242">
        <v>1</v>
      </c>
      <c r="L242">
        <f>I242*K242</f>
        <v>0.48</v>
      </c>
      <c r="Q242" s="1">
        <v>41841</v>
      </c>
      <c r="R242" t="s">
        <v>1676</v>
      </c>
    </row>
    <row r="243" spans="1:18" x14ac:dyDescent="0.3">
      <c r="A243" t="s">
        <v>1868</v>
      </c>
      <c r="B243" t="s">
        <v>2216</v>
      </c>
      <c r="C243" t="s">
        <v>289</v>
      </c>
      <c r="D243" t="s">
        <v>2217</v>
      </c>
      <c r="E243">
        <v>60.659089999999999</v>
      </c>
      <c r="F243">
        <v>-147.48022</v>
      </c>
      <c r="G243">
        <v>1</v>
      </c>
      <c r="H243">
        <v>85</v>
      </c>
      <c r="I243">
        <v>1.51</v>
      </c>
      <c r="K243">
        <v>1</v>
      </c>
      <c r="L243">
        <f>I243*K243</f>
        <v>1.51</v>
      </c>
      <c r="Q243" s="1">
        <v>41841</v>
      </c>
      <c r="R243" t="s">
        <v>1676</v>
      </c>
    </row>
    <row r="244" spans="1:18" x14ac:dyDescent="0.3">
      <c r="A244" t="s">
        <v>1869</v>
      </c>
      <c r="B244" t="s">
        <v>2216</v>
      </c>
      <c r="C244" t="s">
        <v>289</v>
      </c>
      <c r="D244" t="s">
        <v>2217</v>
      </c>
      <c r="E244">
        <v>60.659089999999999</v>
      </c>
      <c r="F244">
        <v>-147.48022</v>
      </c>
      <c r="G244">
        <v>1</v>
      </c>
      <c r="H244">
        <v>62</v>
      </c>
      <c r="I244">
        <v>0.55000000000000004</v>
      </c>
      <c r="K244">
        <v>1</v>
      </c>
      <c r="L244">
        <f>I244*K244</f>
        <v>0.55000000000000004</v>
      </c>
      <c r="Q244" s="1">
        <v>41841</v>
      </c>
      <c r="R244" t="s">
        <v>1676</v>
      </c>
    </row>
    <row r="245" spans="1:18" x14ac:dyDescent="0.3">
      <c r="A245" t="s">
        <v>1870</v>
      </c>
      <c r="B245" t="s">
        <v>2216</v>
      </c>
      <c r="C245" t="s">
        <v>289</v>
      </c>
      <c r="D245" t="s">
        <v>2217</v>
      </c>
      <c r="E245">
        <v>60.659089999999999</v>
      </c>
      <c r="F245">
        <v>-147.48022</v>
      </c>
      <c r="G245">
        <v>1</v>
      </c>
      <c r="H245">
        <v>85</v>
      </c>
      <c r="I245">
        <v>1.68</v>
      </c>
      <c r="K245">
        <v>1</v>
      </c>
      <c r="L245">
        <f>I245*K245</f>
        <v>1.68</v>
      </c>
      <c r="Q245" s="1">
        <v>41841</v>
      </c>
      <c r="R245" t="s">
        <v>1676</v>
      </c>
    </row>
    <row r="246" spans="1:18" x14ac:dyDescent="0.3">
      <c r="A246" t="s">
        <v>1871</v>
      </c>
      <c r="B246" t="s">
        <v>2216</v>
      </c>
      <c r="C246" t="s">
        <v>289</v>
      </c>
      <c r="D246" t="s">
        <v>2217</v>
      </c>
      <c r="E246">
        <v>60.659089999999999</v>
      </c>
      <c r="F246">
        <v>-147.48022</v>
      </c>
      <c r="G246">
        <v>1</v>
      </c>
      <c r="H246">
        <v>70</v>
      </c>
      <c r="I246">
        <v>0.99</v>
      </c>
      <c r="K246">
        <v>1</v>
      </c>
      <c r="L246">
        <f>I246*K246</f>
        <v>0.99</v>
      </c>
      <c r="Q246" s="1">
        <v>41841</v>
      </c>
      <c r="R246" t="s">
        <v>1676</v>
      </c>
    </row>
    <row r="247" spans="1:18" x14ac:dyDescent="0.3">
      <c r="A247" t="s">
        <v>1872</v>
      </c>
      <c r="B247" t="s">
        <v>2216</v>
      </c>
      <c r="C247" t="s">
        <v>289</v>
      </c>
      <c r="D247" t="s">
        <v>2217</v>
      </c>
      <c r="E247">
        <v>60.659089999999999</v>
      </c>
      <c r="F247">
        <v>-147.48022</v>
      </c>
      <c r="G247">
        <v>1</v>
      </c>
      <c r="H247">
        <v>68</v>
      </c>
      <c r="I247">
        <v>0.8</v>
      </c>
      <c r="K247">
        <v>1</v>
      </c>
      <c r="L247">
        <f>I247*K247</f>
        <v>0.8</v>
      </c>
      <c r="Q247" s="1">
        <v>41841</v>
      </c>
      <c r="R247" t="s">
        <v>1676</v>
      </c>
    </row>
    <row r="248" spans="1:18" x14ac:dyDescent="0.3">
      <c r="A248" t="s">
        <v>1873</v>
      </c>
      <c r="B248" t="s">
        <v>2216</v>
      </c>
      <c r="C248" t="s">
        <v>289</v>
      </c>
      <c r="D248" t="s">
        <v>2217</v>
      </c>
      <c r="E248">
        <v>60.659089999999999</v>
      </c>
      <c r="F248">
        <v>-147.48022</v>
      </c>
      <c r="G248">
        <v>1</v>
      </c>
      <c r="H248">
        <v>70</v>
      </c>
      <c r="I248">
        <v>0.7</v>
      </c>
      <c r="K248">
        <v>1</v>
      </c>
      <c r="L248">
        <f>I248*K248</f>
        <v>0.7</v>
      </c>
      <c r="Q248" s="1">
        <v>41841</v>
      </c>
      <c r="R248" t="s">
        <v>1676</v>
      </c>
    </row>
    <row r="249" spans="1:18" x14ac:dyDescent="0.3">
      <c r="A249" t="s">
        <v>1874</v>
      </c>
      <c r="B249" t="s">
        <v>2216</v>
      </c>
      <c r="C249" t="s">
        <v>289</v>
      </c>
      <c r="D249" t="s">
        <v>2217</v>
      </c>
      <c r="E249">
        <v>60.659089999999999</v>
      </c>
      <c r="F249">
        <v>-147.48022</v>
      </c>
      <c r="G249">
        <v>1</v>
      </c>
      <c r="H249">
        <v>64</v>
      </c>
      <c r="I249">
        <v>0.5</v>
      </c>
      <c r="K249">
        <v>1</v>
      </c>
      <c r="L249">
        <f>I249*K249</f>
        <v>0.5</v>
      </c>
      <c r="Q249" s="1">
        <v>41841</v>
      </c>
      <c r="R249" t="s">
        <v>1676</v>
      </c>
    </row>
    <row r="250" spans="1:18" x14ac:dyDescent="0.3">
      <c r="A250" t="s">
        <v>1875</v>
      </c>
      <c r="B250" t="s">
        <v>2216</v>
      </c>
      <c r="C250" t="s">
        <v>289</v>
      </c>
      <c r="D250" t="s">
        <v>2217</v>
      </c>
      <c r="E250">
        <v>60.659089999999999</v>
      </c>
      <c r="F250">
        <v>-147.48022</v>
      </c>
      <c r="G250">
        <v>1</v>
      </c>
      <c r="H250">
        <v>79</v>
      </c>
      <c r="I250">
        <v>1.22</v>
      </c>
      <c r="K250">
        <v>1</v>
      </c>
      <c r="L250">
        <f>I250*K250</f>
        <v>1.22</v>
      </c>
      <c r="Q250" s="1">
        <v>41841</v>
      </c>
      <c r="R250" t="s">
        <v>1676</v>
      </c>
    </row>
    <row r="251" spans="1:18" x14ac:dyDescent="0.3">
      <c r="A251" t="s">
        <v>1876</v>
      </c>
      <c r="B251" t="s">
        <v>2216</v>
      </c>
      <c r="C251" t="s">
        <v>289</v>
      </c>
      <c r="D251" t="s">
        <v>2217</v>
      </c>
      <c r="E251">
        <v>60.659089999999999</v>
      </c>
      <c r="F251">
        <v>-147.48022</v>
      </c>
      <c r="G251">
        <v>1</v>
      </c>
      <c r="H251">
        <v>60</v>
      </c>
      <c r="I251">
        <v>0.49</v>
      </c>
      <c r="K251">
        <v>1</v>
      </c>
      <c r="L251">
        <f>I251*K251</f>
        <v>0.49</v>
      </c>
      <c r="Q251" s="1">
        <v>41841</v>
      </c>
      <c r="R251" t="s">
        <v>1676</v>
      </c>
    </row>
    <row r="252" spans="1:18" x14ac:dyDescent="0.3">
      <c r="A252" t="s">
        <v>1877</v>
      </c>
      <c r="B252" t="s">
        <v>2216</v>
      </c>
      <c r="C252" t="s">
        <v>289</v>
      </c>
      <c r="D252" t="s">
        <v>2217</v>
      </c>
      <c r="E252">
        <v>60.659089999999999</v>
      </c>
      <c r="F252">
        <v>-147.48022</v>
      </c>
      <c r="G252">
        <v>1</v>
      </c>
      <c r="H252">
        <v>81</v>
      </c>
      <c r="I252">
        <v>1.4</v>
      </c>
      <c r="K252">
        <v>1</v>
      </c>
      <c r="L252">
        <f>I252*K252</f>
        <v>1.4</v>
      </c>
      <c r="Q252" s="1">
        <v>41841</v>
      </c>
      <c r="R252" t="s">
        <v>1676</v>
      </c>
    </row>
    <row r="253" spans="1:18" x14ac:dyDescent="0.3">
      <c r="A253" t="s">
        <v>1878</v>
      </c>
      <c r="B253" t="s">
        <v>2216</v>
      </c>
      <c r="C253" t="s">
        <v>289</v>
      </c>
      <c r="D253" t="s">
        <v>2217</v>
      </c>
      <c r="E253">
        <v>60.659089999999999</v>
      </c>
      <c r="F253">
        <v>-147.48022</v>
      </c>
      <c r="G253">
        <v>1</v>
      </c>
      <c r="H253">
        <v>76</v>
      </c>
      <c r="I253">
        <v>1.1200000000000001</v>
      </c>
      <c r="K253">
        <v>1</v>
      </c>
      <c r="L253">
        <f>I253*K253</f>
        <v>1.1200000000000001</v>
      </c>
      <c r="Q253" s="1">
        <v>41841</v>
      </c>
      <c r="R253" t="s">
        <v>1676</v>
      </c>
    </row>
    <row r="254" spans="1:18" x14ac:dyDescent="0.3">
      <c r="A254" t="s">
        <v>1879</v>
      </c>
      <c r="B254" t="s">
        <v>2216</v>
      </c>
      <c r="C254" t="s">
        <v>289</v>
      </c>
      <c r="D254" t="s">
        <v>2217</v>
      </c>
      <c r="E254">
        <v>60.659089999999999</v>
      </c>
      <c r="F254">
        <v>-147.48022</v>
      </c>
      <c r="G254">
        <v>1</v>
      </c>
      <c r="H254">
        <v>75</v>
      </c>
      <c r="I254">
        <v>1.01</v>
      </c>
      <c r="K254">
        <v>1</v>
      </c>
      <c r="L254">
        <f>I254*K254</f>
        <v>1.01</v>
      </c>
      <c r="Q254" s="1">
        <v>41841</v>
      </c>
      <c r="R254" t="s">
        <v>1676</v>
      </c>
    </row>
    <row r="255" spans="1:18" x14ac:dyDescent="0.3">
      <c r="A255" t="s">
        <v>1880</v>
      </c>
      <c r="B255" t="s">
        <v>2216</v>
      </c>
      <c r="C255" t="s">
        <v>289</v>
      </c>
      <c r="D255" t="s">
        <v>2217</v>
      </c>
      <c r="E255">
        <v>60.659089999999999</v>
      </c>
      <c r="F255">
        <v>-147.48022</v>
      </c>
      <c r="G255">
        <v>1</v>
      </c>
      <c r="H255">
        <v>65</v>
      </c>
      <c r="I255">
        <v>0.66</v>
      </c>
      <c r="K255">
        <v>1</v>
      </c>
      <c r="L255">
        <f>I255*K255</f>
        <v>0.66</v>
      </c>
      <c r="Q255" s="1">
        <v>41841</v>
      </c>
      <c r="R255" t="s">
        <v>1676</v>
      </c>
    </row>
    <row r="256" spans="1:18" x14ac:dyDescent="0.3">
      <c r="A256" t="s">
        <v>1881</v>
      </c>
      <c r="B256" t="s">
        <v>2216</v>
      </c>
      <c r="C256" t="s">
        <v>289</v>
      </c>
      <c r="D256" t="s">
        <v>2217</v>
      </c>
      <c r="E256">
        <v>60.659089999999999</v>
      </c>
      <c r="F256">
        <v>-147.48022</v>
      </c>
      <c r="G256">
        <v>1</v>
      </c>
      <c r="H256">
        <v>74</v>
      </c>
      <c r="I256">
        <v>1.17</v>
      </c>
      <c r="K256">
        <v>1</v>
      </c>
      <c r="L256">
        <f>I256*K256</f>
        <v>1.17</v>
      </c>
      <c r="Q256" s="1">
        <v>41841</v>
      </c>
      <c r="R256" t="s">
        <v>1676</v>
      </c>
    </row>
    <row r="257" spans="1:18" x14ac:dyDescent="0.3">
      <c r="A257" t="s">
        <v>1882</v>
      </c>
      <c r="B257" t="s">
        <v>2216</v>
      </c>
      <c r="C257" t="s">
        <v>289</v>
      </c>
      <c r="D257" t="s">
        <v>2217</v>
      </c>
      <c r="E257">
        <v>60.659089999999999</v>
      </c>
      <c r="F257">
        <v>-147.48022</v>
      </c>
      <c r="G257">
        <v>1</v>
      </c>
      <c r="H257">
        <v>80</v>
      </c>
      <c r="I257">
        <v>1.3</v>
      </c>
      <c r="K257">
        <v>1</v>
      </c>
      <c r="L257">
        <f>I257*K257</f>
        <v>1.3</v>
      </c>
      <c r="Q257" s="1">
        <v>41841</v>
      </c>
      <c r="R257" t="s">
        <v>1676</v>
      </c>
    </row>
    <row r="258" spans="1:18" x14ac:dyDescent="0.3">
      <c r="A258" t="s">
        <v>1883</v>
      </c>
      <c r="B258" t="s">
        <v>2216</v>
      </c>
      <c r="C258" t="s">
        <v>289</v>
      </c>
      <c r="D258" t="s">
        <v>2217</v>
      </c>
      <c r="E258">
        <v>60.659089999999999</v>
      </c>
      <c r="F258">
        <v>-147.48022</v>
      </c>
      <c r="G258">
        <v>1</v>
      </c>
      <c r="H258">
        <v>60</v>
      </c>
      <c r="I258">
        <v>0.51</v>
      </c>
      <c r="K258">
        <v>1</v>
      </c>
      <c r="L258">
        <f>I258*K258</f>
        <v>0.51</v>
      </c>
      <c r="Q258" s="1">
        <v>41841</v>
      </c>
      <c r="R258" t="s">
        <v>1676</v>
      </c>
    </row>
    <row r="259" spans="1:18" x14ac:dyDescent="0.3">
      <c r="A259" t="s">
        <v>1884</v>
      </c>
      <c r="B259" t="s">
        <v>2216</v>
      </c>
      <c r="C259" t="s">
        <v>289</v>
      </c>
      <c r="D259" t="s">
        <v>2217</v>
      </c>
      <c r="E259">
        <v>60.659089999999999</v>
      </c>
      <c r="F259">
        <v>-147.48022</v>
      </c>
      <c r="G259">
        <v>1</v>
      </c>
      <c r="H259">
        <v>69</v>
      </c>
      <c r="I259">
        <v>0.82</v>
      </c>
      <c r="K259">
        <v>1</v>
      </c>
      <c r="L259">
        <f>I259*K259</f>
        <v>0.82</v>
      </c>
      <c r="Q259" s="1">
        <v>41841</v>
      </c>
      <c r="R259" t="s">
        <v>1676</v>
      </c>
    </row>
    <row r="260" spans="1:18" x14ac:dyDescent="0.3">
      <c r="A260" t="s">
        <v>1885</v>
      </c>
      <c r="B260" t="s">
        <v>2216</v>
      </c>
      <c r="C260" t="s">
        <v>289</v>
      </c>
      <c r="D260" t="s">
        <v>2217</v>
      </c>
      <c r="E260">
        <v>60.659089999999999</v>
      </c>
      <c r="F260">
        <v>-147.48022</v>
      </c>
      <c r="G260">
        <v>1</v>
      </c>
      <c r="H260">
        <v>74</v>
      </c>
      <c r="I260">
        <v>0.88</v>
      </c>
      <c r="K260">
        <v>1</v>
      </c>
      <c r="L260">
        <f>I260*K260</f>
        <v>0.88</v>
      </c>
      <c r="Q260" s="1">
        <v>41841</v>
      </c>
      <c r="R260" t="s">
        <v>1676</v>
      </c>
    </row>
    <row r="261" spans="1:18" x14ac:dyDescent="0.3">
      <c r="A261" t="s">
        <v>1886</v>
      </c>
      <c r="B261" t="s">
        <v>2216</v>
      </c>
      <c r="C261" t="s">
        <v>289</v>
      </c>
      <c r="D261" t="s">
        <v>2217</v>
      </c>
      <c r="E261">
        <v>60.659089999999999</v>
      </c>
      <c r="F261">
        <v>-147.48022</v>
      </c>
      <c r="G261">
        <v>1</v>
      </c>
      <c r="H261">
        <v>58</v>
      </c>
      <c r="I261">
        <v>0.44</v>
      </c>
      <c r="K261">
        <v>1</v>
      </c>
      <c r="L261">
        <f>I261*K261</f>
        <v>0.44</v>
      </c>
      <c r="Q261" s="1">
        <v>41841</v>
      </c>
      <c r="R261" t="s">
        <v>1676</v>
      </c>
    </row>
    <row r="262" spans="1:18" x14ac:dyDescent="0.3">
      <c r="A262" t="s">
        <v>1887</v>
      </c>
      <c r="B262" t="s">
        <v>2216</v>
      </c>
      <c r="C262" t="s">
        <v>289</v>
      </c>
      <c r="D262" t="s">
        <v>2217</v>
      </c>
      <c r="E262">
        <v>60.659089999999999</v>
      </c>
      <c r="F262">
        <v>-147.48022</v>
      </c>
      <c r="G262">
        <v>1</v>
      </c>
      <c r="H262">
        <v>72</v>
      </c>
      <c r="I262">
        <v>0.85</v>
      </c>
      <c r="K262">
        <v>1</v>
      </c>
      <c r="L262">
        <f>I262*K262</f>
        <v>0.85</v>
      </c>
      <c r="Q262" s="1">
        <v>41841</v>
      </c>
      <c r="R262" t="s">
        <v>1676</v>
      </c>
    </row>
    <row r="263" spans="1:18" x14ac:dyDescent="0.3">
      <c r="A263" t="s">
        <v>1888</v>
      </c>
      <c r="B263" t="s">
        <v>2216</v>
      </c>
      <c r="C263" t="s">
        <v>289</v>
      </c>
      <c r="D263" t="s">
        <v>2217</v>
      </c>
      <c r="E263">
        <v>60.659089999999999</v>
      </c>
      <c r="F263">
        <v>-147.48022</v>
      </c>
      <c r="G263">
        <v>1</v>
      </c>
      <c r="H263">
        <v>78</v>
      </c>
      <c r="I263">
        <v>1.24</v>
      </c>
      <c r="K263">
        <v>1</v>
      </c>
      <c r="L263">
        <f>I263*K263</f>
        <v>1.24</v>
      </c>
      <c r="Q263" s="1">
        <v>41841</v>
      </c>
      <c r="R263" t="s">
        <v>1676</v>
      </c>
    </row>
    <row r="264" spans="1:18" x14ac:dyDescent="0.3">
      <c r="A264" t="s">
        <v>1889</v>
      </c>
      <c r="B264" t="s">
        <v>2216</v>
      </c>
      <c r="C264" t="s">
        <v>289</v>
      </c>
      <c r="D264" t="s">
        <v>2217</v>
      </c>
      <c r="E264">
        <v>60.659089999999999</v>
      </c>
      <c r="F264">
        <v>-147.48022</v>
      </c>
      <c r="G264">
        <v>1</v>
      </c>
      <c r="H264">
        <v>78</v>
      </c>
      <c r="I264">
        <v>1.1499999999999999</v>
      </c>
      <c r="K264">
        <v>1</v>
      </c>
      <c r="L264">
        <f>I264*K264</f>
        <v>1.1499999999999999</v>
      </c>
      <c r="Q264" s="1">
        <v>41841</v>
      </c>
      <c r="R264" t="s">
        <v>1676</v>
      </c>
    </row>
    <row r="265" spans="1:18" x14ac:dyDescent="0.3">
      <c r="A265" t="s">
        <v>1890</v>
      </c>
      <c r="B265" t="s">
        <v>2216</v>
      </c>
      <c r="C265" t="s">
        <v>289</v>
      </c>
      <c r="D265" t="s">
        <v>2217</v>
      </c>
      <c r="E265">
        <v>60.659089999999999</v>
      </c>
      <c r="F265">
        <v>-147.48022</v>
      </c>
      <c r="G265">
        <v>1</v>
      </c>
      <c r="H265">
        <v>62</v>
      </c>
      <c r="I265">
        <v>0.63</v>
      </c>
      <c r="K265">
        <v>1</v>
      </c>
      <c r="L265">
        <f>I265*K265</f>
        <v>0.63</v>
      </c>
      <c r="Q265" s="1">
        <v>41841</v>
      </c>
      <c r="R265" t="s">
        <v>1676</v>
      </c>
    </row>
    <row r="266" spans="1:18" x14ac:dyDescent="0.3">
      <c r="A266" t="s">
        <v>1891</v>
      </c>
      <c r="B266" t="s">
        <v>2216</v>
      </c>
      <c r="C266" t="s">
        <v>289</v>
      </c>
      <c r="D266" t="s">
        <v>2217</v>
      </c>
      <c r="E266">
        <v>60.659089999999999</v>
      </c>
      <c r="F266">
        <v>-147.48022</v>
      </c>
      <c r="G266">
        <v>1</v>
      </c>
      <c r="H266">
        <v>58</v>
      </c>
      <c r="I266">
        <v>0.46</v>
      </c>
      <c r="K266">
        <v>1</v>
      </c>
      <c r="L266">
        <f>I266*K266</f>
        <v>0.46</v>
      </c>
      <c r="Q266" s="1">
        <v>41841</v>
      </c>
      <c r="R266" t="s">
        <v>1676</v>
      </c>
    </row>
    <row r="267" spans="1:18" x14ac:dyDescent="0.3">
      <c r="A267" t="s">
        <v>1892</v>
      </c>
      <c r="B267" t="s">
        <v>2216</v>
      </c>
      <c r="C267" t="s">
        <v>289</v>
      </c>
      <c r="D267" t="s">
        <v>2217</v>
      </c>
      <c r="E267">
        <v>60.659089999999999</v>
      </c>
      <c r="F267">
        <v>-147.48022</v>
      </c>
      <c r="G267">
        <v>1</v>
      </c>
      <c r="H267">
        <v>69</v>
      </c>
      <c r="I267">
        <v>0.85</v>
      </c>
      <c r="K267">
        <v>1</v>
      </c>
      <c r="L267">
        <f>I267*K267</f>
        <v>0.85</v>
      </c>
      <c r="Q267" s="1">
        <v>41841</v>
      </c>
      <c r="R267" t="s">
        <v>1676</v>
      </c>
    </row>
    <row r="268" spans="1:18" x14ac:dyDescent="0.3">
      <c r="A268" t="s">
        <v>1893</v>
      </c>
      <c r="B268" t="s">
        <v>2216</v>
      </c>
      <c r="C268" t="s">
        <v>289</v>
      </c>
      <c r="D268" t="s">
        <v>2217</v>
      </c>
      <c r="E268">
        <v>60.654710000000001</v>
      </c>
      <c r="F268">
        <v>-147.50185999999999</v>
      </c>
      <c r="G268">
        <v>1</v>
      </c>
      <c r="H268">
        <v>70</v>
      </c>
      <c r="I268">
        <v>0.82</v>
      </c>
      <c r="K268">
        <v>1</v>
      </c>
      <c r="L268">
        <f>I268*K268</f>
        <v>0.82</v>
      </c>
      <c r="Q268" s="1">
        <v>41841</v>
      </c>
      <c r="R268" t="s">
        <v>1676</v>
      </c>
    </row>
    <row r="269" spans="1:18" x14ac:dyDescent="0.3">
      <c r="A269" t="s">
        <v>1894</v>
      </c>
      <c r="B269" t="s">
        <v>2216</v>
      </c>
      <c r="C269" t="s">
        <v>289</v>
      </c>
      <c r="D269" t="s">
        <v>2217</v>
      </c>
      <c r="E269">
        <v>60.654710000000001</v>
      </c>
      <c r="F269">
        <v>-147.50185999999999</v>
      </c>
      <c r="G269">
        <v>1</v>
      </c>
      <c r="H269">
        <v>62</v>
      </c>
      <c r="I269">
        <v>0.45</v>
      </c>
      <c r="K269">
        <v>1</v>
      </c>
      <c r="L269">
        <f>I269*K269</f>
        <v>0.45</v>
      </c>
      <c r="Q269" s="1">
        <v>41841</v>
      </c>
      <c r="R269" t="s">
        <v>1676</v>
      </c>
    </row>
    <row r="270" spans="1:18" x14ac:dyDescent="0.3">
      <c r="A270" t="s">
        <v>1895</v>
      </c>
      <c r="B270" t="s">
        <v>2216</v>
      </c>
      <c r="C270" t="s">
        <v>289</v>
      </c>
      <c r="D270" t="s">
        <v>2217</v>
      </c>
      <c r="E270">
        <v>60.654710000000001</v>
      </c>
      <c r="F270">
        <v>-147.50185999999999</v>
      </c>
      <c r="G270">
        <v>1</v>
      </c>
      <c r="H270">
        <v>65</v>
      </c>
      <c r="I270">
        <v>0.69</v>
      </c>
      <c r="K270">
        <v>1</v>
      </c>
      <c r="L270">
        <f>I270*K270</f>
        <v>0.69</v>
      </c>
      <c r="Q270" s="1">
        <v>41841</v>
      </c>
      <c r="R270" t="s">
        <v>1676</v>
      </c>
    </row>
    <row r="271" spans="1:18" x14ac:dyDescent="0.3">
      <c r="A271" t="s">
        <v>1896</v>
      </c>
      <c r="B271" t="s">
        <v>2216</v>
      </c>
      <c r="C271" t="s">
        <v>289</v>
      </c>
      <c r="D271" t="s">
        <v>2217</v>
      </c>
      <c r="E271">
        <v>60.654710000000001</v>
      </c>
      <c r="F271">
        <v>-147.50185999999999</v>
      </c>
      <c r="G271">
        <v>1</v>
      </c>
      <c r="H271">
        <v>75</v>
      </c>
      <c r="I271">
        <v>1.03</v>
      </c>
      <c r="K271">
        <v>1</v>
      </c>
      <c r="L271">
        <f>I271*K271</f>
        <v>1.03</v>
      </c>
      <c r="Q271" s="1">
        <v>41841</v>
      </c>
      <c r="R271" t="s">
        <v>1676</v>
      </c>
    </row>
    <row r="272" spans="1:18" x14ac:dyDescent="0.3">
      <c r="A272" t="s">
        <v>1897</v>
      </c>
      <c r="B272" t="s">
        <v>2216</v>
      </c>
      <c r="C272" t="s">
        <v>289</v>
      </c>
      <c r="D272" t="s">
        <v>2217</v>
      </c>
      <c r="E272">
        <v>60.654710000000001</v>
      </c>
      <c r="F272">
        <v>-147.50185999999999</v>
      </c>
      <c r="G272">
        <v>1</v>
      </c>
      <c r="H272">
        <v>66</v>
      </c>
      <c r="I272">
        <v>0.61</v>
      </c>
      <c r="K272">
        <v>1</v>
      </c>
      <c r="L272">
        <f>I272*K272</f>
        <v>0.61</v>
      </c>
      <c r="Q272" s="1">
        <v>41841</v>
      </c>
      <c r="R272" t="s">
        <v>1676</v>
      </c>
    </row>
    <row r="273" spans="1:18" x14ac:dyDescent="0.3">
      <c r="A273" t="s">
        <v>1898</v>
      </c>
      <c r="B273" t="s">
        <v>2216</v>
      </c>
      <c r="C273" t="s">
        <v>289</v>
      </c>
      <c r="D273" t="s">
        <v>2217</v>
      </c>
      <c r="E273">
        <v>60.654710000000001</v>
      </c>
      <c r="F273">
        <v>-147.50185999999999</v>
      </c>
      <c r="G273">
        <v>1</v>
      </c>
      <c r="H273">
        <v>64</v>
      </c>
      <c r="I273">
        <v>0.65</v>
      </c>
      <c r="K273">
        <v>1</v>
      </c>
      <c r="L273">
        <f>I273*K273</f>
        <v>0.65</v>
      </c>
      <c r="Q273" s="1">
        <v>41841</v>
      </c>
      <c r="R273" t="s">
        <v>1676</v>
      </c>
    </row>
    <row r="274" spans="1:18" x14ac:dyDescent="0.3">
      <c r="A274" t="s">
        <v>1899</v>
      </c>
      <c r="B274" t="s">
        <v>2216</v>
      </c>
      <c r="C274" t="s">
        <v>289</v>
      </c>
      <c r="D274" t="s">
        <v>2217</v>
      </c>
      <c r="E274">
        <v>60.654710000000001</v>
      </c>
      <c r="F274">
        <v>-147.50185999999999</v>
      </c>
      <c r="G274">
        <v>1</v>
      </c>
      <c r="H274">
        <v>75</v>
      </c>
      <c r="I274">
        <v>1.08</v>
      </c>
      <c r="K274">
        <v>1</v>
      </c>
      <c r="L274">
        <f>I274*K274</f>
        <v>1.08</v>
      </c>
      <c r="Q274" s="1">
        <v>41841</v>
      </c>
      <c r="R274" t="s">
        <v>1676</v>
      </c>
    </row>
    <row r="275" spans="1:18" x14ac:dyDescent="0.3">
      <c r="A275" t="s">
        <v>1900</v>
      </c>
      <c r="B275" t="s">
        <v>2216</v>
      </c>
      <c r="C275" t="s">
        <v>289</v>
      </c>
      <c r="D275" t="s">
        <v>2217</v>
      </c>
      <c r="E275">
        <v>60.654710000000001</v>
      </c>
      <c r="F275">
        <v>-147.50185999999999</v>
      </c>
      <c r="G275">
        <v>1</v>
      </c>
      <c r="H275">
        <v>71</v>
      </c>
      <c r="I275">
        <v>0.96</v>
      </c>
      <c r="K275">
        <v>1</v>
      </c>
      <c r="L275">
        <f>I275*K275</f>
        <v>0.96</v>
      </c>
      <c r="Q275" s="1">
        <v>41841</v>
      </c>
      <c r="R275" t="s">
        <v>1676</v>
      </c>
    </row>
    <row r="276" spans="1:18" x14ac:dyDescent="0.3">
      <c r="A276" t="s">
        <v>1901</v>
      </c>
      <c r="B276" t="s">
        <v>2216</v>
      </c>
      <c r="C276" t="s">
        <v>289</v>
      </c>
      <c r="D276" t="s">
        <v>2217</v>
      </c>
      <c r="E276">
        <v>60.654710000000001</v>
      </c>
      <c r="F276">
        <v>-147.50185999999999</v>
      </c>
      <c r="G276">
        <v>1</v>
      </c>
      <c r="H276">
        <v>71</v>
      </c>
      <c r="I276">
        <v>0.89</v>
      </c>
      <c r="K276">
        <v>1</v>
      </c>
      <c r="L276">
        <f>I276*K276</f>
        <v>0.89</v>
      </c>
      <c r="Q276" s="1">
        <v>41841</v>
      </c>
      <c r="R276" t="s">
        <v>1676</v>
      </c>
    </row>
    <row r="277" spans="1:18" x14ac:dyDescent="0.3">
      <c r="A277" t="s">
        <v>1902</v>
      </c>
      <c r="B277" t="s">
        <v>2216</v>
      </c>
      <c r="C277" t="s">
        <v>289</v>
      </c>
      <c r="D277" t="s">
        <v>2217</v>
      </c>
      <c r="E277">
        <v>60.654710000000001</v>
      </c>
      <c r="F277">
        <v>-147.50185999999999</v>
      </c>
      <c r="G277">
        <v>1</v>
      </c>
      <c r="H277">
        <v>62</v>
      </c>
      <c r="I277">
        <v>0.54</v>
      </c>
      <c r="K277">
        <v>1</v>
      </c>
      <c r="L277">
        <f>I277*K277</f>
        <v>0.54</v>
      </c>
      <c r="Q277" s="1">
        <v>41841</v>
      </c>
      <c r="R277" t="s">
        <v>1676</v>
      </c>
    </row>
    <row r="278" spans="1:18" x14ac:dyDescent="0.3">
      <c r="A278" t="s">
        <v>1903</v>
      </c>
      <c r="B278" t="s">
        <v>2216</v>
      </c>
      <c r="C278" t="s">
        <v>289</v>
      </c>
      <c r="D278" t="s">
        <v>2217</v>
      </c>
      <c r="E278">
        <v>60.654710000000001</v>
      </c>
      <c r="F278">
        <v>-147.50185999999999</v>
      </c>
      <c r="G278">
        <v>1</v>
      </c>
      <c r="H278">
        <v>67</v>
      </c>
      <c r="I278">
        <v>0.63</v>
      </c>
      <c r="K278">
        <v>1</v>
      </c>
      <c r="L278">
        <f>I278*K278</f>
        <v>0.63</v>
      </c>
      <c r="Q278" s="1">
        <v>41841</v>
      </c>
      <c r="R278" t="s">
        <v>1676</v>
      </c>
    </row>
    <row r="279" spans="1:18" x14ac:dyDescent="0.3">
      <c r="A279" t="s">
        <v>1904</v>
      </c>
      <c r="B279" t="s">
        <v>2216</v>
      </c>
      <c r="C279" t="s">
        <v>289</v>
      </c>
      <c r="D279" t="s">
        <v>2217</v>
      </c>
      <c r="E279">
        <v>60.654710000000001</v>
      </c>
      <c r="F279">
        <v>-147.50185999999999</v>
      </c>
      <c r="G279">
        <v>1</v>
      </c>
      <c r="H279">
        <v>83</v>
      </c>
      <c r="I279">
        <v>1.38</v>
      </c>
      <c r="K279">
        <v>1</v>
      </c>
      <c r="L279">
        <f>I279*K279</f>
        <v>1.38</v>
      </c>
      <c r="Q279" s="1">
        <v>41841</v>
      </c>
      <c r="R279" t="s">
        <v>1676</v>
      </c>
    </row>
    <row r="280" spans="1:18" x14ac:dyDescent="0.3">
      <c r="A280" t="s">
        <v>1905</v>
      </c>
      <c r="B280" t="s">
        <v>2216</v>
      </c>
      <c r="C280" t="s">
        <v>289</v>
      </c>
      <c r="D280" t="s">
        <v>2217</v>
      </c>
      <c r="E280">
        <v>60.654710000000001</v>
      </c>
      <c r="F280">
        <v>-147.50185999999999</v>
      </c>
      <c r="G280">
        <v>1</v>
      </c>
      <c r="H280">
        <v>69</v>
      </c>
      <c r="I280">
        <v>0.65</v>
      </c>
      <c r="K280">
        <v>1</v>
      </c>
      <c r="L280">
        <f>I280*K280</f>
        <v>0.65</v>
      </c>
      <c r="Q280" s="1">
        <v>41841</v>
      </c>
      <c r="R280" t="s">
        <v>1676</v>
      </c>
    </row>
    <row r="281" spans="1:18" x14ac:dyDescent="0.3">
      <c r="A281" t="s">
        <v>1906</v>
      </c>
      <c r="B281" t="s">
        <v>2216</v>
      </c>
      <c r="C281" t="s">
        <v>289</v>
      </c>
      <c r="D281" t="s">
        <v>2217</v>
      </c>
      <c r="E281">
        <v>60.654710000000001</v>
      </c>
      <c r="F281">
        <v>-147.50185999999999</v>
      </c>
      <c r="G281">
        <v>1</v>
      </c>
      <c r="H281">
        <v>68</v>
      </c>
      <c r="I281">
        <v>0.56999999999999995</v>
      </c>
      <c r="K281">
        <v>1</v>
      </c>
      <c r="L281">
        <f>I281*K281</f>
        <v>0.56999999999999995</v>
      </c>
      <c r="Q281" s="1">
        <v>41841</v>
      </c>
      <c r="R281" t="s">
        <v>1676</v>
      </c>
    </row>
    <row r="282" spans="1:18" x14ac:dyDescent="0.3">
      <c r="A282" t="s">
        <v>1907</v>
      </c>
      <c r="B282" t="s">
        <v>2216</v>
      </c>
      <c r="C282" t="s">
        <v>289</v>
      </c>
      <c r="D282" t="s">
        <v>2217</v>
      </c>
      <c r="E282">
        <v>60.654710000000001</v>
      </c>
      <c r="F282">
        <v>-147.50185999999999</v>
      </c>
      <c r="G282">
        <v>1</v>
      </c>
      <c r="H282">
        <v>73</v>
      </c>
      <c r="I282">
        <v>0.79</v>
      </c>
      <c r="K282">
        <v>1</v>
      </c>
      <c r="L282">
        <f>I282*K282</f>
        <v>0.79</v>
      </c>
      <c r="Q282" s="1">
        <v>41841</v>
      </c>
      <c r="R282" t="s">
        <v>1676</v>
      </c>
    </row>
    <row r="283" spans="1:18" x14ac:dyDescent="0.3">
      <c r="A283" t="s">
        <v>1908</v>
      </c>
      <c r="B283" t="s">
        <v>2216</v>
      </c>
      <c r="C283" t="s">
        <v>289</v>
      </c>
      <c r="D283" t="s">
        <v>2217</v>
      </c>
      <c r="E283">
        <v>60.654710000000001</v>
      </c>
      <c r="F283">
        <v>-147.50185999999999</v>
      </c>
      <c r="G283">
        <v>1</v>
      </c>
      <c r="H283">
        <v>68</v>
      </c>
      <c r="I283">
        <v>0.81</v>
      </c>
      <c r="K283">
        <v>1</v>
      </c>
      <c r="L283">
        <f>I283*K283</f>
        <v>0.81</v>
      </c>
      <c r="Q283" s="1">
        <v>41841</v>
      </c>
      <c r="R283" t="s">
        <v>1676</v>
      </c>
    </row>
    <row r="284" spans="1:18" x14ac:dyDescent="0.3">
      <c r="A284" t="s">
        <v>1909</v>
      </c>
      <c r="B284" t="s">
        <v>2216</v>
      </c>
      <c r="C284" t="s">
        <v>289</v>
      </c>
      <c r="D284" t="s">
        <v>2217</v>
      </c>
      <c r="E284">
        <v>60.654710000000001</v>
      </c>
      <c r="F284">
        <v>-147.50185999999999</v>
      </c>
      <c r="G284">
        <v>1</v>
      </c>
      <c r="H284">
        <v>79</v>
      </c>
      <c r="I284">
        <v>1.34</v>
      </c>
      <c r="K284">
        <v>1</v>
      </c>
      <c r="L284">
        <f>I284*K284</f>
        <v>1.34</v>
      </c>
      <c r="Q284" s="1">
        <v>41841</v>
      </c>
      <c r="R284" t="s">
        <v>1676</v>
      </c>
    </row>
    <row r="285" spans="1:18" x14ac:dyDescent="0.3">
      <c r="A285" t="s">
        <v>1910</v>
      </c>
      <c r="B285" t="s">
        <v>2216</v>
      </c>
      <c r="C285" t="s">
        <v>289</v>
      </c>
      <c r="D285" t="s">
        <v>2217</v>
      </c>
      <c r="E285">
        <v>60.654710000000001</v>
      </c>
      <c r="F285">
        <v>-147.50185999999999</v>
      </c>
      <c r="G285">
        <v>1</v>
      </c>
      <c r="H285">
        <v>76</v>
      </c>
      <c r="I285">
        <v>1.1200000000000001</v>
      </c>
      <c r="K285">
        <v>1</v>
      </c>
      <c r="L285">
        <f>I285*K285</f>
        <v>1.1200000000000001</v>
      </c>
      <c r="Q285" s="1">
        <v>41841</v>
      </c>
      <c r="R285" t="s">
        <v>1676</v>
      </c>
    </row>
    <row r="286" spans="1:18" x14ac:dyDescent="0.3">
      <c r="A286" t="s">
        <v>1911</v>
      </c>
      <c r="B286" t="s">
        <v>2216</v>
      </c>
      <c r="C286" t="s">
        <v>289</v>
      </c>
      <c r="D286" t="s">
        <v>2217</v>
      </c>
      <c r="E286">
        <v>60.654710000000001</v>
      </c>
      <c r="F286">
        <v>-147.50185999999999</v>
      </c>
      <c r="G286">
        <v>1</v>
      </c>
      <c r="H286">
        <v>69</v>
      </c>
      <c r="I286">
        <v>0.79</v>
      </c>
      <c r="K286">
        <v>1</v>
      </c>
      <c r="L286">
        <f>I286*K286</f>
        <v>0.79</v>
      </c>
      <c r="Q286" s="1">
        <v>41841</v>
      </c>
      <c r="R286" t="s">
        <v>1676</v>
      </c>
    </row>
    <row r="287" spans="1:18" x14ac:dyDescent="0.3">
      <c r="A287" t="s">
        <v>1912</v>
      </c>
      <c r="B287" t="s">
        <v>2216</v>
      </c>
      <c r="C287" t="s">
        <v>289</v>
      </c>
      <c r="D287" t="s">
        <v>2217</v>
      </c>
      <c r="E287">
        <v>60.654710000000001</v>
      </c>
      <c r="F287">
        <v>-147.50185999999999</v>
      </c>
      <c r="G287">
        <v>1</v>
      </c>
      <c r="H287">
        <v>81</v>
      </c>
      <c r="I287">
        <v>1.49</v>
      </c>
      <c r="K287">
        <v>1</v>
      </c>
      <c r="L287">
        <f>I287*K287</f>
        <v>1.49</v>
      </c>
      <c r="Q287" s="1">
        <v>41841</v>
      </c>
      <c r="R287" t="s">
        <v>1676</v>
      </c>
    </row>
    <row r="288" spans="1:18" x14ac:dyDescent="0.3">
      <c r="A288" t="s">
        <v>1913</v>
      </c>
      <c r="B288" t="s">
        <v>2216</v>
      </c>
      <c r="C288" t="s">
        <v>289</v>
      </c>
      <c r="D288" t="s">
        <v>2217</v>
      </c>
      <c r="E288">
        <v>60.654710000000001</v>
      </c>
      <c r="F288">
        <v>-147.50185999999999</v>
      </c>
      <c r="G288">
        <v>1</v>
      </c>
      <c r="H288">
        <v>80</v>
      </c>
      <c r="I288">
        <v>1.28</v>
      </c>
      <c r="K288">
        <v>1</v>
      </c>
      <c r="L288">
        <f>I288*K288</f>
        <v>1.28</v>
      </c>
      <c r="Q288" s="1">
        <v>41841</v>
      </c>
      <c r="R288" t="s">
        <v>1676</v>
      </c>
    </row>
    <row r="289" spans="1:18" x14ac:dyDescent="0.3">
      <c r="A289" t="s">
        <v>1914</v>
      </c>
      <c r="B289" t="s">
        <v>2216</v>
      </c>
      <c r="C289" t="s">
        <v>289</v>
      </c>
      <c r="D289" t="s">
        <v>2217</v>
      </c>
      <c r="E289">
        <v>60.654710000000001</v>
      </c>
      <c r="F289">
        <v>-147.50185999999999</v>
      </c>
      <c r="G289">
        <v>1</v>
      </c>
      <c r="H289">
        <v>62</v>
      </c>
      <c r="I289">
        <v>0.56000000000000005</v>
      </c>
      <c r="K289">
        <v>1</v>
      </c>
      <c r="L289">
        <f>I289*K289</f>
        <v>0.56000000000000005</v>
      </c>
      <c r="Q289" s="1">
        <v>41841</v>
      </c>
      <c r="R289" t="s">
        <v>1676</v>
      </c>
    </row>
    <row r="290" spans="1:18" x14ac:dyDescent="0.3">
      <c r="A290" t="s">
        <v>1915</v>
      </c>
      <c r="B290" t="s">
        <v>2216</v>
      </c>
      <c r="C290" t="s">
        <v>289</v>
      </c>
      <c r="D290" t="s">
        <v>2217</v>
      </c>
      <c r="E290">
        <v>60.654710000000001</v>
      </c>
      <c r="F290">
        <v>-147.50185999999999</v>
      </c>
      <c r="G290">
        <v>1</v>
      </c>
      <c r="H290">
        <v>62</v>
      </c>
      <c r="I290">
        <v>0.48</v>
      </c>
      <c r="K290">
        <v>1</v>
      </c>
      <c r="L290">
        <f>I290*K290</f>
        <v>0.48</v>
      </c>
      <c r="Q290" s="1">
        <v>41841</v>
      </c>
      <c r="R290" t="s">
        <v>1676</v>
      </c>
    </row>
    <row r="291" spans="1:18" x14ac:dyDescent="0.3">
      <c r="A291" t="s">
        <v>1916</v>
      </c>
      <c r="B291" t="s">
        <v>2216</v>
      </c>
      <c r="C291" t="s">
        <v>289</v>
      </c>
      <c r="D291" t="s">
        <v>2217</v>
      </c>
      <c r="E291">
        <v>60.489809999999999</v>
      </c>
      <c r="F291">
        <v>-146.35051000000001</v>
      </c>
      <c r="G291">
        <v>1</v>
      </c>
      <c r="H291">
        <v>138</v>
      </c>
      <c r="I291">
        <v>8.15</v>
      </c>
      <c r="K291">
        <v>1</v>
      </c>
      <c r="L291">
        <f>I291*K291</f>
        <v>8.15</v>
      </c>
      <c r="Q291" s="1">
        <v>42203</v>
      </c>
      <c r="R291" t="s">
        <v>1676</v>
      </c>
    </row>
    <row r="292" spans="1:18" x14ac:dyDescent="0.3">
      <c r="A292" t="s">
        <v>1917</v>
      </c>
      <c r="B292" t="s">
        <v>2216</v>
      </c>
      <c r="C292" t="s">
        <v>289</v>
      </c>
      <c r="D292" t="s">
        <v>2217</v>
      </c>
      <c r="E292">
        <v>60.489809999999999</v>
      </c>
      <c r="F292">
        <v>-146.35051000000001</v>
      </c>
      <c r="G292">
        <v>1</v>
      </c>
      <c r="H292">
        <v>167</v>
      </c>
      <c r="I292">
        <v>14.5</v>
      </c>
      <c r="K292">
        <v>1</v>
      </c>
      <c r="L292">
        <f>I292*K292</f>
        <v>14.5</v>
      </c>
      <c r="Q292" s="1">
        <v>42203</v>
      </c>
      <c r="R292" t="s">
        <v>1676</v>
      </c>
    </row>
    <row r="293" spans="1:18" x14ac:dyDescent="0.3">
      <c r="A293" t="s">
        <v>1918</v>
      </c>
      <c r="B293" t="s">
        <v>2216</v>
      </c>
      <c r="C293" t="s">
        <v>289</v>
      </c>
      <c r="D293" t="s">
        <v>2217</v>
      </c>
      <c r="E293">
        <v>60.489809999999999</v>
      </c>
      <c r="F293">
        <v>-146.35051000000001</v>
      </c>
      <c r="G293">
        <v>1</v>
      </c>
      <c r="H293">
        <v>107</v>
      </c>
      <c r="I293">
        <v>3.8</v>
      </c>
      <c r="K293">
        <v>1</v>
      </c>
      <c r="L293">
        <f>I293*K293</f>
        <v>3.8</v>
      </c>
      <c r="Q293" s="1">
        <v>42203</v>
      </c>
      <c r="R293" t="s">
        <v>1676</v>
      </c>
    </row>
    <row r="294" spans="1:18" x14ac:dyDescent="0.3">
      <c r="A294" t="s">
        <v>1919</v>
      </c>
      <c r="B294" t="s">
        <v>2216</v>
      </c>
      <c r="C294" t="s">
        <v>289</v>
      </c>
      <c r="D294" t="s">
        <v>2217</v>
      </c>
      <c r="E294">
        <v>60.489809999999999</v>
      </c>
      <c r="F294">
        <v>-146.35051000000001</v>
      </c>
      <c r="G294">
        <v>1</v>
      </c>
      <c r="H294">
        <v>125</v>
      </c>
      <c r="I294">
        <v>6.3</v>
      </c>
      <c r="K294">
        <v>1</v>
      </c>
      <c r="L294">
        <f>I294*K294</f>
        <v>6.3</v>
      </c>
      <c r="Q294" s="1">
        <v>42203</v>
      </c>
      <c r="R294" t="s">
        <v>1676</v>
      </c>
    </row>
    <row r="295" spans="1:18" x14ac:dyDescent="0.3">
      <c r="A295" t="s">
        <v>1920</v>
      </c>
      <c r="B295" t="s">
        <v>2216</v>
      </c>
      <c r="C295" t="s">
        <v>289</v>
      </c>
      <c r="D295" t="s">
        <v>2217</v>
      </c>
      <c r="E295">
        <v>60.489809999999999</v>
      </c>
      <c r="F295">
        <v>-146.35051000000001</v>
      </c>
      <c r="G295">
        <v>1</v>
      </c>
      <c r="H295">
        <v>125</v>
      </c>
      <c r="I295">
        <v>6.35</v>
      </c>
      <c r="K295">
        <v>1</v>
      </c>
      <c r="L295">
        <f>I295*K295</f>
        <v>6.35</v>
      </c>
      <c r="Q295" s="1">
        <v>42203</v>
      </c>
      <c r="R295" t="s">
        <v>1676</v>
      </c>
    </row>
    <row r="296" spans="1:18" x14ac:dyDescent="0.3">
      <c r="A296" t="s">
        <v>1921</v>
      </c>
      <c r="B296" t="s">
        <v>2216</v>
      </c>
      <c r="C296" t="s">
        <v>289</v>
      </c>
      <c r="D296" t="s">
        <v>2217</v>
      </c>
      <c r="E296">
        <v>60.489809999999999</v>
      </c>
      <c r="F296">
        <v>-146.35051000000001</v>
      </c>
      <c r="G296">
        <v>1</v>
      </c>
      <c r="H296">
        <v>118</v>
      </c>
      <c r="I296">
        <v>4.9000000000000004</v>
      </c>
      <c r="K296">
        <v>1</v>
      </c>
      <c r="L296">
        <f>I296*K296</f>
        <v>4.9000000000000004</v>
      </c>
      <c r="Q296" s="1">
        <v>42203</v>
      </c>
      <c r="R296" t="s">
        <v>1676</v>
      </c>
    </row>
    <row r="297" spans="1:18" x14ac:dyDescent="0.3">
      <c r="A297" t="s">
        <v>1922</v>
      </c>
      <c r="B297" t="s">
        <v>2216</v>
      </c>
      <c r="C297" t="s">
        <v>289</v>
      </c>
      <c r="D297" t="s">
        <v>2217</v>
      </c>
      <c r="E297">
        <v>60.489809999999999</v>
      </c>
      <c r="F297">
        <v>-146.35051000000001</v>
      </c>
      <c r="G297">
        <v>1</v>
      </c>
      <c r="H297">
        <v>130</v>
      </c>
      <c r="I297">
        <v>7.4</v>
      </c>
      <c r="K297">
        <v>1</v>
      </c>
      <c r="L297">
        <f>I297*K297</f>
        <v>7.4</v>
      </c>
      <c r="Q297" s="1">
        <v>42203</v>
      </c>
      <c r="R297" t="s">
        <v>1676</v>
      </c>
    </row>
    <row r="298" spans="1:18" x14ac:dyDescent="0.3">
      <c r="A298" t="s">
        <v>1923</v>
      </c>
      <c r="B298" t="s">
        <v>2216</v>
      </c>
      <c r="C298" t="s">
        <v>289</v>
      </c>
      <c r="D298" t="s">
        <v>2217</v>
      </c>
      <c r="E298">
        <v>60.489809999999999</v>
      </c>
      <c r="F298">
        <v>-146.35051000000001</v>
      </c>
      <c r="G298">
        <v>1</v>
      </c>
      <c r="H298">
        <v>128</v>
      </c>
      <c r="I298">
        <v>6.45</v>
      </c>
      <c r="K298">
        <v>1</v>
      </c>
      <c r="L298">
        <f>I298*K298</f>
        <v>6.45</v>
      </c>
      <c r="Q298" s="1">
        <v>42203</v>
      </c>
      <c r="R298" t="s">
        <v>1676</v>
      </c>
    </row>
    <row r="299" spans="1:18" x14ac:dyDescent="0.3">
      <c r="A299" t="s">
        <v>1924</v>
      </c>
      <c r="B299" t="s">
        <v>2216</v>
      </c>
      <c r="C299" t="s">
        <v>289</v>
      </c>
      <c r="D299" t="s">
        <v>2217</v>
      </c>
      <c r="E299">
        <v>60.489809999999999</v>
      </c>
      <c r="F299">
        <v>-146.35051000000001</v>
      </c>
      <c r="G299">
        <v>1</v>
      </c>
      <c r="H299">
        <v>135</v>
      </c>
      <c r="I299">
        <v>6.55</v>
      </c>
      <c r="K299">
        <v>1</v>
      </c>
      <c r="L299">
        <f>I299*K299</f>
        <v>6.55</v>
      </c>
      <c r="Q299" s="1">
        <v>42203</v>
      </c>
      <c r="R299" t="s">
        <v>1676</v>
      </c>
    </row>
    <row r="300" spans="1:18" x14ac:dyDescent="0.3">
      <c r="A300" t="s">
        <v>1925</v>
      </c>
      <c r="B300" t="s">
        <v>2216</v>
      </c>
      <c r="C300" t="s">
        <v>289</v>
      </c>
      <c r="D300" t="s">
        <v>2217</v>
      </c>
      <c r="E300">
        <v>60.489809999999999</v>
      </c>
      <c r="F300">
        <v>-146.35051000000001</v>
      </c>
      <c r="G300">
        <v>1</v>
      </c>
      <c r="H300">
        <v>118</v>
      </c>
      <c r="I300">
        <v>5.0999999999999996</v>
      </c>
      <c r="K300">
        <v>1</v>
      </c>
      <c r="L300">
        <f>I300*K300</f>
        <v>5.0999999999999996</v>
      </c>
      <c r="Q300" s="1">
        <v>42203</v>
      </c>
      <c r="R300" t="s">
        <v>1676</v>
      </c>
    </row>
    <row r="301" spans="1:18" x14ac:dyDescent="0.3">
      <c r="A301" t="s">
        <v>1926</v>
      </c>
      <c r="B301" t="s">
        <v>2216</v>
      </c>
      <c r="C301" t="s">
        <v>289</v>
      </c>
      <c r="D301" t="s">
        <v>2217</v>
      </c>
      <c r="E301">
        <v>60.489809999999999</v>
      </c>
      <c r="F301">
        <v>-146.35051000000001</v>
      </c>
      <c r="G301">
        <v>1</v>
      </c>
      <c r="H301">
        <v>109</v>
      </c>
      <c r="I301">
        <v>3.75</v>
      </c>
      <c r="K301">
        <v>1</v>
      </c>
      <c r="L301">
        <f>I301*K301</f>
        <v>3.75</v>
      </c>
      <c r="Q301" s="1">
        <v>42203</v>
      </c>
      <c r="R301" t="s">
        <v>1676</v>
      </c>
    </row>
    <row r="302" spans="1:18" x14ac:dyDescent="0.3">
      <c r="A302" t="s">
        <v>1927</v>
      </c>
      <c r="B302" t="s">
        <v>2216</v>
      </c>
      <c r="C302" t="s">
        <v>289</v>
      </c>
      <c r="D302" t="s">
        <v>2217</v>
      </c>
      <c r="E302">
        <v>60.489809999999999</v>
      </c>
      <c r="F302">
        <v>-146.35051000000001</v>
      </c>
      <c r="G302">
        <v>1</v>
      </c>
      <c r="H302">
        <v>111</v>
      </c>
      <c r="I302">
        <v>4.3499999999999996</v>
      </c>
      <c r="K302">
        <v>1</v>
      </c>
      <c r="L302">
        <f>I302*K302</f>
        <v>4.3499999999999996</v>
      </c>
      <c r="Q302" s="1">
        <v>42203</v>
      </c>
      <c r="R302" t="s">
        <v>1676</v>
      </c>
    </row>
    <row r="303" spans="1:18" x14ac:dyDescent="0.3">
      <c r="A303" t="s">
        <v>1928</v>
      </c>
      <c r="B303" t="s">
        <v>2216</v>
      </c>
      <c r="C303" t="s">
        <v>289</v>
      </c>
      <c r="D303" t="s">
        <v>2217</v>
      </c>
      <c r="E303">
        <v>60.489809999999999</v>
      </c>
      <c r="F303">
        <v>-146.35051000000001</v>
      </c>
      <c r="G303">
        <v>1</v>
      </c>
      <c r="H303">
        <v>125</v>
      </c>
      <c r="I303">
        <v>6.55</v>
      </c>
      <c r="K303">
        <v>1</v>
      </c>
      <c r="L303">
        <f>I303*K303</f>
        <v>6.55</v>
      </c>
      <c r="Q303" s="1">
        <v>42203</v>
      </c>
      <c r="R303" t="s">
        <v>1676</v>
      </c>
    </row>
    <row r="304" spans="1:18" x14ac:dyDescent="0.3">
      <c r="A304" t="s">
        <v>1929</v>
      </c>
      <c r="B304" t="s">
        <v>2216</v>
      </c>
      <c r="C304" t="s">
        <v>289</v>
      </c>
      <c r="D304" t="s">
        <v>2217</v>
      </c>
      <c r="E304">
        <v>60.489809999999999</v>
      </c>
      <c r="F304">
        <v>-146.35051000000001</v>
      </c>
      <c r="G304">
        <v>1</v>
      </c>
      <c r="H304">
        <v>111</v>
      </c>
      <c r="I304">
        <v>4.2</v>
      </c>
      <c r="K304">
        <v>1</v>
      </c>
      <c r="L304">
        <f>I304*K304</f>
        <v>4.2</v>
      </c>
      <c r="Q304" s="1">
        <v>42203</v>
      </c>
      <c r="R304" t="s">
        <v>1676</v>
      </c>
    </row>
    <row r="305" spans="1:18" x14ac:dyDescent="0.3">
      <c r="A305" t="s">
        <v>1930</v>
      </c>
      <c r="B305" t="s">
        <v>2216</v>
      </c>
      <c r="C305" t="s">
        <v>289</v>
      </c>
      <c r="D305" t="s">
        <v>2217</v>
      </c>
      <c r="E305">
        <v>60.489809999999999</v>
      </c>
      <c r="F305">
        <v>-146.35051000000001</v>
      </c>
      <c r="G305">
        <v>1</v>
      </c>
      <c r="H305">
        <v>115</v>
      </c>
      <c r="I305">
        <v>4.95</v>
      </c>
      <c r="K305">
        <v>1</v>
      </c>
      <c r="L305">
        <f>I305*K305</f>
        <v>4.95</v>
      </c>
      <c r="Q305" s="1">
        <v>42203</v>
      </c>
      <c r="R305" t="s">
        <v>1676</v>
      </c>
    </row>
    <row r="306" spans="1:18" x14ac:dyDescent="0.3">
      <c r="A306" t="s">
        <v>1931</v>
      </c>
      <c r="B306" t="s">
        <v>2216</v>
      </c>
      <c r="C306" t="s">
        <v>289</v>
      </c>
      <c r="D306" t="s">
        <v>2217</v>
      </c>
      <c r="E306">
        <v>60.489809999999999</v>
      </c>
      <c r="F306">
        <v>-146.35051000000001</v>
      </c>
      <c r="G306">
        <v>1</v>
      </c>
      <c r="H306">
        <v>118</v>
      </c>
      <c r="I306">
        <v>5.2</v>
      </c>
      <c r="K306">
        <v>1</v>
      </c>
      <c r="L306">
        <f>I306*K306</f>
        <v>5.2</v>
      </c>
      <c r="Q306" s="1">
        <v>42203</v>
      </c>
      <c r="R306" t="s">
        <v>1676</v>
      </c>
    </row>
    <row r="307" spans="1:18" x14ac:dyDescent="0.3">
      <c r="A307" t="s">
        <v>1932</v>
      </c>
      <c r="B307" t="s">
        <v>2216</v>
      </c>
      <c r="C307" t="s">
        <v>289</v>
      </c>
      <c r="D307" t="s">
        <v>2217</v>
      </c>
      <c r="E307">
        <v>60.489809999999999</v>
      </c>
      <c r="F307">
        <v>-146.35051000000001</v>
      </c>
      <c r="G307">
        <v>1</v>
      </c>
      <c r="H307">
        <v>64</v>
      </c>
      <c r="I307">
        <v>0.65</v>
      </c>
      <c r="K307">
        <v>1</v>
      </c>
      <c r="L307">
        <f>I307*K307</f>
        <v>0.65</v>
      </c>
      <c r="Q307" s="1">
        <v>42203</v>
      </c>
      <c r="R307" t="s">
        <v>1676</v>
      </c>
    </row>
    <row r="308" spans="1:18" x14ac:dyDescent="0.3">
      <c r="A308" t="s">
        <v>1933</v>
      </c>
      <c r="B308" t="s">
        <v>2216</v>
      </c>
      <c r="C308" t="s">
        <v>289</v>
      </c>
      <c r="D308" t="s">
        <v>2217</v>
      </c>
      <c r="E308">
        <v>60.489809999999999</v>
      </c>
      <c r="F308">
        <v>-146.35051000000001</v>
      </c>
      <c r="G308">
        <v>1</v>
      </c>
      <c r="H308">
        <v>105</v>
      </c>
      <c r="I308">
        <v>3.45</v>
      </c>
      <c r="K308">
        <v>1</v>
      </c>
      <c r="L308">
        <f>I308*K308</f>
        <v>3.45</v>
      </c>
      <c r="Q308" s="1">
        <v>42203</v>
      </c>
      <c r="R308" t="s">
        <v>1676</v>
      </c>
    </row>
    <row r="309" spans="1:18" x14ac:dyDescent="0.3">
      <c r="A309" t="s">
        <v>1934</v>
      </c>
      <c r="B309" t="s">
        <v>2216</v>
      </c>
      <c r="C309" t="s">
        <v>289</v>
      </c>
      <c r="D309" t="s">
        <v>2217</v>
      </c>
      <c r="E309">
        <v>60.489809999999999</v>
      </c>
      <c r="F309">
        <v>-146.35051000000001</v>
      </c>
      <c r="G309">
        <v>1</v>
      </c>
      <c r="H309">
        <v>120</v>
      </c>
      <c r="I309">
        <v>5.35</v>
      </c>
      <c r="K309">
        <v>1</v>
      </c>
      <c r="L309">
        <f>I309*K309</f>
        <v>5.35</v>
      </c>
      <c r="Q309" s="1">
        <v>42203</v>
      </c>
      <c r="R309" t="s">
        <v>1676</v>
      </c>
    </row>
    <row r="310" spans="1:18" x14ac:dyDescent="0.3">
      <c r="A310" t="s">
        <v>1935</v>
      </c>
      <c r="B310" t="s">
        <v>2216</v>
      </c>
      <c r="C310" t="s">
        <v>289</v>
      </c>
      <c r="D310" t="s">
        <v>2217</v>
      </c>
      <c r="E310">
        <v>60.489809999999999</v>
      </c>
      <c r="F310">
        <v>-146.35051000000001</v>
      </c>
      <c r="G310">
        <v>1</v>
      </c>
      <c r="H310">
        <v>126</v>
      </c>
      <c r="I310">
        <v>6.25</v>
      </c>
      <c r="K310">
        <v>1</v>
      </c>
      <c r="L310">
        <f>I310*K310</f>
        <v>6.25</v>
      </c>
      <c r="Q310" s="1">
        <v>42203</v>
      </c>
      <c r="R310" t="s">
        <v>1676</v>
      </c>
    </row>
    <row r="311" spans="1:18" x14ac:dyDescent="0.3">
      <c r="A311" t="s">
        <v>1936</v>
      </c>
      <c r="B311" t="s">
        <v>2216</v>
      </c>
      <c r="C311" t="s">
        <v>289</v>
      </c>
      <c r="D311" t="s">
        <v>2217</v>
      </c>
      <c r="E311">
        <v>60.489809999999999</v>
      </c>
      <c r="F311">
        <v>-146.35051000000001</v>
      </c>
      <c r="G311">
        <v>1</v>
      </c>
      <c r="H311">
        <v>105</v>
      </c>
      <c r="I311">
        <v>3.45</v>
      </c>
      <c r="K311">
        <v>1</v>
      </c>
      <c r="L311">
        <f>I311*K311</f>
        <v>3.45</v>
      </c>
      <c r="Q311" s="1">
        <v>42203</v>
      </c>
      <c r="R311" t="s">
        <v>1676</v>
      </c>
    </row>
    <row r="312" spans="1:18" x14ac:dyDescent="0.3">
      <c r="A312" t="s">
        <v>1937</v>
      </c>
      <c r="B312" t="s">
        <v>2216</v>
      </c>
      <c r="C312" t="s">
        <v>289</v>
      </c>
      <c r="D312" t="s">
        <v>2217</v>
      </c>
      <c r="E312">
        <v>60.489809999999999</v>
      </c>
      <c r="F312">
        <v>-146.35051000000001</v>
      </c>
      <c r="G312">
        <v>1</v>
      </c>
      <c r="H312">
        <v>102</v>
      </c>
      <c r="I312">
        <v>3.3</v>
      </c>
      <c r="K312">
        <v>1</v>
      </c>
      <c r="L312">
        <f>I312*K312</f>
        <v>3.3</v>
      </c>
      <c r="Q312" s="1">
        <v>42203</v>
      </c>
      <c r="R312" t="s">
        <v>1676</v>
      </c>
    </row>
    <row r="313" spans="1:18" x14ac:dyDescent="0.3">
      <c r="A313" t="s">
        <v>1938</v>
      </c>
      <c r="B313" t="s">
        <v>2216</v>
      </c>
      <c r="C313" t="s">
        <v>289</v>
      </c>
      <c r="D313" t="s">
        <v>2217</v>
      </c>
      <c r="E313">
        <v>60.489809999999999</v>
      </c>
      <c r="F313">
        <v>-146.35051000000001</v>
      </c>
      <c r="G313">
        <v>1</v>
      </c>
      <c r="H313">
        <v>70</v>
      </c>
      <c r="I313">
        <v>0.95</v>
      </c>
      <c r="K313">
        <v>1</v>
      </c>
      <c r="L313">
        <f>I313*K313</f>
        <v>0.95</v>
      </c>
      <c r="Q313" s="1">
        <v>42203</v>
      </c>
      <c r="R313" t="s">
        <v>1676</v>
      </c>
    </row>
    <row r="314" spans="1:18" x14ac:dyDescent="0.3">
      <c r="A314" t="s">
        <v>1939</v>
      </c>
      <c r="B314" t="s">
        <v>2216</v>
      </c>
      <c r="C314" t="s">
        <v>289</v>
      </c>
      <c r="D314" t="s">
        <v>2217</v>
      </c>
      <c r="E314">
        <v>60.48704</v>
      </c>
      <c r="F314">
        <v>-146.4333</v>
      </c>
      <c r="G314">
        <v>1</v>
      </c>
      <c r="H314">
        <v>118</v>
      </c>
      <c r="I314">
        <v>5.55</v>
      </c>
      <c r="K314">
        <v>1</v>
      </c>
      <c r="L314">
        <f>I314*K314</f>
        <v>5.55</v>
      </c>
      <c r="Q314" s="1">
        <v>42203</v>
      </c>
      <c r="R314" t="s">
        <v>1676</v>
      </c>
    </row>
    <row r="315" spans="1:18" x14ac:dyDescent="0.3">
      <c r="A315" t="s">
        <v>1940</v>
      </c>
      <c r="B315" t="s">
        <v>2216</v>
      </c>
      <c r="C315" t="s">
        <v>289</v>
      </c>
      <c r="D315" t="s">
        <v>2217</v>
      </c>
      <c r="E315">
        <v>60.48704</v>
      </c>
      <c r="F315">
        <v>-146.4333</v>
      </c>
      <c r="G315">
        <v>1</v>
      </c>
      <c r="H315">
        <v>120</v>
      </c>
      <c r="I315">
        <v>5.4</v>
      </c>
      <c r="K315">
        <v>1</v>
      </c>
      <c r="L315">
        <f>I315*K315</f>
        <v>5.4</v>
      </c>
      <c r="Q315" s="1">
        <v>42203</v>
      </c>
      <c r="R315" t="s">
        <v>1676</v>
      </c>
    </row>
    <row r="316" spans="1:18" x14ac:dyDescent="0.3">
      <c r="A316" t="s">
        <v>1941</v>
      </c>
      <c r="B316" t="s">
        <v>2216</v>
      </c>
      <c r="C316" t="s">
        <v>289</v>
      </c>
      <c r="D316" t="s">
        <v>2217</v>
      </c>
      <c r="E316">
        <v>60.48704</v>
      </c>
      <c r="F316">
        <v>-146.4333</v>
      </c>
      <c r="G316">
        <v>1</v>
      </c>
      <c r="H316">
        <v>127</v>
      </c>
      <c r="I316">
        <v>6.7</v>
      </c>
      <c r="K316">
        <v>1</v>
      </c>
      <c r="L316">
        <f>I316*K316</f>
        <v>6.7</v>
      </c>
      <c r="Q316" s="1">
        <v>42203</v>
      </c>
      <c r="R316" t="s">
        <v>1676</v>
      </c>
    </row>
    <row r="317" spans="1:18" x14ac:dyDescent="0.3">
      <c r="A317" t="s">
        <v>1942</v>
      </c>
      <c r="B317" t="s">
        <v>2216</v>
      </c>
      <c r="C317" t="s">
        <v>289</v>
      </c>
      <c r="D317" t="s">
        <v>2217</v>
      </c>
      <c r="E317">
        <v>60.48704</v>
      </c>
      <c r="F317">
        <v>-146.4333</v>
      </c>
      <c r="G317">
        <v>1</v>
      </c>
      <c r="H317">
        <v>111</v>
      </c>
      <c r="I317">
        <v>4.0999999999999996</v>
      </c>
      <c r="K317">
        <v>1</v>
      </c>
      <c r="L317">
        <f>I317*K317</f>
        <v>4.0999999999999996</v>
      </c>
      <c r="Q317" s="1">
        <v>42203</v>
      </c>
      <c r="R317" t="s">
        <v>1676</v>
      </c>
    </row>
    <row r="318" spans="1:18" x14ac:dyDescent="0.3">
      <c r="A318" t="s">
        <v>1943</v>
      </c>
      <c r="B318" t="s">
        <v>2216</v>
      </c>
      <c r="C318" t="s">
        <v>289</v>
      </c>
      <c r="D318" t="s">
        <v>2217</v>
      </c>
      <c r="E318">
        <v>60.48704</v>
      </c>
      <c r="F318">
        <v>-146.4333</v>
      </c>
      <c r="G318">
        <v>1</v>
      </c>
      <c r="H318">
        <v>95</v>
      </c>
      <c r="I318">
        <v>2.5499999999999998</v>
      </c>
      <c r="K318">
        <v>1</v>
      </c>
      <c r="L318">
        <f>I318*K318</f>
        <v>2.5499999999999998</v>
      </c>
      <c r="Q318" s="1">
        <v>42203</v>
      </c>
      <c r="R318" t="s">
        <v>1676</v>
      </c>
    </row>
    <row r="319" spans="1:18" x14ac:dyDescent="0.3">
      <c r="A319" t="s">
        <v>1944</v>
      </c>
      <c r="B319" t="s">
        <v>2216</v>
      </c>
      <c r="C319" t="s">
        <v>289</v>
      </c>
      <c r="D319" t="s">
        <v>2217</v>
      </c>
      <c r="E319">
        <v>60.48704</v>
      </c>
      <c r="F319">
        <v>-146.4333</v>
      </c>
      <c r="G319">
        <v>1</v>
      </c>
      <c r="H319">
        <v>100</v>
      </c>
      <c r="I319">
        <v>2.95</v>
      </c>
      <c r="K319">
        <v>1</v>
      </c>
      <c r="L319">
        <f>I319*K319</f>
        <v>2.95</v>
      </c>
      <c r="Q319" s="1">
        <v>42203</v>
      </c>
      <c r="R319" t="s">
        <v>1676</v>
      </c>
    </row>
    <row r="320" spans="1:18" x14ac:dyDescent="0.3">
      <c r="A320" t="s">
        <v>1945</v>
      </c>
      <c r="B320" t="s">
        <v>2216</v>
      </c>
      <c r="C320" t="s">
        <v>289</v>
      </c>
      <c r="D320" t="s">
        <v>2217</v>
      </c>
      <c r="E320">
        <v>60.48704</v>
      </c>
      <c r="F320">
        <v>-146.4333</v>
      </c>
      <c r="G320">
        <v>1</v>
      </c>
      <c r="H320">
        <v>105</v>
      </c>
      <c r="I320">
        <v>3.2</v>
      </c>
      <c r="K320">
        <v>1</v>
      </c>
      <c r="L320">
        <f>I320*K320</f>
        <v>3.2</v>
      </c>
      <c r="Q320" s="1">
        <v>42203</v>
      </c>
      <c r="R320" t="s">
        <v>1676</v>
      </c>
    </row>
    <row r="321" spans="1:18" x14ac:dyDescent="0.3">
      <c r="A321" t="s">
        <v>1946</v>
      </c>
      <c r="B321" t="s">
        <v>2216</v>
      </c>
      <c r="C321" t="s">
        <v>289</v>
      </c>
      <c r="D321" t="s">
        <v>2217</v>
      </c>
      <c r="E321">
        <v>60.48704</v>
      </c>
      <c r="F321">
        <v>-146.4333</v>
      </c>
      <c r="G321">
        <v>1</v>
      </c>
      <c r="H321">
        <v>114</v>
      </c>
      <c r="I321">
        <v>4.8</v>
      </c>
      <c r="K321">
        <v>1</v>
      </c>
      <c r="L321">
        <f>I321*K321</f>
        <v>4.8</v>
      </c>
      <c r="Q321" s="1">
        <v>42203</v>
      </c>
      <c r="R321" t="s">
        <v>1676</v>
      </c>
    </row>
    <row r="322" spans="1:18" x14ac:dyDescent="0.3">
      <c r="A322" t="s">
        <v>1947</v>
      </c>
      <c r="B322" t="s">
        <v>2216</v>
      </c>
      <c r="C322" t="s">
        <v>289</v>
      </c>
      <c r="D322" t="s">
        <v>2217</v>
      </c>
      <c r="E322">
        <v>60.48704</v>
      </c>
      <c r="F322">
        <v>-146.4333</v>
      </c>
      <c r="G322">
        <v>1</v>
      </c>
      <c r="H322">
        <v>135</v>
      </c>
      <c r="I322">
        <v>7.65</v>
      </c>
      <c r="K322">
        <v>1</v>
      </c>
      <c r="L322">
        <f>I322*K322</f>
        <v>7.65</v>
      </c>
      <c r="Q322" s="1">
        <v>42203</v>
      </c>
      <c r="R322" t="s">
        <v>1676</v>
      </c>
    </row>
    <row r="323" spans="1:18" x14ac:dyDescent="0.3">
      <c r="A323" t="s">
        <v>1948</v>
      </c>
      <c r="B323" t="s">
        <v>2216</v>
      </c>
      <c r="C323" t="s">
        <v>289</v>
      </c>
      <c r="D323" t="s">
        <v>2217</v>
      </c>
      <c r="E323">
        <v>60.48704</v>
      </c>
      <c r="F323">
        <v>-146.4333</v>
      </c>
      <c r="G323">
        <v>1</v>
      </c>
      <c r="H323">
        <v>120</v>
      </c>
      <c r="I323">
        <v>5.35</v>
      </c>
      <c r="K323">
        <v>1</v>
      </c>
      <c r="L323">
        <f>I323*K323</f>
        <v>5.35</v>
      </c>
      <c r="Q323" s="1">
        <v>42203</v>
      </c>
      <c r="R323" t="s">
        <v>1676</v>
      </c>
    </row>
    <row r="324" spans="1:18" x14ac:dyDescent="0.3">
      <c r="A324" t="s">
        <v>1949</v>
      </c>
      <c r="B324" t="s">
        <v>2216</v>
      </c>
      <c r="C324" t="s">
        <v>289</v>
      </c>
      <c r="D324" t="s">
        <v>2217</v>
      </c>
      <c r="E324">
        <v>60.48704</v>
      </c>
      <c r="F324">
        <v>-146.4333</v>
      </c>
      <c r="G324">
        <v>1</v>
      </c>
      <c r="H324">
        <v>118</v>
      </c>
      <c r="I324">
        <v>5.15</v>
      </c>
      <c r="K324">
        <v>1</v>
      </c>
      <c r="L324">
        <f>I324*K324</f>
        <v>5.15</v>
      </c>
      <c r="Q324" s="1">
        <v>42203</v>
      </c>
      <c r="R324" t="s">
        <v>1676</v>
      </c>
    </row>
    <row r="325" spans="1:18" x14ac:dyDescent="0.3">
      <c r="A325" t="s">
        <v>1950</v>
      </c>
      <c r="B325" t="s">
        <v>2216</v>
      </c>
      <c r="C325" t="s">
        <v>289</v>
      </c>
      <c r="D325" t="s">
        <v>2217</v>
      </c>
      <c r="E325">
        <v>60.48704</v>
      </c>
      <c r="F325">
        <v>-146.4333</v>
      </c>
      <c r="G325">
        <v>1</v>
      </c>
      <c r="H325">
        <v>128</v>
      </c>
      <c r="I325">
        <v>6.9</v>
      </c>
      <c r="K325">
        <v>1</v>
      </c>
      <c r="L325">
        <f>I325*K325</f>
        <v>6.9</v>
      </c>
      <c r="Q325" s="1">
        <v>42203</v>
      </c>
      <c r="R325" t="s">
        <v>1676</v>
      </c>
    </row>
    <row r="326" spans="1:18" x14ac:dyDescent="0.3">
      <c r="A326" t="s">
        <v>1951</v>
      </c>
      <c r="B326" t="s">
        <v>2216</v>
      </c>
      <c r="C326" t="s">
        <v>289</v>
      </c>
      <c r="D326" t="s">
        <v>2217</v>
      </c>
      <c r="E326">
        <v>60.48704</v>
      </c>
      <c r="F326">
        <v>-146.4333</v>
      </c>
      <c r="G326">
        <v>1</v>
      </c>
      <c r="H326">
        <v>133</v>
      </c>
      <c r="I326">
        <v>8.4</v>
      </c>
      <c r="K326">
        <v>1</v>
      </c>
      <c r="L326">
        <f>I326*K326</f>
        <v>8.4</v>
      </c>
      <c r="Q326" s="1">
        <v>42203</v>
      </c>
      <c r="R326" t="s">
        <v>1676</v>
      </c>
    </row>
    <row r="327" spans="1:18" x14ac:dyDescent="0.3">
      <c r="A327" t="s">
        <v>1952</v>
      </c>
      <c r="B327" t="s">
        <v>2216</v>
      </c>
      <c r="C327" t="s">
        <v>289</v>
      </c>
      <c r="D327" t="s">
        <v>2217</v>
      </c>
      <c r="E327">
        <v>60.48704</v>
      </c>
      <c r="F327">
        <v>-146.4333</v>
      </c>
      <c r="G327">
        <v>1</v>
      </c>
      <c r="H327">
        <v>115</v>
      </c>
      <c r="I327">
        <v>5.0999999999999996</v>
      </c>
      <c r="K327">
        <v>1</v>
      </c>
      <c r="L327">
        <f>I327*K327</f>
        <v>5.0999999999999996</v>
      </c>
      <c r="Q327" s="1">
        <v>42203</v>
      </c>
      <c r="R327" t="s">
        <v>1676</v>
      </c>
    </row>
    <row r="328" spans="1:18" x14ac:dyDescent="0.3">
      <c r="A328" t="s">
        <v>1953</v>
      </c>
      <c r="B328" t="s">
        <v>2216</v>
      </c>
      <c r="C328" t="s">
        <v>289</v>
      </c>
      <c r="D328" t="s">
        <v>2217</v>
      </c>
      <c r="E328">
        <v>60.48704</v>
      </c>
      <c r="F328">
        <v>-146.4333</v>
      </c>
      <c r="G328">
        <v>1</v>
      </c>
      <c r="H328">
        <v>131</v>
      </c>
      <c r="I328">
        <v>7.35</v>
      </c>
      <c r="K328">
        <v>1</v>
      </c>
      <c r="L328">
        <f>I328*K328</f>
        <v>7.35</v>
      </c>
      <c r="Q328" s="1">
        <v>42203</v>
      </c>
      <c r="R328" t="s">
        <v>1676</v>
      </c>
    </row>
    <row r="329" spans="1:18" x14ac:dyDescent="0.3">
      <c r="A329" t="s">
        <v>1954</v>
      </c>
      <c r="B329" t="s">
        <v>2216</v>
      </c>
      <c r="C329" t="s">
        <v>289</v>
      </c>
      <c r="D329" t="s">
        <v>2217</v>
      </c>
      <c r="E329">
        <v>60.48704</v>
      </c>
      <c r="F329">
        <v>-146.4333</v>
      </c>
      <c r="G329">
        <v>1</v>
      </c>
      <c r="H329">
        <v>124</v>
      </c>
      <c r="I329">
        <v>6.2</v>
      </c>
      <c r="K329">
        <v>1</v>
      </c>
      <c r="L329">
        <f>I329*K329</f>
        <v>6.2</v>
      </c>
      <c r="Q329" s="1">
        <v>42203</v>
      </c>
      <c r="R329" t="s">
        <v>1676</v>
      </c>
    </row>
    <row r="330" spans="1:18" x14ac:dyDescent="0.3">
      <c r="A330" t="s">
        <v>1955</v>
      </c>
      <c r="B330" t="s">
        <v>2216</v>
      </c>
      <c r="C330" t="s">
        <v>289</v>
      </c>
      <c r="D330" t="s">
        <v>2217</v>
      </c>
      <c r="E330">
        <v>60.48704</v>
      </c>
      <c r="F330">
        <v>-146.4333</v>
      </c>
      <c r="G330">
        <v>1</v>
      </c>
      <c r="H330">
        <v>115</v>
      </c>
      <c r="I330">
        <v>4.8</v>
      </c>
      <c r="K330">
        <v>1</v>
      </c>
      <c r="L330">
        <f>I330*K330</f>
        <v>4.8</v>
      </c>
      <c r="Q330" s="1">
        <v>42203</v>
      </c>
      <c r="R330" t="s">
        <v>1676</v>
      </c>
    </row>
    <row r="331" spans="1:18" x14ac:dyDescent="0.3">
      <c r="A331" t="s">
        <v>1956</v>
      </c>
      <c r="B331" t="s">
        <v>2216</v>
      </c>
      <c r="C331" t="s">
        <v>289</v>
      </c>
      <c r="D331" t="s">
        <v>2217</v>
      </c>
      <c r="E331">
        <v>60.48704</v>
      </c>
      <c r="F331">
        <v>-146.4333</v>
      </c>
      <c r="G331">
        <v>1</v>
      </c>
      <c r="H331">
        <v>115</v>
      </c>
      <c r="I331">
        <v>4.5999999999999996</v>
      </c>
      <c r="K331">
        <v>1</v>
      </c>
      <c r="L331">
        <f>I331*K331</f>
        <v>4.5999999999999996</v>
      </c>
      <c r="Q331" s="1">
        <v>42203</v>
      </c>
      <c r="R331" t="s">
        <v>1676</v>
      </c>
    </row>
    <row r="332" spans="1:18" x14ac:dyDescent="0.3">
      <c r="A332" t="s">
        <v>1957</v>
      </c>
      <c r="B332" t="s">
        <v>2216</v>
      </c>
      <c r="C332" t="s">
        <v>289</v>
      </c>
      <c r="D332" t="s">
        <v>2217</v>
      </c>
      <c r="E332">
        <v>60.48704</v>
      </c>
      <c r="F332">
        <v>-146.4333</v>
      </c>
      <c r="G332">
        <v>1</v>
      </c>
      <c r="H332">
        <v>127</v>
      </c>
      <c r="I332">
        <v>6.35</v>
      </c>
      <c r="K332">
        <v>1</v>
      </c>
      <c r="L332">
        <f>I332*K332</f>
        <v>6.35</v>
      </c>
      <c r="Q332" s="1">
        <v>42203</v>
      </c>
      <c r="R332" t="s">
        <v>1676</v>
      </c>
    </row>
    <row r="333" spans="1:18" x14ac:dyDescent="0.3">
      <c r="A333" t="s">
        <v>1958</v>
      </c>
      <c r="B333" t="s">
        <v>2216</v>
      </c>
      <c r="C333" t="s">
        <v>289</v>
      </c>
      <c r="D333" t="s">
        <v>2217</v>
      </c>
      <c r="E333">
        <v>60.48704</v>
      </c>
      <c r="F333">
        <v>-146.4333</v>
      </c>
      <c r="G333">
        <v>1</v>
      </c>
      <c r="H333">
        <v>113</v>
      </c>
      <c r="I333">
        <v>4.7</v>
      </c>
      <c r="K333">
        <v>1</v>
      </c>
      <c r="L333">
        <f>I333*K333</f>
        <v>4.7</v>
      </c>
      <c r="Q333" s="1">
        <v>42203</v>
      </c>
      <c r="R333" t="s">
        <v>1676</v>
      </c>
    </row>
    <row r="334" spans="1:18" x14ac:dyDescent="0.3">
      <c r="A334" t="s">
        <v>1959</v>
      </c>
      <c r="B334" t="s">
        <v>2216</v>
      </c>
      <c r="C334" t="s">
        <v>289</v>
      </c>
      <c r="D334" t="s">
        <v>2217</v>
      </c>
      <c r="E334">
        <v>60.48704</v>
      </c>
      <c r="F334">
        <v>-146.4333</v>
      </c>
      <c r="G334">
        <v>1</v>
      </c>
      <c r="H334">
        <v>125</v>
      </c>
      <c r="I334">
        <v>6.65</v>
      </c>
      <c r="K334">
        <v>1</v>
      </c>
      <c r="L334">
        <f>I334*K334</f>
        <v>6.65</v>
      </c>
      <c r="Q334" s="1">
        <v>42203</v>
      </c>
      <c r="R334" t="s">
        <v>1676</v>
      </c>
    </row>
    <row r="335" spans="1:18" x14ac:dyDescent="0.3">
      <c r="A335" t="s">
        <v>1960</v>
      </c>
      <c r="B335" t="s">
        <v>2216</v>
      </c>
      <c r="C335" t="s">
        <v>289</v>
      </c>
      <c r="D335" t="s">
        <v>2217</v>
      </c>
      <c r="E335">
        <v>60.48704</v>
      </c>
      <c r="F335">
        <v>-146.4333</v>
      </c>
      <c r="G335">
        <v>1</v>
      </c>
      <c r="H335">
        <v>120</v>
      </c>
      <c r="I335">
        <v>5.9</v>
      </c>
      <c r="K335">
        <v>1</v>
      </c>
      <c r="L335">
        <f>I335*K335</f>
        <v>5.9</v>
      </c>
      <c r="Q335" s="1">
        <v>42203</v>
      </c>
      <c r="R335" t="s">
        <v>1676</v>
      </c>
    </row>
    <row r="336" spans="1:18" x14ac:dyDescent="0.3">
      <c r="A336" t="s">
        <v>1961</v>
      </c>
      <c r="B336" t="s">
        <v>2216</v>
      </c>
      <c r="C336" t="s">
        <v>289</v>
      </c>
      <c r="D336" t="s">
        <v>2217</v>
      </c>
      <c r="E336">
        <v>60.48704</v>
      </c>
      <c r="F336">
        <v>-146.4333</v>
      </c>
      <c r="G336">
        <v>1</v>
      </c>
      <c r="H336">
        <v>111</v>
      </c>
      <c r="I336">
        <v>4.4000000000000004</v>
      </c>
      <c r="K336">
        <v>1</v>
      </c>
      <c r="L336">
        <f>I336*K336</f>
        <v>4.4000000000000004</v>
      </c>
      <c r="Q336" s="1">
        <v>42203</v>
      </c>
      <c r="R336" t="s">
        <v>1676</v>
      </c>
    </row>
    <row r="337" spans="1:18" x14ac:dyDescent="0.3">
      <c r="A337" t="s">
        <v>1962</v>
      </c>
      <c r="B337" t="s">
        <v>2216</v>
      </c>
      <c r="C337" t="s">
        <v>289</v>
      </c>
      <c r="D337" t="s">
        <v>2217</v>
      </c>
      <c r="E337">
        <v>60.48704</v>
      </c>
      <c r="F337">
        <v>-146.4333</v>
      </c>
      <c r="G337">
        <v>1</v>
      </c>
      <c r="H337">
        <v>107</v>
      </c>
      <c r="I337">
        <v>4.05</v>
      </c>
      <c r="K337">
        <v>1</v>
      </c>
      <c r="L337">
        <f>I337*K337</f>
        <v>4.05</v>
      </c>
      <c r="Q337" s="1">
        <v>42203</v>
      </c>
      <c r="R337" t="s">
        <v>1676</v>
      </c>
    </row>
    <row r="338" spans="1:18" x14ac:dyDescent="0.3">
      <c r="A338" t="s">
        <v>1963</v>
      </c>
      <c r="B338" t="s">
        <v>2216</v>
      </c>
      <c r="C338" t="s">
        <v>289</v>
      </c>
      <c r="D338" t="s">
        <v>2217</v>
      </c>
      <c r="E338">
        <v>60.48704</v>
      </c>
      <c r="F338">
        <v>-146.4333</v>
      </c>
      <c r="G338">
        <v>1</v>
      </c>
      <c r="H338">
        <v>111</v>
      </c>
      <c r="I338">
        <v>4.5999999999999996</v>
      </c>
      <c r="K338">
        <v>1</v>
      </c>
      <c r="L338">
        <f>I338*K338</f>
        <v>4.5999999999999996</v>
      </c>
      <c r="Q338" s="1">
        <v>42203</v>
      </c>
      <c r="R338" t="s">
        <v>1676</v>
      </c>
    </row>
    <row r="339" spans="1:18" x14ac:dyDescent="0.3">
      <c r="A339" t="s">
        <v>1964</v>
      </c>
      <c r="B339" t="s">
        <v>2216</v>
      </c>
      <c r="C339" t="s">
        <v>289</v>
      </c>
      <c r="D339" t="s">
        <v>2217</v>
      </c>
      <c r="E339">
        <v>60.48704</v>
      </c>
      <c r="F339">
        <v>-146.4333</v>
      </c>
      <c r="G339">
        <v>1</v>
      </c>
      <c r="H339">
        <v>118</v>
      </c>
      <c r="I339">
        <v>5.45</v>
      </c>
      <c r="K339">
        <v>1</v>
      </c>
      <c r="L339">
        <f>I339*K339</f>
        <v>5.45</v>
      </c>
      <c r="Q339" s="1">
        <v>42203</v>
      </c>
      <c r="R339" t="s">
        <v>1676</v>
      </c>
    </row>
    <row r="340" spans="1:18" x14ac:dyDescent="0.3">
      <c r="A340" t="s">
        <v>1965</v>
      </c>
      <c r="B340" t="s">
        <v>2216</v>
      </c>
      <c r="C340" t="s">
        <v>289</v>
      </c>
      <c r="D340" t="s">
        <v>2217</v>
      </c>
      <c r="E340">
        <v>60.48704</v>
      </c>
      <c r="F340">
        <v>-146.4333</v>
      </c>
      <c r="G340">
        <v>1</v>
      </c>
      <c r="H340">
        <v>118</v>
      </c>
      <c r="I340">
        <v>5.0999999999999996</v>
      </c>
      <c r="K340">
        <v>1</v>
      </c>
      <c r="L340">
        <f>I340*K340</f>
        <v>5.0999999999999996</v>
      </c>
      <c r="Q340" s="1">
        <v>42203</v>
      </c>
      <c r="R340" t="s">
        <v>1676</v>
      </c>
    </row>
    <row r="341" spans="1:18" x14ac:dyDescent="0.3">
      <c r="A341" t="s">
        <v>1966</v>
      </c>
      <c r="B341" t="s">
        <v>2216</v>
      </c>
      <c r="C341" t="s">
        <v>289</v>
      </c>
      <c r="D341" t="s">
        <v>2217</v>
      </c>
      <c r="E341">
        <v>60.48704</v>
      </c>
      <c r="F341">
        <v>-146.4333</v>
      </c>
      <c r="G341">
        <v>1</v>
      </c>
      <c r="H341">
        <v>120</v>
      </c>
      <c r="I341">
        <v>5.7</v>
      </c>
      <c r="K341">
        <v>1</v>
      </c>
      <c r="L341">
        <f>I341*K341</f>
        <v>5.7</v>
      </c>
      <c r="Q341" s="1">
        <v>42203</v>
      </c>
      <c r="R341" t="s">
        <v>1676</v>
      </c>
    </row>
    <row r="342" spans="1:18" x14ac:dyDescent="0.3">
      <c r="A342" t="s">
        <v>1967</v>
      </c>
      <c r="B342" t="s">
        <v>2216</v>
      </c>
      <c r="C342" t="s">
        <v>289</v>
      </c>
      <c r="D342" t="s">
        <v>2217</v>
      </c>
      <c r="E342">
        <v>60.48704</v>
      </c>
      <c r="F342">
        <v>-146.4333</v>
      </c>
      <c r="G342">
        <v>1</v>
      </c>
      <c r="H342">
        <v>113</v>
      </c>
      <c r="I342">
        <v>4.5999999999999996</v>
      </c>
      <c r="K342">
        <v>1</v>
      </c>
      <c r="L342">
        <f>I342*K342</f>
        <v>4.5999999999999996</v>
      </c>
      <c r="Q342" s="1">
        <v>42203</v>
      </c>
      <c r="R342" t="s">
        <v>1676</v>
      </c>
    </row>
    <row r="343" spans="1:18" x14ac:dyDescent="0.3">
      <c r="A343" t="s">
        <v>1968</v>
      </c>
      <c r="B343" t="s">
        <v>2216</v>
      </c>
      <c r="C343" t="s">
        <v>289</v>
      </c>
      <c r="D343" t="s">
        <v>2217</v>
      </c>
      <c r="E343">
        <v>60.48704</v>
      </c>
      <c r="F343">
        <v>-146.4333</v>
      </c>
      <c r="G343">
        <v>1</v>
      </c>
      <c r="H343">
        <v>130</v>
      </c>
      <c r="I343">
        <v>7.25</v>
      </c>
      <c r="K343">
        <v>1</v>
      </c>
      <c r="L343">
        <f>I343*K343</f>
        <v>7.25</v>
      </c>
      <c r="Q343" s="1">
        <v>42203</v>
      </c>
      <c r="R343" t="s">
        <v>1676</v>
      </c>
    </row>
    <row r="344" spans="1:18" x14ac:dyDescent="0.3">
      <c r="A344" t="s">
        <v>1969</v>
      </c>
      <c r="B344" t="s">
        <v>2216</v>
      </c>
      <c r="C344" t="s">
        <v>289</v>
      </c>
      <c r="D344" t="s">
        <v>2217</v>
      </c>
      <c r="E344">
        <v>60.48704</v>
      </c>
      <c r="F344">
        <v>-146.4333</v>
      </c>
      <c r="G344">
        <v>1</v>
      </c>
      <c r="H344">
        <v>114</v>
      </c>
      <c r="I344">
        <v>4.45</v>
      </c>
      <c r="K344">
        <v>1</v>
      </c>
      <c r="L344">
        <f>I344*K344</f>
        <v>4.45</v>
      </c>
      <c r="Q344" s="1">
        <v>42203</v>
      </c>
      <c r="R344" t="s">
        <v>1676</v>
      </c>
    </row>
    <row r="345" spans="1:18" x14ac:dyDescent="0.3">
      <c r="A345" t="s">
        <v>1970</v>
      </c>
      <c r="B345" t="s">
        <v>2216</v>
      </c>
      <c r="C345" t="s">
        <v>289</v>
      </c>
      <c r="D345" t="s">
        <v>2217</v>
      </c>
      <c r="E345">
        <v>60.48704</v>
      </c>
      <c r="F345">
        <v>-146.4333</v>
      </c>
      <c r="G345">
        <v>1</v>
      </c>
      <c r="H345">
        <v>109</v>
      </c>
      <c r="I345">
        <v>4.1500000000000004</v>
      </c>
      <c r="K345">
        <v>1</v>
      </c>
      <c r="L345">
        <f>I345*K345</f>
        <v>4.1500000000000004</v>
      </c>
      <c r="Q345" s="1">
        <v>42203</v>
      </c>
      <c r="R345" t="s">
        <v>1676</v>
      </c>
    </row>
    <row r="346" spans="1:18" x14ac:dyDescent="0.3">
      <c r="A346" t="s">
        <v>1971</v>
      </c>
      <c r="B346" t="s">
        <v>2216</v>
      </c>
      <c r="C346" t="s">
        <v>289</v>
      </c>
      <c r="D346" t="s">
        <v>2217</v>
      </c>
      <c r="E346">
        <v>60.48704</v>
      </c>
      <c r="F346">
        <v>-146.4333</v>
      </c>
      <c r="G346">
        <v>1</v>
      </c>
      <c r="H346">
        <v>116</v>
      </c>
      <c r="I346">
        <v>5.15</v>
      </c>
      <c r="K346">
        <v>1</v>
      </c>
      <c r="L346">
        <f>I346*K346</f>
        <v>5.15</v>
      </c>
      <c r="Q346" s="1">
        <v>42203</v>
      </c>
      <c r="R346" t="s">
        <v>1676</v>
      </c>
    </row>
    <row r="347" spans="1:18" x14ac:dyDescent="0.3">
      <c r="A347" t="s">
        <v>1972</v>
      </c>
      <c r="B347" t="s">
        <v>2216</v>
      </c>
      <c r="C347" t="s">
        <v>289</v>
      </c>
      <c r="D347" t="s">
        <v>2217</v>
      </c>
      <c r="E347">
        <v>60.48704</v>
      </c>
      <c r="F347">
        <v>-146.4333</v>
      </c>
      <c r="G347">
        <v>1</v>
      </c>
      <c r="H347">
        <v>112</v>
      </c>
      <c r="I347">
        <v>4.6500000000000004</v>
      </c>
      <c r="K347">
        <v>1</v>
      </c>
      <c r="L347">
        <f>I347*K347</f>
        <v>4.6500000000000004</v>
      </c>
      <c r="Q347" s="1">
        <v>42203</v>
      </c>
      <c r="R347" t="s">
        <v>1676</v>
      </c>
    </row>
    <row r="348" spans="1:18" x14ac:dyDescent="0.3">
      <c r="A348" t="s">
        <v>1973</v>
      </c>
      <c r="B348" t="s">
        <v>2216</v>
      </c>
      <c r="C348" t="s">
        <v>289</v>
      </c>
      <c r="D348" t="s">
        <v>2217</v>
      </c>
      <c r="E348">
        <v>60.48704</v>
      </c>
      <c r="F348">
        <v>-146.4333</v>
      </c>
      <c r="G348">
        <v>1</v>
      </c>
      <c r="H348">
        <v>119</v>
      </c>
      <c r="I348">
        <v>5.6</v>
      </c>
      <c r="K348">
        <v>1</v>
      </c>
      <c r="L348">
        <f>I348*K348</f>
        <v>5.6</v>
      </c>
      <c r="Q348" s="1">
        <v>42203</v>
      </c>
      <c r="R348" t="s">
        <v>1676</v>
      </c>
    </row>
    <row r="349" spans="1:18" x14ac:dyDescent="0.3">
      <c r="A349" t="s">
        <v>1974</v>
      </c>
      <c r="B349" t="s">
        <v>2216</v>
      </c>
      <c r="C349" t="s">
        <v>289</v>
      </c>
      <c r="D349" t="s">
        <v>2217</v>
      </c>
      <c r="E349">
        <v>60.48704</v>
      </c>
      <c r="F349">
        <v>-146.4333</v>
      </c>
      <c r="G349">
        <v>1</v>
      </c>
      <c r="H349">
        <v>120</v>
      </c>
      <c r="I349">
        <v>5.9</v>
      </c>
      <c r="K349">
        <v>1</v>
      </c>
      <c r="L349">
        <f>I349*K349</f>
        <v>5.9</v>
      </c>
      <c r="Q349" s="1">
        <v>42203</v>
      </c>
      <c r="R349" t="s">
        <v>1676</v>
      </c>
    </row>
    <row r="350" spans="1:18" x14ac:dyDescent="0.3">
      <c r="A350" t="s">
        <v>1975</v>
      </c>
      <c r="B350" t="s">
        <v>2216</v>
      </c>
      <c r="C350" t="s">
        <v>289</v>
      </c>
      <c r="D350" t="s">
        <v>2217</v>
      </c>
      <c r="E350">
        <v>60.48704</v>
      </c>
      <c r="F350">
        <v>-146.4333</v>
      </c>
      <c r="G350">
        <v>1</v>
      </c>
      <c r="H350">
        <v>124</v>
      </c>
      <c r="I350">
        <v>5.8</v>
      </c>
      <c r="K350">
        <v>1</v>
      </c>
      <c r="L350">
        <f>I350*K350</f>
        <v>5.8</v>
      </c>
      <c r="Q350" s="1">
        <v>42203</v>
      </c>
      <c r="R350" t="s">
        <v>1676</v>
      </c>
    </row>
    <row r="351" spans="1:18" x14ac:dyDescent="0.3">
      <c r="A351" t="s">
        <v>1976</v>
      </c>
      <c r="B351" t="s">
        <v>2216</v>
      </c>
      <c r="C351" t="s">
        <v>289</v>
      </c>
      <c r="D351" t="s">
        <v>2217</v>
      </c>
      <c r="E351">
        <v>60.48704</v>
      </c>
      <c r="F351">
        <v>-146.4333</v>
      </c>
      <c r="G351">
        <v>1</v>
      </c>
      <c r="H351">
        <v>130</v>
      </c>
      <c r="I351">
        <v>6.95</v>
      </c>
      <c r="K351">
        <v>1</v>
      </c>
      <c r="L351">
        <f>I351*K351</f>
        <v>6.95</v>
      </c>
      <c r="Q351" s="1">
        <v>42203</v>
      </c>
      <c r="R351" t="s">
        <v>1676</v>
      </c>
    </row>
    <row r="352" spans="1:18" x14ac:dyDescent="0.3">
      <c r="A352" t="s">
        <v>1977</v>
      </c>
      <c r="B352" t="s">
        <v>2216</v>
      </c>
      <c r="C352" t="s">
        <v>289</v>
      </c>
      <c r="D352" t="s">
        <v>2217</v>
      </c>
      <c r="E352">
        <v>60.48704</v>
      </c>
      <c r="F352">
        <v>-146.4333</v>
      </c>
      <c r="G352">
        <v>1</v>
      </c>
      <c r="H352">
        <v>95</v>
      </c>
      <c r="I352">
        <v>2.5</v>
      </c>
      <c r="K352">
        <v>1</v>
      </c>
      <c r="L352">
        <f>I352*K352</f>
        <v>2.5</v>
      </c>
      <c r="Q352" s="1">
        <v>42203</v>
      </c>
      <c r="R352" t="s">
        <v>1676</v>
      </c>
    </row>
    <row r="353" spans="1:18" x14ac:dyDescent="0.3">
      <c r="A353" t="s">
        <v>1978</v>
      </c>
      <c r="B353" t="s">
        <v>2216</v>
      </c>
      <c r="C353" t="s">
        <v>289</v>
      </c>
      <c r="D353" t="s">
        <v>2217</v>
      </c>
      <c r="E353">
        <v>60.48704</v>
      </c>
      <c r="F353">
        <v>-146.4333</v>
      </c>
      <c r="G353">
        <v>1</v>
      </c>
      <c r="H353">
        <v>117</v>
      </c>
      <c r="I353">
        <v>5.05</v>
      </c>
      <c r="K353">
        <v>1</v>
      </c>
      <c r="L353">
        <f>I353*K353</f>
        <v>5.05</v>
      </c>
      <c r="Q353" s="1">
        <v>42203</v>
      </c>
      <c r="R353" t="s">
        <v>1676</v>
      </c>
    </row>
    <row r="354" spans="1:18" x14ac:dyDescent="0.3">
      <c r="A354" t="s">
        <v>1979</v>
      </c>
      <c r="B354" t="s">
        <v>2216</v>
      </c>
      <c r="C354" t="s">
        <v>289</v>
      </c>
      <c r="D354" t="s">
        <v>2217</v>
      </c>
      <c r="E354">
        <v>60.48704</v>
      </c>
      <c r="F354">
        <v>-146.4333</v>
      </c>
      <c r="G354">
        <v>1</v>
      </c>
      <c r="H354">
        <v>115</v>
      </c>
      <c r="I354">
        <v>4.45</v>
      </c>
      <c r="K354">
        <v>1</v>
      </c>
      <c r="L354">
        <f>I354*K354</f>
        <v>4.45</v>
      </c>
      <c r="Q354" s="1">
        <v>42203</v>
      </c>
      <c r="R354" t="s">
        <v>1676</v>
      </c>
    </row>
    <row r="355" spans="1:18" x14ac:dyDescent="0.3">
      <c r="A355" t="s">
        <v>1980</v>
      </c>
      <c r="B355" t="s">
        <v>2216</v>
      </c>
      <c r="C355" t="s">
        <v>289</v>
      </c>
      <c r="D355" t="s">
        <v>2217</v>
      </c>
      <c r="E355">
        <v>60.48704</v>
      </c>
      <c r="F355">
        <v>-146.4333</v>
      </c>
      <c r="G355">
        <v>1</v>
      </c>
      <c r="H355">
        <v>98</v>
      </c>
      <c r="I355">
        <v>2.75</v>
      </c>
      <c r="K355">
        <v>1</v>
      </c>
      <c r="L355">
        <f>I355*K355</f>
        <v>2.75</v>
      </c>
      <c r="Q355" s="1">
        <v>42203</v>
      </c>
      <c r="R355" t="s">
        <v>1676</v>
      </c>
    </row>
    <row r="356" spans="1:18" x14ac:dyDescent="0.3">
      <c r="A356" t="s">
        <v>1981</v>
      </c>
      <c r="B356" t="s">
        <v>2216</v>
      </c>
      <c r="C356" t="s">
        <v>289</v>
      </c>
      <c r="D356" t="s">
        <v>2217</v>
      </c>
      <c r="E356">
        <v>60.48704</v>
      </c>
      <c r="F356">
        <v>-146.4333</v>
      </c>
      <c r="G356">
        <v>1</v>
      </c>
      <c r="H356">
        <v>118</v>
      </c>
      <c r="I356">
        <v>5.25</v>
      </c>
      <c r="K356">
        <v>1</v>
      </c>
      <c r="L356">
        <f>I356*K356</f>
        <v>5.25</v>
      </c>
      <c r="Q356" s="1">
        <v>42203</v>
      </c>
      <c r="R356" t="s">
        <v>1676</v>
      </c>
    </row>
    <row r="357" spans="1:18" x14ac:dyDescent="0.3">
      <c r="A357" t="s">
        <v>1982</v>
      </c>
      <c r="B357" t="s">
        <v>2216</v>
      </c>
      <c r="C357" t="s">
        <v>289</v>
      </c>
      <c r="D357" t="s">
        <v>2217</v>
      </c>
      <c r="E357">
        <v>60.48704</v>
      </c>
      <c r="F357">
        <v>-146.4333</v>
      </c>
      <c r="G357">
        <v>1</v>
      </c>
      <c r="H357">
        <v>119</v>
      </c>
      <c r="I357">
        <v>5.2</v>
      </c>
      <c r="K357">
        <v>1</v>
      </c>
      <c r="L357">
        <f>I357*K357</f>
        <v>5.2</v>
      </c>
      <c r="Q357" s="1">
        <v>42203</v>
      </c>
      <c r="R357" t="s">
        <v>1676</v>
      </c>
    </row>
    <row r="358" spans="1:18" x14ac:dyDescent="0.3">
      <c r="A358" t="s">
        <v>1983</v>
      </c>
      <c r="B358" t="s">
        <v>2216</v>
      </c>
      <c r="C358" t="s">
        <v>289</v>
      </c>
      <c r="D358" t="s">
        <v>2217</v>
      </c>
      <c r="E358">
        <v>60.48704</v>
      </c>
      <c r="F358">
        <v>-146.4333</v>
      </c>
      <c r="G358">
        <v>1</v>
      </c>
      <c r="H358">
        <v>116</v>
      </c>
      <c r="I358">
        <v>5.25</v>
      </c>
      <c r="K358">
        <v>1</v>
      </c>
      <c r="L358">
        <f>I358*K358</f>
        <v>5.25</v>
      </c>
      <c r="Q358" s="1">
        <v>42203</v>
      </c>
      <c r="R358" t="s">
        <v>1676</v>
      </c>
    </row>
    <row r="359" spans="1:18" x14ac:dyDescent="0.3">
      <c r="A359" t="s">
        <v>1984</v>
      </c>
      <c r="B359" t="s">
        <v>2216</v>
      </c>
      <c r="C359" t="s">
        <v>289</v>
      </c>
      <c r="D359" t="s">
        <v>2217</v>
      </c>
      <c r="E359">
        <v>60.48704</v>
      </c>
      <c r="F359">
        <v>-146.4333</v>
      </c>
      <c r="G359">
        <v>1</v>
      </c>
      <c r="H359">
        <v>98</v>
      </c>
      <c r="I359">
        <v>2.75</v>
      </c>
      <c r="K359">
        <v>1</v>
      </c>
      <c r="L359">
        <f>I359*K359</f>
        <v>2.75</v>
      </c>
      <c r="Q359" s="1">
        <v>42203</v>
      </c>
      <c r="R359" t="s">
        <v>1676</v>
      </c>
    </row>
    <row r="360" spans="1:18" x14ac:dyDescent="0.3">
      <c r="A360" t="s">
        <v>1985</v>
      </c>
      <c r="B360" t="s">
        <v>2216</v>
      </c>
      <c r="C360" t="s">
        <v>289</v>
      </c>
      <c r="D360" t="s">
        <v>2217</v>
      </c>
      <c r="E360">
        <v>60.48704</v>
      </c>
      <c r="F360">
        <v>-146.4333</v>
      </c>
      <c r="G360">
        <v>1</v>
      </c>
      <c r="H360">
        <v>110</v>
      </c>
      <c r="I360">
        <v>4.25</v>
      </c>
      <c r="K360">
        <v>1</v>
      </c>
      <c r="L360">
        <f>I360*K360</f>
        <v>4.25</v>
      </c>
      <c r="Q360" s="1">
        <v>42203</v>
      </c>
      <c r="R360" t="s">
        <v>1676</v>
      </c>
    </row>
    <row r="361" spans="1:18" x14ac:dyDescent="0.3">
      <c r="A361" t="s">
        <v>1986</v>
      </c>
      <c r="B361" t="s">
        <v>2216</v>
      </c>
      <c r="C361" t="s">
        <v>289</v>
      </c>
      <c r="D361" t="s">
        <v>2217</v>
      </c>
      <c r="E361">
        <v>60.48704</v>
      </c>
      <c r="F361">
        <v>-146.4333</v>
      </c>
      <c r="G361">
        <v>1</v>
      </c>
      <c r="H361">
        <v>110</v>
      </c>
      <c r="I361">
        <v>4.05</v>
      </c>
      <c r="K361">
        <v>1</v>
      </c>
      <c r="L361">
        <f>I361*K361</f>
        <v>4.05</v>
      </c>
      <c r="Q361" s="1">
        <v>42203</v>
      </c>
      <c r="R361" t="s">
        <v>1676</v>
      </c>
    </row>
    <row r="362" spans="1:18" x14ac:dyDescent="0.3">
      <c r="A362" t="s">
        <v>1987</v>
      </c>
      <c r="B362" t="s">
        <v>2216</v>
      </c>
      <c r="C362" t="s">
        <v>289</v>
      </c>
      <c r="D362" t="s">
        <v>2217</v>
      </c>
      <c r="E362">
        <v>60.48704</v>
      </c>
      <c r="F362">
        <v>-146.4333</v>
      </c>
      <c r="G362">
        <v>1</v>
      </c>
      <c r="H362">
        <v>102</v>
      </c>
      <c r="I362">
        <v>3.45</v>
      </c>
      <c r="K362">
        <v>1</v>
      </c>
      <c r="L362">
        <f>I362*K362</f>
        <v>3.45</v>
      </c>
      <c r="Q362" s="1">
        <v>42203</v>
      </c>
      <c r="R362" t="s">
        <v>1676</v>
      </c>
    </row>
    <row r="363" spans="1:18" x14ac:dyDescent="0.3">
      <c r="A363" t="s">
        <v>1988</v>
      </c>
      <c r="B363" t="s">
        <v>2216</v>
      </c>
      <c r="C363" t="s">
        <v>289</v>
      </c>
      <c r="D363" t="s">
        <v>2217</v>
      </c>
      <c r="E363">
        <v>60.48704</v>
      </c>
      <c r="F363">
        <v>-146.4333</v>
      </c>
      <c r="G363">
        <v>1</v>
      </c>
      <c r="H363">
        <v>92</v>
      </c>
      <c r="I363">
        <v>2.25</v>
      </c>
      <c r="K363">
        <v>1</v>
      </c>
      <c r="L363">
        <f>I363*K363</f>
        <v>2.25</v>
      </c>
      <c r="Q363" s="1">
        <v>42203</v>
      </c>
      <c r="R363" t="s">
        <v>1676</v>
      </c>
    </row>
    <row r="364" spans="1:18" x14ac:dyDescent="0.3">
      <c r="A364" t="s">
        <v>1989</v>
      </c>
      <c r="B364" t="s">
        <v>2216</v>
      </c>
      <c r="C364" t="s">
        <v>289</v>
      </c>
      <c r="D364" t="s">
        <v>2217</v>
      </c>
      <c r="E364">
        <v>60.48704</v>
      </c>
      <c r="F364">
        <v>-146.4333</v>
      </c>
      <c r="G364">
        <v>1</v>
      </c>
      <c r="H364">
        <v>110</v>
      </c>
      <c r="I364">
        <v>4.1500000000000004</v>
      </c>
      <c r="K364">
        <v>1</v>
      </c>
      <c r="L364">
        <f>I364*K364</f>
        <v>4.1500000000000004</v>
      </c>
      <c r="Q364" s="1">
        <v>42203</v>
      </c>
      <c r="R364" t="s">
        <v>1676</v>
      </c>
    </row>
    <row r="365" spans="1:18" x14ac:dyDescent="0.3">
      <c r="A365" t="s">
        <v>1990</v>
      </c>
      <c r="B365" t="s">
        <v>2216</v>
      </c>
      <c r="C365" t="s">
        <v>289</v>
      </c>
      <c r="D365" t="s">
        <v>2217</v>
      </c>
      <c r="E365">
        <v>60.48704</v>
      </c>
      <c r="F365">
        <v>-146.4333</v>
      </c>
      <c r="G365">
        <v>1</v>
      </c>
      <c r="H365">
        <v>134</v>
      </c>
      <c r="I365">
        <v>7.95</v>
      </c>
      <c r="K365">
        <v>1</v>
      </c>
      <c r="L365">
        <f>I365*K365</f>
        <v>7.95</v>
      </c>
      <c r="Q365" s="1">
        <v>42203</v>
      </c>
      <c r="R365" t="s">
        <v>1676</v>
      </c>
    </row>
    <row r="366" spans="1:18" x14ac:dyDescent="0.3">
      <c r="A366" t="s">
        <v>1991</v>
      </c>
      <c r="B366" t="s">
        <v>2216</v>
      </c>
      <c r="C366" t="s">
        <v>289</v>
      </c>
      <c r="D366" t="s">
        <v>2217</v>
      </c>
      <c r="E366">
        <v>60.48704</v>
      </c>
      <c r="F366">
        <v>-146.4333</v>
      </c>
      <c r="G366">
        <v>1</v>
      </c>
      <c r="H366">
        <v>98</v>
      </c>
      <c r="I366">
        <v>3.8</v>
      </c>
      <c r="K366">
        <v>1</v>
      </c>
      <c r="L366">
        <f>I366*K366</f>
        <v>3.8</v>
      </c>
      <c r="Q366" s="1">
        <v>42203</v>
      </c>
      <c r="R366" t="s">
        <v>1676</v>
      </c>
    </row>
    <row r="367" spans="1:18" x14ac:dyDescent="0.3">
      <c r="A367" t="s">
        <v>1992</v>
      </c>
      <c r="B367" t="s">
        <v>2216</v>
      </c>
      <c r="C367" t="s">
        <v>289</v>
      </c>
      <c r="D367" t="s">
        <v>2217</v>
      </c>
      <c r="E367">
        <v>60.48704</v>
      </c>
      <c r="F367">
        <v>-146.4333</v>
      </c>
      <c r="G367">
        <v>1</v>
      </c>
      <c r="H367">
        <v>134</v>
      </c>
      <c r="I367">
        <v>7.5</v>
      </c>
      <c r="K367">
        <v>1</v>
      </c>
      <c r="L367">
        <f>I367*K367</f>
        <v>7.5</v>
      </c>
      <c r="Q367" s="1">
        <v>42203</v>
      </c>
      <c r="R367" t="s">
        <v>1676</v>
      </c>
    </row>
    <row r="368" spans="1:18" x14ac:dyDescent="0.3">
      <c r="A368" t="s">
        <v>1993</v>
      </c>
      <c r="B368" t="s">
        <v>2216</v>
      </c>
      <c r="C368" t="s">
        <v>289</v>
      </c>
      <c r="D368" t="s">
        <v>2217</v>
      </c>
      <c r="E368">
        <v>60.48704</v>
      </c>
      <c r="F368">
        <v>-146.4333</v>
      </c>
      <c r="G368">
        <v>1</v>
      </c>
      <c r="H368">
        <v>120</v>
      </c>
      <c r="I368">
        <v>5.25</v>
      </c>
      <c r="K368">
        <v>1</v>
      </c>
      <c r="L368">
        <f>I368*K368</f>
        <v>5.25</v>
      </c>
      <c r="Q368" s="1">
        <v>42203</v>
      </c>
      <c r="R368" t="s">
        <v>1676</v>
      </c>
    </row>
    <row r="369" spans="1:18" x14ac:dyDescent="0.3">
      <c r="A369" t="s">
        <v>1994</v>
      </c>
      <c r="B369" t="s">
        <v>2216</v>
      </c>
      <c r="C369" t="s">
        <v>289</v>
      </c>
      <c r="D369" t="s">
        <v>2217</v>
      </c>
      <c r="E369">
        <v>60.48704</v>
      </c>
      <c r="F369">
        <v>-146.4333</v>
      </c>
      <c r="G369">
        <v>1</v>
      </c>
      <c r="H369">
        <v>113</v>
      </c>
      <c r="I369">
        <v>4.5999999999999996</v>
      </c>
      <c r="K369">
        <v>1</v>
      </c>
      <c r="L369">
        <f>I369*K369</f>
        <v>4.5999999999999996</v>
      </c>
      <c r="Q369" s="1">
        <v>42203</v>
      </c>
      <c r="R369" t="s">
        <v>1676</v>
      </c>
    </row>
    <row r="370" spans="1:18" x14ac:dyDescent="0.3">
      <c r="A370" t="s">
        <v>1995</v>
      </c>
      <c r="B370" t="s">
        <v>2216</v>
      </c>
      <c r="C370" t="s">
        <v>289</v>
      </c>
      <c r="D370" t="s">
        <v>2217</v>
      </c>
      <c r="E370">
        <v>60.48704</v>
      </c>
      <c r="F370">
        <v>-146.4333</v>
      </c>
      <c r="G370">
        <v>1</v>
      </c>
      <c r="H370">
        <v>97</v>
      </c>
      <c r="I370">
        <v>2.5</v>
      </c>
      <c r="K370">
        <v>1</v>
      </c>
      <c r="L370">
        <f>I370*K370</f>
        <v>2.5</v>
      </c>
      <c r="Q370" s="1">
        <v>42203</v>
      </c>
      <c r="R370" t="s">
        <v>1676</v>
      </c>
    </row>
    <row r="371" spans="1:18" x14ac:dyDescent="0.3">
      <c r="A371" t="s">
        <v>1996</v>
      </c>
      <c r="B371" t="s">
        <v>2216</v>
      </c>
      <c r="C371" t="s">
        <v>289</v>
      </c>
      <c r="D371" t="s">
        <v>2217</v>
      </c>
      <c r="E371">
        <v>60.48704</v>
      </c>
      <c r="F371">
        <v>-146.4333</v>
      </c>
      <c r="G371">
        <v>1</v>
      </c>
      <c r="H371">
        <v>107</v>
      </c>
      <c r="I371">
        <v>3.95</v>
      </c>
      <c r="K371">
        <v>1</v>
      </c>
      <c r="L371">
        <f>I371*K371</f>
        <v>3.95</v>
      </c>
      <c r="Q371" s="1">
        <v>42203</v>
      </c>
      <c r="R371" t="s">
        <v>1676</v>
      </c>
    </row>
    <row r="372" spans="1:18" x14ac:dyDescent="0.3">
      <c r="A372" t="s">
        <v>1997</v>
      </c>
      <c r="B372" t="s">
        <v>2216</v>
      </c>
      <c r="C372" t="s">
        <v>289</v>
      </c>
      <c r="D372" t="s">
        <v>2217</v>
      </c>
      <c r="E372">
        <v>60.48704</v>
      </c>
      <c r="F372">
        <v>-146.4333</v>
      </c>
      <c r="G372">
        <v>1</v>
      </c>
      <c r="H372">
        <v>108</v>
      </c>
      <c r="I372">
        <v>4.25</v>
      </c>
      <c r="K372">
        <v>1</v>
      </c>
      <c r="L372">
        <f>I372*K372</f>
        <v>4.25</v>
      </c>
      <c r="Q372" s="1">
        <v>42203</v>
      </c>
      <c r="R372" t="s">
        <v>1676</v>
      </c>
    </row>
    <row r="373" spans="1:18" x14ac:dyDescent="0.3">
      <c r="A373" t="s">
        <v>1998</v>
      </c>
      <c r="B373" t="s">
        <v>2216</v>
      </c>
      <c r="C373" t="s">
        <v>289</v>
      </c>
      <c r="D373" t="s">
        <v>2217</v>
      </c>
      <c r="E373">
        <v>60.48704</v>
      </c>
      <c r="F373">
        <v>-146.4333</v>
      </c>
      <c r="G373">
        <v>1</v>
      </c>
      <c r="H373">
        <v>120</v>
      </c>
      <c r="I373">
        <v>5.55</v>
      </c>
      <c r="K373">
        <v>1</v>
      </c>
      <c r="L373">
        <f>I373*K373</f>
        <v>5.55</v>
      </c>
      <c r="Q373" s="1">
        <v>42203</v>
      </c>
      <c r="R373" t="s">
        <v>1676</v>
      </c>
    </row>
    <row r="374" spans="1:18" x14ac:dyDescent="0.3">
      <c r="A374" t="s">
        <v>1999</v>
      </c>
      <c r="B374" t="s">
        <v>2216</v>
      </c>
      <c r="C374" t="s">
        <v>289</v>
      </c>
      <c r="D374" t="s">
        <v>2217</v>
      </c>
      <c r="E374">
        <v>60.48704</v>
      </c>
      <c r="F374">
        <v>-146.4333</v>
      </c>
      <c r="G374">
        <v>1</v>
      </c>
      <c r="H374">
        <v>120</v>
      </c>
      <c r="I374">
        <v>5.3</v>
      </c>
      <c r="K374">
        <v>1</v>
      </c>
      <c r="L374">
        <f>I374*K374</f>
        <v>5.3</v>
      </c>
      <c r="Q374" s="1">
        <v>42203</v>
      </c>
      <c r="R374" t="s">
        <v>1676</v>
      </c>
    </row>
    <row r="375" spans="1:18" x14ac:dyDescent="0.3">
      <c r="A375" t="s">
        <v>2000</v>
      </c>
      <c r="B375" t="s">
        <v>2216</v>
      </c>
      <c r="C375" t="s">
        <v>289</v>
      </c>
      <c r="D375" t="s">
        <v>2217</v>
      </c>
      <c r="E375">
        <v>60.48704</v>
      </c>
      <c r="F375">
        <v>-146.4333</v>
      </c>
      <c r="G375">
        <v>1</v>
      </c>
      <c r="H375">
        <v>125</v>
      </c>
      <c r="I375">
        <v>6.7</v>
      </c>
      <c r="K375">
        <v>1</v>
      </c>
      <c r="L375">
        <f>I375*K375</f>
        <v>6.7</v>
      </c>
      <c r="Q375" s="1">
        <v>42203</v>
      </c>
      <c r="R375" t="s">
        <v>1676</v>
      </c>
    </row>
    <row r="376" spans="1:18" x14ac:dyDescent="0.3">
      <c r="A376" t="s">
        <v>2001</v>
      </c>
      <c r="B376" t="s">
        <v>2216</v>
      </c>
      <c r="C376" t="s">
        <v>289</v>
      </c>
      <c r="D376" t="s">
        <v>2217</v>
      </c>
      <c r="E376">
        <v>60.48704</v>
      </c>
      <c r="F376">
        <v>-146.4333</v>
      </c>
      <c r="G376">
        <v>1</v>
      </c>
      <c r="H376">
        <v>87</v>
      </c>
      <c r="I376">
        <v>2</v>
      </c>
      <c r="K376">
        <v>1</v>
      </c>
      <c r="L376">
        <f>I376*K376</f>
        <v>2</v>
      </c>
      <c r="Q376" s="1">
        <v>42203</v>
      </c>
      <c r="R376" t="s">
        <v>1676</v>
      </c>
    </row>
    <row r="377" spans="1:18" x14ac:dyDescent="0.3">
      <c r="A377" t="s">
        <v>2002</v>
      </c>
      <c r="B377" t="s">
        <v>2216</v>
      </c>
      <c r="C377" t="s">
        <v>289</v>
      </c>
      <c r="D377" t="s">
        <v>2217</v>
      </c>
      <c r="E377">
        <v>60.48704</v>
      </c>
      <c r="F377">
        <v>-146.4333</v>
      </c>
      <c r="G377">
        <v>1</v>
      </c>
      <c r="H377">
        <v>88</v>
      </c>
      <c r="I377">
        <v>2.25</v>
      </c>
      <c r="K377">
        <v>1</v>
      </c>
      <c r="L377">
        <f>I377*K377</f>
        <v>2.25</v>
      </c>
      <c r="Q377" s="1">
        <v>42203</v>
      </c>
      <c r="R377" t="s">
        <v>1676</v>
      </c>
    </row>
    <row r="378" spans="1:18" x14ac:dyDescent="0.3">
      <c r="A378" t="s">
        <v>2003</v>
      </c>
      <c r="B378" t="s">
        <v>2216</v>
      </c>
      <c r="C378" t="s">
        <v>289</v>
      </c>
      <c r="D378" t="s">
        <v>2217</v>
      </c>
      <c r="E378">
        <v>60.48704</v>
      </c>
      <c r="F378">
        <v>-146.4333</v>
      </c>
      <c r="G378">
        <v>1</v>
      </c>
      <c r="H378">
        <v>94</v>
      </c>
      <c r="I378">
        <v>2.5</v>
      </c>
      <c r="K378">
        <v>1</v>
      </c>
      <c r="L378">
        <f>I378*K378</f>
        <v>2.5</v>
      </c>
      <c r="Q378" s="1">
        <v>42203</v>
      </c>
      <c r="R378" t="s">
        <v>1676</v>
      </c>
    </row>
    <row r="379" spans="1:18" x14ac:dyDescent="0.3">
      <c r="A379" t="s">
        <v>2004</v>
      </c>
      <c r="B379" t="s">
        <v>2216</v>
      </c>
      <c r="C379" t="s">
        <v>289</v>
      </c>
      <c r="D379" t="s">
        <v>2217</v>
      </c>
      <c r="E379">
        <v>60.48704</v>
      </c>
      <c r="F379">
        <v>-146.4333</v>
      </c>
      <c r="G379">
        <v>1</v>
      </c>
      <c r="H379">
        <v>110</v>
      </c>
      <c r="I379">
        <v>4.3499999999999996</v>
      </c>
      <c r="K379">
        <v>1</v>
      </c>
      <c r="L379">
        <f>I379*K379</f>
        <v>4.3499999999999996</v>
      </c>
      <c r="Q379" s="1">
        <v>42203</v>
      </c>
      <c r="R379" t="s">
        <v>1676</v>
      </c>
    </row>
    <row r="380" spans="1:18" x14ac:dyDescent="0.3">
      <c r="A380" t="s">
        <v>2005</v>
      </c>
      <c r="B380" t="s">
        <v>2216</v>
      </c>
      <c r="C380" t="s">
        <v>289</v>
      </c>
      <c r="D380" t="s">
        <v>2217</v>
      </c>
      <c r="E380">
        <v>60.48704</v>
      </c>
      <c r="F380">
        <v>-146.4333</v>
      </c>
      <c r="G380">
        <v>1</v>
      </c>
      <c r="H380">
        <v>135</v>
      </c>
      <c r="I380">
        <v>7.5</v>
      </c>
      <c r="K380">
        <v>1</v>
      </c>
      <c r="L380">
        <f>I380*K380</f>
        <v>7.5</v>
      </c>
      <c r="Q380" s="1">
        <v>42203</v>
      </c>
      <c r="R380" t="s">
        <v>1676</v>
      </c>
    </row>
    <row r="381" spans="1:18" x14ac:dyDescent="0.3">
      <c r="A381" t="s">
        <v>2006</v>
      </c>
      <c r="B381" t="s">
        <v>2216</v>
      </c>
      <c r="C381" t="s">
        <v>289</v>
      </c>
      <c r="D381" t="s">
        <v>2217</v>
      </c>
      <c r="E381">
        <v>60.48704</v>
      </c>
      <c r="F381">
        <v>-146.4333</v>
      </c>
      <c r="G381">
        <v>1</v>
      </c>
      <c r="H381">
        <v>115</v>
      </c>
      <c r="I381">
        <v>3.45</v>
      </c>
      <c r="K381">
        <v>1</v>
      </c>
      <c r="L381">
        <f>I381*K381</f>
        <v>3.45</v>
      </c>
      <c r="Q381" s="1">
        <v>42203</v>
      </c>
      <c r="R381" t="s">
        <v>1676</v>
      </c>
    </row>
    <row r="382" spans="1:18" x14ac:dyDescent="0.3">
      <c r="A382" t="s">
        <v>2007</v>
      </c>
      <c r="B382" t="s">
        <v>2216</v>
      </c>
      <c r="C382" t="s">
        <v>289</v>
      </c>
      <c r="D382" t="s">
        <v>2217</v>
      </c>
      <c r="E382">
        <v>60.48704</v>
      </c>
      <c r="F382">
        <v>-146.4333</v>
      </c>
      <c r="G382">
        <v>1</v>
      </c>
      <c r="H382">
        <v>110</v>
      </c>
      <c r="I382">
        <v>4.75</v>
      </c>
      <c r="K382">
        <v>1</v>
      </c>
      <c r="L382">
        <f>I382*K382</f>
        <v>4.75</v>
      </c>
      <c r="Q382" s="1">
        <v>42203</v>
      </c>
      <c r="R382" t="s">
        <v>1676</v>
      </c>
    </row>
    <row r="383" spans="1:18" x14ac:dyDescent="0.3">
      <c r="A383" t="s">
        <v>2008</v>
      </c>
      <c r="B383" t="s">
        <v>2216</v>
      </c>
      <c r="C383" t="s">
        <v>289</v>
      </c>
      <c r="D383" t="s">
        <v>2217</v>
      </c>
      <c r="E383">
        <v>60.48704</v>
      </c>
      <c r="F383">
        <v>-146.4333</v>
      </c>
      <c r="G383">
        <v>1</v>
      </c>
      <c r="H383">
        <v>120</v>
      </c>
      <c r="I383">
        <v>5.45</v>
      </c>
      <c r="K383">
        <v>1</v>
      </c>
      <c r="L383">
        <f>I383*K383</f>
        <v>5.45</v>
      </c>
      <c r="Q383" s="1">
        <v>42203</v>
      </c>
      <c r="R383" t="s">
        <v>1676</v>
      </c>
    </row>
    <row r="384" spans="1:18" x14ac:dyDescent="0.3">
      <c r="A384" t="s">
        <v>2009</v>
      </c>
      <c r="B384" t="s">
        <v>2216</v>
      </c>
      <c r="C384" t="s">
        <v>289</v>
      </c>
      <c r="D384" t="s">
        <v>2217</v>
      </c>
      <c r="E384">
        <v>60.48704</v>
      </c>
      <c r="F384">
        <v>-146.4333</v>
      </c>
      <c r="G384">
        <v>1</v>
      </c>
      <c r="H384">
        <v>100</v>
      </c>
      <c r="I384">
        <v>3.05</v>
      </c>
      <c r="K384">
        <v>1</v>
      </c>
      <c r="L384">
        <f>I384*K384</f>
        <v>3.05</v>
      </c>
      <c r="Q384" s="1">
        <v>42203</v>
      </c>
      <c r="R384" t="s">
        <v>1676</v>
      </c>
    </row>
    <row r="385" spans="1:18" x14ac:dyDescent="0.3">
      <c r="A385" t="s">
        <v>2010</v>
      </c>
      <c r="B385" t="s">
        <v>2216</v>
      </c>
      <c r="C385" t="s">
        <v>289</v>
      </c>
      <c r="D385" t="s">
        <v>2217</v>
      </c>
      <c r="E385">
        <v>60.48704</v>
      </c>
      <c r="F385">
        <v>-146.4333</v>
      </c>
      <c r="G385">
        <v>1</v>
      </c>
      <c r="H385">
        <v>100</v>
      </c>
      <c r="I385">
        <v>3.6</v>
      </c>
      <c r="K385">
        <v>1</v>
      </c>
      <c r="L385">
        <f>I385*K385</f>
        <v>3.6</v>
      </c>
      <c r="Q385" s="1">
        <v>42203</v>
      </c>
      <c r="R385" t="s">
        <v>1676</v>
      </c>
    </row>
    <row r="386" spans="1:18" x14ac:dyDescent="0.3">
      <c r="A386" t="s">
        <v>2011</v>
      </c>
      <c r="B386" t="s">
        <v>2216</v>
      </c>
      <c r="C386" t="s">
        <v>289</v>
      </c>
      <c r="D386" t="s">
        <v>2217</v>
      </c>
      <c r="E386">
        <v>60.48704</v>
      </c>
      <c r="F386">
        <v>-146.4333</v>
      </c>
      <c r="G386">
        <v>1</v>
      </c>
      <c r="H386">
        <v>120</v>
      </c>
      <c r="I386">
        <v>5.45</v>
      </c>
      <c r="K386">
        <v>1</v>
      </c>
      <c r="L386">
        <f>I386*K386</f>
        <v>5.45</v>
      </c>
      <c r="Q386" s="1">
        <v>42203</v>
      </c>
      <c r="R386" t="s">
        <v>1676</v>
      </c>
    </row>
    <row r="387" spans="1:18" x14ac:dyDescent="0.3">
      <c r="A387" t="s">
        <v>2012</v>
      </c>
      <c r="B387" t="s">
        <v>2216</v>
      </c>
      <c r="C387" t="s">
        <v>289</v>
      </c>
      <c r="D387" t="s">
        <v>2217</v>
      </c>
      <c r="E387">
        <v>60.48704</v>
      </c>
      <c r="F387">
        <v>-146.4333</v>
      </c>
      <c r="G387">
        <v>1</v>
      </c>
      <c r="H387">
        <v>123</v>
      </c>
      <c r="I387">
        <v>6.25</v>
      </c>
      <c r="K387">
        <v>1</v>
      </c>
      <c r="L387">
        <f>I387*K387</f>
        <v>6.25</v>
      </c>
      <c r="Q387" s="1">
        <v>42203</v>
      </c>
      <c r="R387" t="s">
        <v>1676</v>
      </c>
    </row>
    <row r="388" spans="1:18" x14ac:dyDescent="0.3">
      <c r="A388" t="s">
        <v>2013</v>
      </c>
      <c r="B388" t="s">
        <v>2216</v>
      </c>
      <c r="C388" t="s">
        <v>289</v>
      </c>
      <c r="D388" t="s">
        <v>2217</v>
      </c>
      <c r="E388">
        <v>60.48704</v>
      </c>
      <c r="F388">
        <v>-146.4333</v>
      </c>
      <c r="G388">
        <v>1</v>
      </c>
      <c r="H388">
        <v>120</v>
      </c>
      <c r="I388">
        <v>5.75</v>
      </c>
      <c r="K388">
        <v>1</v>
      </c>
      <c r="L388">
        <f>I388*K388</f>
        <v>5.75</v>
      </c>
      <c r="Q388" s="1">
        <v>42203</v>
      </c>
      <c r="R388" t="s">
        <v>1676</v>
      </c>
    </row>
    <row r="389" spans="1:18" x14ac:dyDescent="0.3">
      <c r="A389" t="s">
        <v>2014</v>
      </c>
      <c r="B389" t="s">
        <v>2216</v>
      </c>
      <c r="C389" t="s">
        <v>289</v>
      </c>
      <c r="D389" t="s">
        <v>2217</v>
      </c>
      <c r="E389">
        <v>60.48704</v>
      </c>
      <c r="F389">
        <v>-146.4333</v>
      </c>
      <c r="G389">
        <v>1</v>
      </c>
      <c r="H389">
        <v>103</v>
      </c>
      <c r="I389">
        <v>3.75</v>
      </c>
      <c r="K389">
        <v>1</v>
      </c>
      <c r="L389">
        <f>I389*K389</f>
        <v>3.75</v>
      </c>
      <c r="Q389" s="1">
        <v>42203</v>
      </c>
      <c r="R389" t="s">
        <v>1676</v>
      </c>
    </row>
    <row r="390" spans="1:18" x14ac:dyDescent="0.3">
      <c r="A390" t="s">
        <v>2015</v>
      </c>
      <c r="B390" t="s">
        <v>2216</v>
      </c>
      <c r="C390" t="s">
        <v>289</v>
      </c>
      <c r="D390" t="s">
        <v>2217</v>
      </c>
      <c r="E390">
        <v>60.48704</v>
      </c>
      <c r="F390">
        <v>-146.4333</v>
      </c>
      <c r="G390">
        <v>1</v>
      </c>
      <c r="H390">
        <v>127</v>
      </c>
      <c r="I390">
        <v>6.15</v>
      </c>
      <c r="K390">
        <v>1</v>
      </c>
      <c r="L390">
        <f>I390*K390</f>
        <v>6.15</v>
      </c>
      <c r="Q390" s="1">
        <v>42203</v>
      </c>
      <c r="R390" t="s">
        <v>1676</v>
      </c>
    </row>
    <row r="391" spans="1:18" x14ac:dyDescent="0.3">
      <c r="A391" t="s">
        <v>2016</v>
      </c>
      <c r="B391" t="s">
        <v>2216</v>
      </c>
      <c r="C391" t="s">
        <v>289</v>
      </c>
      <c r="D391" t="s">
        <v>2217</v>
      </c>
      <c r="E391">
        <v>60.69090731</v>
      </c>
      <c r="F391">
        <v>-147.43346589999999</v>
      </c>
      <c r="G391">
        <v>1</v>
      </c>
      <c r="H391">
        <v>85</v>
      </c>
      <c r="I391">
        <v>1.6</v>
      </c>
      <c r="K391">
        <v>1</v>
      </c>
      <c r="L391">
        <f>I391*K391</f>
        <v>1.6</v>
      </c>
      <c r="Q391" s="1">
        <v>42208</v>
      </c>
      <c r="R391" t="s">
        <v>1676</v>
      </c>
    </row>
    <row r="392" spans="1:18" x14ac:dyDescent="0.3">
      <c r="A392" t="s">
        <v>2017</v>
      </c>
      <c r="B392" t="s">
        <v>2216</v>
      </c>
      <c r="C392" t="s">
        <v>289</v>
      </c>
      <c r="D392" t="s">
        <v>2217</v>
      </c>
      <c r="E392">
        <v>60.69090731</v>
      </c>
      <c r="F392">
        <v>-147.43346589999999</v>
      </c>
      <c r="G392">
        <v>1</v>
      </c>
      <c r="H392">
        <v>84</v>
      </c>
      <c r="I392">
        <v>1.4</v>
      </c>
      <c r="K392">
        <v>1</v>
      </c>
      <c r="L392">
        <f>I392*K392</f>
        <v>1.4</v>
      </c>
      <c r="Q392" s="1">
        <v>42208</v>
      </c>
      <c r="R392" t="s">
        <v>1676</v>
      </c>
    </row>
    <row r="393" spans="1:18" x14ac:dyDescent="0.3">
      <c r="A393" t="s">
        <v>2018</v>
      </c>
      <c r="B393" t="s">
        <v>2216</v>
      </c>
      <c r="C393" t="s">
        <v>289</v>
      </c>
      <c r="D393" t="s">
        <v>2217</v>
      </c>
      <c r="E393">
        <v>60.69090731</v>
      </c>
      <c r="F393">
        <v>-147.43346589999999</v>
      </c>
      <c r="G393">
        <v>1</v>
      </c>
      <c r="H393">
        <v>75</v>
      </c>
      <c r="I393">
        <v>1.1499999999999999</v>
      </c>
      <c r="K393">
        <v>1</v>
      </c>
      <c r="L393">
        <f>I393*K393</f>
        <v>1.1499999999999999</v>
      </c>
      <c r="Q393" s="1">
        <v>42208</v>
      </c>
      <c r="R393" t="s">
        <v>1676</v>
      </c>
    </row>
    <row r="394" spans="1:18" x14ac:dyDescent="0.3">
      <c r="A394" t="s">
        <v>2019</v>
      </c>
      <c r="B394" t="s">
        <v>2216</v>
      </c>
      <c r="C394" t="s">
        <v>289</v>
      </c>
      <c r="D394" t="s">
        <v>2217</v>
      </c>
      <c r="E394">
        <v>60.69090731</v>
      </c>
      <c r="F394">
        <v>-147.43346589999999</v>
      </c>
      <c r="G394">
        <v>1</v>
      </c>
      <c r="H394">
        <v>75</v>
      </c>
      <c r="I394">
        <v>1.1000000000000001</v>
      </c>
      <c r="K394">
        <v>1</v>
      </c>
      <c r="L394">
        <f>I394*K394</f>
        <v>1.1000000000000001</v>
      </c>
      <c r="Q394" s="1">
        <v>42208</v>
      </c>
      <c r="R394" t="s">
        <v>1676</v>
      </c>
    </row>
    <row r="395" spans="1:18" x14ac:dyDescent="0.3">
      <c r="A395" t="s">
        <v>2020</v>
      </c>
      <c r="B395" t="s">
        <v>2216</v>
      </c>
      <c r="C395" t="s">
        <v>289</v>
      </c>
      <c r="D395" t="s">
        <v>2217</v>
      </c>
      <c r="E395">
        <v>60.69090731</v>
      </c>
      <c r="F395">
        <v>-147.43346589999999</v>
      </c>
      <c r="G395">
        <v>1</v>
      </c>
      <c r="H395">
        <v>82</v>
      </c>
      <c r="I395">
        <v>1.3</v>
      </c>
      <c r="K395">
        <v>1</v>
      </c>
      <c r="L395">
        <f>I395*K395</f>
        <v>1.3</v>
      </c>
      <c r="Q395" s="1">
        <v>42208</v>
      </c>
      <c r="R395" t="s">
        <v>1676</v>
      </c>
    </row>
    <row r="396" spans="1:18" x14ac:dyDescent="0.3">
      <c r="A396" t="s">
        <v>2021</v>
      </c>
      <c r="B396" t="s">
        <v>2216</v>
      </c>
      <c r="C396" t="s">
        <v>289</v>
      </c>
      <c r="D396" t="s">
        <v>2217</v>
      </c>
      <c r="E396">
        <v>60.69090731</v>
      </c>
      <c r="F396">
        <v>-147.43346589999999</v>
      </c>
      <c r="G396">
        <v>1</v>
      </c>
      <c r="H396">
        <v>74</v>
      </c>
      <c r="I396">
        <v>0.9</v>
      </c>
      <c r="K396">
        <v>1</v>
      </c>
      <c r="L396">
        <f>I396*K396</f>
        <v>0.9</v>
      </c>
      <c r="Q396" s="1">
        <v>42208</v>
      </c>
      <c r="R396" t="s">
        <v>1676</v>
      </c>
    </row>
    <row r="397" spans="1:18" x14ac:dyDescent="0.3">
      <c r="A397" t="s">
        <v>2022</v>
      </c>
      <c r="B397" t="s">
        <v>2216</v>
      </c>
      <c r="C397" t="s">
        <v>289</v>
      </c>
      <c r="D397" t="s">
        <v>2217</v>
      </c>
      <c r="E397">
        <v>60.69090731</v>
      </c>
      <c r="F397">
        <v>-147.43346589999999</v>
      </c>
      <c r="G397">
        <v>1</v>
      </c>
      <c r="H397">
        <v>86</v>
      </c>
      <c r="I397">
        <v>1.5</v>
      </c>
      <c r="K397">
        <v>1</v>
      </c>
      <c r="L397">
        <f>I397*K397</f>
        <v>1.5</v>
      </c>
      <c r="Q397" s="1">
        <v>42208</v>
      </c>
      <c r="R397" t="s">
        <v>1676</v>
      </c>
    </row>
    <row r="398" spans="1:18" x14ac:dyDescent="0.3">
      <c r="A398" t="s">
        <v>2023</v>
      </c>
      <c r="B398" t="s">
        <v>2216</v>
      </c>
      <c r="C398" t="s">
        <v>289</v>
      </c>
      <c r="D398" t="s">
        <v>2217</v>
      </c>
      <c r="E398">
        <v>60.69090731</v>
      </c>
      <c r="F398">
        <v>-147.43346589999999</v>
      </c>
      <c r="G398">
        <v>1</v>
      </c>
      <c r="H398">
        <v>73</v>
      </c>
      <c r="I398">
        <v>1</v>
      </c>
      <c r="K398">
        <v>1</v>
      </c>
      <c r="L398">
        <f>I398*K398</f>
        <v>1</v>
      </c>
      <c r="Q398" s="1">
        <v>42208</v>
      </c>
      <c r="R398" t="s">
        <v>1676</v>
      </c>
    </row>
    <row r="399" spans="1:18" x14ac:dyDescent="0.3">
      <c r="A399" t="s">
        <v>2024</v>
      </c>
      <c r="B399" t="s">
        <v>2216</v>
      </c>
      <c r="C399" t="s">
        <v>289</v>
      </c>
      <c r="D399" t="s">
        <v>2217</v>
      </c>
      <c r="E399">
        <v>60.629719090000002</v>
      </c>
      <c r="F399">
        <v>-147.38101399999999</v>
      </c>
      <c r="G399">
        <v>1</v>
      </c>
      <c r="H399">
        <v>64</v>
      </c>
      <c r="I399">
        <v>0.65</v>
      </c>
      <c r="K399">
        <v>1</v>
      </c>
      <c r="L399">
        <f>I399*K399</f>
        <v>0.65</v>
      </c>
      <c r="Q399" s="1">
        <v>42208</v>
      </c>
      <c r="R399" t="s">
        <v>1676</v>
      </c>
    </row>
    <row r="400" spans="1:18" x14ac:dyDescent="0.3">
      <c r="A400" t="s">
        <v>2025</v>
      </c>
      <c r="B400" t="s">
        <v>2216</v>
      </c>
      <c r="C400" t="s">
        <v>289</v>
      </c>
      <c r="D400" t="s">
        <v>2217</v>
      </c>
      <c r="E400">
        <v>60.629719090000002</v>
      </c>
      <c r="F400">
        <v>-147.38101399999999</v>
      </c>
      <c r="G400">
        <v>1</v>
      </c>
      <c r="H400">
        <v>73</v>
      </c>
      <c r="I400">
        <v>1.05</v>
      </c>
      <c r="K400">
        <v>1</v>
      </c>
      <c r="L400">
        <f>I400*K400</f>
        <v>1.05</v>
      </c>
      <c r="Q400" s="1">
        <v>42208</v>
      </c>
      <c r="R400" t="s">
        <v>1676</v>
      </c>
    </row>
    <row r="401" spans="1:18" x14ac:dyDescent="0.3">
      <c r="A401" t="s">
        <v>2026</v>
      </c>
      <c r="B401" t="s">
        <v>2216</v>
      </c>
      <c r="C401" t="s">
        <v>289</v>
      </c>
      <c r="D401" t="s">
        <v>2217</v>
      </c>
      <c r="E401">
        <v>60.629719090000002</v>
      </c>
      <c r="F401">
        <v>-147.38101399999999</v>
      </c>
      <c r="G401">
        <v>1</v>
      </c>
      <c r="H401">
        <v>59</v>
      </c>
      <c r="I401">
        <v>0.6</v>
      </c>
      <c r="K401">
        <v>1</v>
      </c>
      <c r="L401">
        <f>I401*K401</f>
        <v>0.6</v>
      </c>
      <c r="Q401" s="1">
        <v>42208</v>
      </c>
      <c r="R401" t="s">
        <v>1676</v>
      </c>
    </row>
    <row r="402" spans="1:18" x14ac:dyDescent="0.3">
      <c r="A402" t="s">
        <v>2027</v>
      </c>
      <c r="B402" t="s">
        <v>2216</v>
      </c>
      <c r="C402" t="s">
        <v>289</v>
      </c>
      <c r="D402" t="s">
        <v>2217</v>
      </c>
      <c r="E402">
        <v>60.629719090000002</v>
      </c>
      <c r="F402">
        <v>-147.38101399999999</v>
      </c>
      <c r="G402">
        <v>1</v>
      </c>
      <c r="H402">
        <v>66</v>
      </c>
      <c r="I402">
        <v>0.75</v>
      </c>
      <c r="K402">
        <v>1</v>
      </c>
      <c r="L402">
        <f>I402*K402</f>
        <v>0.75</v>
      </c>
      <c r="Q402" s="1">
        <v>42208</v>
      </c>
      <c r="R402" t="s">
        <v>1676</v>
      </c>
    </row>
    <row r="403" spans="1:18" x14ac:dyDescent="0.3">
      <c r="A403" t="s">
        <v>2028</v>
      </c>
      <c r="B403" t="s">
        <v>2216</v>
      </c>
      <c r="C403" t="s">
        <v>289</v>
      </c>
      <c r="D403" t="s">
        <v>2217</v>
      </c>
      <c r="E403">
        <v>60.629719090000002</v>
      </c>
      <c r="F403">
        <v>-147.38101399999999</v>
      </c>
      <c r="G403">
        <v>1</v>
      </c>
      <c r="H403">
        <v>61</v>
      </c>
      <c r="I403">
        <v>0.6</v>
      </c>
      <c r="K403">
        <v>1</v>
      </c>
      <c r="L403">
        <f>I403*K403</f>
        <v>0.6</v>
      </c>
      <c r="Q403" s="1">
        <v>42208</v>
      </c>
      <c r="R403" t="s">
        <v>1676</v>
      </c>
    </row>
    <row r="404" spans="1:18" x14ac:dyDescent="0.3">
      <c r="A404" t="s">
        <v>2029</v>
      </c>
      <c r="B404" t="s">
        <v>2216</v>
      </c>
      <c r="C404" t="s">
        <v>289</v>
      </c>
      <c r="D404" t="s">
        <v>2217</v>
      </c>
      <c r="E404">
        <v>60.629719090000002</v>
      </c>
      <c r="F404">
        <v>-147.38101399999999</v>
      </c>
      <c r="G404">
        <v>1</v>
      </c>
      <c r="H404">
        <v>62</v>
      </c>
      <c r="I404">
        <v>0.65</v>
      </c>
      <c r="K404">
        <v>1</v>
      </c>
      <c r="L404">
        <f>I404*K404</f>
        <v>0.65</v>
      </c>
      <c r="Q404" s="1">
        <v>42208</v>
      </c>
      <c r="R404" t="s">
        <v>1676</v>
      </c>
    </row>
    <row r="405" spans="1:18" x14ac:dyDescent="0.3">
      <c r="A405" t="s">
        <v>2030</v>
      </c>
      <c r="B405" t="s">
        <v>2216</v>
      </c>
      <c r="C405" t="s">
        <v>289</v>
      </c>
      <c r="D405" t="s">
        <v>2217</v>
      </c>
      <c r="E405">
        <v>60.629719090000002</v>
      </c>
      <c r="F405">
        <v>-147.38101399999999</v>
      </c>
      <c r="G405">
        <v>1</v>
      </c>
      <c r="H405">
        <v>68</v>
      </c>
      <c r="I405">
        <v>0.85</v>
      </c>
      <c r="K405">
        <v>1</v>
      </c>
      <c r="L405">
        <f>I405*K405</f>
        <v>0.85</v>
      </c>
      <c r="Q405" s="1">
        <v>42208</v>
      </c>
      <c r="R405" t="s">
        <v>1676</v>
      </c>
    </row>
    <row r="406" spans="1:18" x14ac:dyDescent="0.3">
      <c r="A406" t="s">
        <v>2031</v>
      </c>
      <c r="B406" t="s">
        <v>2216</v>
      </c>
      <c r="C406" t="s">
        <v>289</v>
      </c>
      <c r="D406" t="s">
        <v>2217</v>
      </c>
      <c r="E406">
        <v>60.629719090000002</v>
      </c>
      <c r="F406">
        <v>-147.38101399999999</v>
      </c>
      <c r="G406">
        <v>1</v>
      </c>
      <c r="H406">
        <v>64</v>
      </c>
      <c r="I406">
        <v>0.7</v>
      </c>
      <c r="K406">
        <v>1</v>
      </c>
      <c r="L406">
        <f>I406*K406</f>
        <v>0.7</v>
      </c>
      <c r="Q406" s="1">
        <v>42208</v>
      </c>
      <c r="R406" t="s">
        <v>1676</v>
      </c>
    </row>
    <row r="407" spans="1:18" x14ac:dyDescent="0.3">
      <c r="A407" t="s">
        <v>2032</v>
      </c>
      <c r="B407" t="s">
        <v>2216</v>
      </c>
      <c r="C407" t="s">
        <v>289</v>
      </c>
      <c r="D407" t="s">
        <v>2217</v>
      </c>
      <c r="E407">
        <v>60.629719090000002</v>
      </c>
      <c r="F407">
        <v>-147.38101399999999</v>
      </c>
      <c r="G407">
        <v>1</v>
      </c>
      <c r="H407">
        <v>64</v>
      </c>
      <c r="I407">
        <v>0.7</v>
      </c>
      <c r="K407">
        <v>1</v>
      </c>
      <c r="L407">
        <f>I407*K407</f>
        <v>0.7</v>
      </c>
      <c r="Q407" s="1">
        <v>42208</v>
      </c>
      <c r="R407" t="s">
        <v>1676</v>
      </c>
    </row>
    <row r="408" spans="1:18" x14ac:dyDescent="0.3">
      <c r="A408" t="s">
        <v>2033</v>
      </c>
      <c r="B408" t="s">
        <v>2216</v>
      </c>
      <c r="C408" t="s">
        <v>289</v>
      </c>
      <c r="D408" t="s">
        <v>2217</v>
      </c>
      <c r="E408">
        <v>60.629719090000002</v>
      </c>
      <c r="F408">
        <v>-147.38101399999999</v>
      </c>
      <c r="G408">
        <v>1</v>
      </c>
      <c r="H408">
        <v>59</v>
      </c>
      <c r="I408">
        <v>0.55000000000000004</v>
      </c>
      <c r="K408">
        <v>1</v>
      </c>
      <c r="L408">
        <f>I408*K408</f>
        <v>0.55000000000000004</v>
      </c>
      <c r="Q408" s="1">
        <v>42208</v>
      </c>
      <c r="R408" t="s">
        <v>1676</v>
      </c>
    </row>
    <row r="409" spans="1:18" x14ac:dyDescent="0.3">
      <c r="A409" t="s">
        <v>2034</v>
      </c>
      <c r="B409" t="s">
        <v>2216</v>
      </c>
      <c r="C409" t="s">
        <v>289</v>
      </c>
      <c r="D409" t="s">
        <v>2217</v>
      </c>
      <c r="E409">
        <v>60.629719090000002</v>
      </c>
      <c r="F409">
        <v>-147.38101399999999</v>
      </c>
      <c r="G409">
        <v>1</v>
      </c>
      <c r="H409">
        <v>59</v>
      </c>
      <c r="I409">
        <v>0.9</v>
      </c>
      <c r="K409">
        <v>1</v>
      </c>
      <c r="L409">
        <f>I409*K409</f>
        <v>0.9</v>
      </c>
      <c r="Q409" s="1">
        <v>42208</v>
      </c>
      <c r="R409" t="s">
        <v>1676</v>
      </c>
    </row>
    <row r="410" spans="1:18" x14ac:dyDescent="0.3">
      <c r="A410" t="s">
        <v>2035</v>
      </c>
      <c r="B410" t="s">
        <v>2216</v>
      </c>
      <c r="C410" t="s">
        <v>289</v>
      </c>
      <c r="D410" t="s">
        <v>2217</v>
      </c>
      <c r="E410">
        <v>60.629719090000002</v>
      </c>
      <c r="F410">
        <v>-147.38101399999999</v>
      </c>
      <c r="G410">
        <v>1</v>
      </c>
      <c r="H410">
        <v>70</v>
      </c>
      <c r="I410">
        <v>0.95</v>
      </c>
      <c r="K410">
        <v>1</v>
      </c>
      <c r="L410">
        <f>I410*K410</f>
        <v>0.95</v>
      </c>
      <c r="Q410" s="1">
        <v>42208</v>
      </c>
      <c r="R410" t="s">
        <v>1676</v>
      </c>
    </row>
    <row r="411" spans="1:18" x14ac:dyDescent="0.3">
      <c r="A411" t="s">
        <v>2036</v>
      </c>
      <c r="B411" t="s">
        <v>2216</v>
      </c>
      <c r="C411" t="s">
        <v>289</v>
      </c>
      <c r="D411" t="s">
        <v>2217</v>
      </c>
      <c r="E411">
        <v>60.629719090000002</v>
      </c>
      <c r="F411">
        <v>-147.38101399999999</v>
      </c>
      <c r="G411">
        <v>1</v>
      </c>
      <c r="H411">
        <v>70</v>
      </c>
      <c r="I411">
        <v>0.95</v>
      </c>
      <c r="K411">
        <v>1</v>
      </c>
      <c r="L411">
        <f>I411*K411</f>
        <v>0.95</v>
      </c>
      <c r="Q411" s="1">
        <v>42208</v>
      </c>
      <c r="R411" t="s">
        <v>1676</v>
      </c>
    </row>
    <row r="412" spans="1:18" x14ac:dyDescent="0.3">
      <c r="A412" t="s">
        <v>2037</v>
      </c>
      <c r="B412" t="s">
        <v>2216</v>
      </c>
      <c r="C412" t="s">
        <v>289</v>
      </c>
      <c r="D412" t="s">
        <v>2217</v>
      </c>
      <c r="E412">
        <v>60.629719090000002</v>
      </c>
      <c r="F412">
        <v>-147.38101399999999</v>
      </c>
      <c r="G412">
        <v>1</v>
      </c>
      <c r="H412">
        <v>66</v>
      </c>
      <c r="I412">
        <v>0.7</v>
      </c>
      <c r="K412">
        <v>1</v>
      </c>
      <c r="L412">
        <f>I412*K412</f>
        <v>0.7</v>
      </c>
      <c r="Q412" s="1">
        <v>42208</v>
      </c>
      <c r="R412" t="s">
        <v>1676</v>
      </c>
    </row>
    <row r="413" spans="1:18" x14ac:dyDescent="0.3">
      <c r="A413" t="s">
        <v>2038</v>
      </c>
      <c r="B413" t="s">
        <v>2216</v>
      </c>
      <c r="C413" t="s">
        <v>289</v>
      </c>
      <c r="D413" t="s">
        <v>2217</v>
      </c>
      <c r="E413">
        <v>60.629719090000002</v>
      </c>
      <c r="F413">
        <v>-147.38101399999999</v>
      </c>
      <c r="G413">
        <v>1</v>
      </c>
      <c r="H413">
        <v>75</v>
      </c>
      <c r="I413">
        <v>1.3</v>
      </c>
      <c r="K413">
        <v>1</v>
      </c>
      <c r="L413">
        <f>I413*K413</f>
        <v>1.3</v>
      </c>
      <c r="Q413" s="1">
        <v>42208</v>
      </c>
      <c r="R413" t="s">
        <v>1676</v>
      </c>
    </row>
    <row r="414" spans="1:18" x14ac:dyDescent="0.3">
      <c r="A414" t="s">
        <v>2039</v>
      </c>
      <c r="B414" t="s">
        <v>2216</v>
      </c>
      <c r="C414" t="s">
        <v>289</v>
      </c>
      <c r="D414" t="s">
        <v>2217</v>
      </c>
      <c r="E414">
        <v>60.629719090000002</v>
      </c>
      <c r="F414">
        <v>-147.38101399999999</v>
      </c>
      <c r="G414">
        <v>1</v>
      </c>
      <c r="H414">
        <v>69</v>
      </c>
      <c r="I414">
        <v>0.85</v>
      </c>
      <c r="K414">
        <v>1</v>
      </c>
      <c r="L414">
        <f>I414*K414</f>
        <v>0.85</v>
      </c>
      <c r="Q414" s="1">
        <v>42208</v>
      </c>
      <c r="R414" t="s">
        <v>1676</v>
      </c>
    </row>
    <row r="415" spans="1:18" x14ac:dyDescent="0.3">
      <c r="A415" t="s">
        <v>2040</v>
      </c>
      <c r="B415" t="s">
        <v>2216</v>
      </c>
      <c r="C415" t="s">
        <v>289</v>
      </c>
      <c r="D415" t="s">
        <v>2217</v>
      </c>
      <c r="E415">
        <v>60.629719090000002</v>
      </c>
      <c r="F415">
        <v>-147.38101399999999</v>
      </c>
      <c r="G415">
        <v>1</v>
      </c>
      <c r="H415">
        <v>60</v>
      </c>
      <c r="I415">
        <v>0.6</v>
      </c>
      <c r="K415">
        <v>1</v>
      </c>
      <c r="L415">
        <f>I415*K415</f>
        <v>0.6</v>
      </c>
      <c r="Q415" s="1">
        <v>42208</v>
      </c>
      <c r="R415" t="s">
        <v>1676</v>
      </c>
    </row>
    <row r="416" spans="1:18" x14ac:dyDescent="0.3">
      <c r="A416" t="s">
        <v>2041</v>
      </c>
      <c r="B416" t="s">
        <v>2216</v>
      </c>
      <c r="C416" t="s">
        <v>289</v>
      </c>
      <c r="D416" t="s">
        <v>2217</v>
      </c>
      <c r="E416">
        <v>60.629719090000002</v>
      </c>
      <c r="F416">
        <v>-147.38101399999999</v>
      </c>
      <c r="G416">
        <v>1</v>
      </c>
      <c r="H416">
        <v>63</v>
      </c>
      <c r="I416">
        <v>0.65</v>
      </c>
      <c r="K416">
        <v>1</v>
      </c>
      <c r="L416">
        <f>I416*K416</f>
        <v>0.65</v>
      </c>
      <c r="Q416" s="1">
        <v>42208</v>
      </c>
      <c r="R416" t="s">
        <v>1676</v>
      </c>
    </row>
    <row r="417" spans="1:18" x14ac:dyDescent="0.3">
      <c r="A417" t="s">
        <v>2042</v>
      </c>
      <c r="B417" t="s">
        <v>2216</v>
      </c>
      <c r="C417" t="s">
        <v>289</v>
      </c>
      <c r="D417" t="s">
        <v>2217</v>
      </c>
      <c r="E417">
        <v>60.629719090000002</v>
      </c>
      <c r="F417">
        <v>-147.38101399999999</v>
      </c>
      <c r="G417">
        <v>1</v>
      </c>
      <c r="H417">
        <v>65</v>
      </c>
      <c r="I417">
        <v>0.75</v>
      </c>
      <c r="K417">
        <v>1</v>
      </c>
      <c r="L417">
        <f>I417*K417</f>
        <v>0.75</v>
      </c>
      <c r="Q417" s="1">
        <v>42208</v>
      </c>
      <c r="R417" t="s">
        <v>1676</v>
      </c>
    </row>
    <row r="418" spans="1:18" x14ac:dyDescent="0.3">
      <c r="A418" t="s">
        <v>2043</v>
      </c>
      <c r="B418" t="s">
        <v>2216</v>
      </c>
      <c r="C418" t="s">
        <v>289</v>
      </c>
      <c r="D418" t="s">
        <v>2217</v>
      </c>
      <c r="E418">
        <v>60.629719090000002</v>
      </c>
      <c r="F418">
        <v>-147.38101399999999</v>
      </c>
      <c r="G418">
        <v>1</v>
      </c>
      <c r="H418">
        <v>68</v>
      </c>
      <c r="I418">
        <v>0.9</v>
      </c>
      <c r="K418">
        <v>1</v>
      </c>
      <c r="L418">
        <f>I418*K418</f>
        <v>0.9</v>
      </c>
      <c r="Q418" s="1">
        <v>42208</v>
      </c>
      <c r="R418" t="s">
        <v>1676</v>
      </c>
    </row>
    <row r="419" spans="1:18" x14ac:dyDescent="0.3">
      <c r="A419" t="s">
        <v>2044</v>
      </c>
      <c r="B419" t="s">
        <v>2216</v>
      </c>
      <c r="C419" t="s">
        <v>289</v>
      </c>
      <c r="D419" t="s">
        <v>2217</v>
      </c>
      <c r="E419">
        <v>60.629719090000002</v>
      </c>
      <c r="F419">
        <v>-147.38101399999999</v>
      </c>
      <c r="G419">
        <v>1</v>
      </c>
      <c r="H419">
        <v>66</v>
      </c>
      <c r="I419">
        <v>0.75</v>
      </c>
      <c r="K419">
        <v>1</v>
      </c>
      <c r="L419">
        <f>I419*K419</f>
        <v>0.75</v>
      </c>
      <c r="Q419" s="1">
        <v>42208</v>
      </c>
      <c r="R419" t="s">
        <v>1676</v>
      </c>
    </row>
    <row r="420" spans="1:18" x14ac:dyDescent="0.3">
      <c r="A420" t="s">
        <v>2045</v>
      </c>
      <c r="B420" t="s">
        <v>2216</v>
      </c>
      <c r="C420" t="s">
        <v>289</v>
      </c>
      <c r="D420" t="s">
        <v>2217</v>
      </c>
      <c r="E420">
        <v>60.629719090000002</v>
      </c>
      <c r="F420">
        <v>-147.38101399999999</v>
      </c>
      <c r="G420">
        <v>1</v>
      </c>
      <c r="H420">
        <v>67</v>
      </c>
      <c r="I420">
        <v>0.85</v>
      </c>
      <c r="K420">
        <v>1</v>
      </c>
      <c r="L420">
        <f>I420*K420</f>
        <v>0.85</v>
      </c>
      <c r="Q420" s="1">
        <v>42208</v>
      </c>
      <c r="R420" t="s">
        <v>1676</v>
      </c>
    </row>
    <row r="421" spans="1:18" x14ac:dyDescent="0.3">
      <c r="A421" t="s">
        <v>2046</v>
      </c>
      <c r="B421" t="s">
        <v>2216</v>
      </c>
      <c r="C421" t="s">
        <v>289</v>
      </c>
      <c r="D421" t="s">
        <v>2217</v>
      </c>
      <c r="E421">
        <v>60.629719090000002</v>
      </c>
      <c r="F421">
        <v>-147.38101399999999</v>
      </c>
      <c r="G421">
        <v>1</v>
      </c>
      <c r="H421">
        <v>62</v>
      </c>
      <c r="I421">
        <v>0.5</v>
      </c>
      <c r="K421">
        <v>1</v>
      </c>
      <c r="L421">
        <f>I421*K421</f>
        <v>0.5</v>
      </c>
      <c r="Q421" s="1">
        <v>42208</v>
      </c>
      <c r="R421" t="s">
        <v>1676</v>
      </c>
    </row>
    <row r="422" spans="1:18" x14ac:dyDescent="0.3">
      <c r="A422" t="s">
        <v>2047</v>
      </c>
      <c r="B422" t="s">
        <v>2216</v>
      </c>
      <c r="C422" t="s">
        <v>289</v>
      </c>
      <c r="D422" t="s">
        <v>2217</v>
      </c>
      <c r="E422">
        <v>60.664940000000001</v>
      </c>
      <c r="F422">
        <v>-147.45482000000001</v>
      </c>
      <c r="G422">
        <v>1</v>
      </c>
      <c r="H422">
        <v>74</v>
      </c>
      <c r="I422">
        <v>1</v>
      </c>
      <c r="K422">
        <v>1</v>
      </c>
      <c r="L422">
        <f>I422*K422</f>
        <v>1</v>
      </c>
      <c r="Q422" s="1">
        <v>42208</v>
      </c>
      <c r="R422" t="s">
        <v>1676</v>
      </c>
    </row>
    <row r="423" spans="1:18" x14ac:dyDescent="0.3">
      <c r="A423" t="s">
        <v>2048</v>
      </c>
      <c r="B423" t="s">
        <v>2216</v>
      </c>
      <c r="C423" t="s">
        <v>289</v>
      </c>
      <c r="D423" t="s">
        <v>2217</v>
      </c>
      <c r="E423">
        <v>60.664940000000001</v>
      </c>
      <c r="F423">
        <v>-147.45482000000001</v>
      </c>
      <c r="G423">
        <v>1</v>
      </c>
      <c r="H423">
        <v>76</v>
      </c>
      <c r="I423">
        <v>1.25</v>
      </c>
      <c r="K423">
        <v>1</v>
      </c>
      <c r="L423">
        <f>I423*K423</f>
        <v>1.25</v>
      </c>
      <c r="Q423" s="1">
        <v>42208</v>
      </c>
      <c r="R423" t="s">
        <v>1676</v>
      </c>
    </row>
    <row r="424" spans="1:18" x14ac:dyDescent="0.3">
      <c r="A424" t="s">
        <v>2049</v>
      </c>
      <c r="B424" t="s">
        <v>2216</v>
      </c>
      <c r="C424" t="s">
        <v>289</v>
      </c>
      <c r="D424" t="s">
        <v>2217</v>
      </c>
      <c r="E424">
        <v>60.664940000000001</v>
      </c>
      <c r="F424">
        <v>-147.45482000000001</v>
      </c>
      <c r="G424">
        <v>1</v>
      </c>
      <c r="H424">
        <v>68</v>
      </c>
      <c r="I424">
        <v>0.65</v>
      </c>
      <c r="K424">
        <v>1</v>
      </c>
      <c r="L424">
        <f>I424*K424</f>
        <v>0.65</v>
      </c>
      <c r="Q424" s="1">
        <v>42208</v>
      </c>
      <c r="R424" t="s">
        <v>1676</v>
      </c>
    </row>
    <row r="425" spans="1:18" x14ac:dyDescent="0.3">
      <c r="A425" t="s">
        <v>2050</v>
      </c>
      <c r="B425" t="s">
        <v>2216</v>
      </c>
      <c r="C425" t="s">
        <v>289</v>
      </c>
      <c r="D425" t="s">
        <v>2217</v>
      </c>
      <c r="E425">
        <v>60.664940000000001</v>
      </c>
      <c r="F425">
        <v>-147.45482000000001</v>
      </c>
      <c r="G425">
        <v>1</v>
      </c>
      <c r="H425">
        <v>86</v>
      </c>
      <c r="I425">
        <v>1.85</v>
      </c>
      <c r="K425">
        <v>1</v>
      </c>
      <c r="L425">
        <f>I425*K425</f>
        <v>1.85</v>
      </c>
      <c r="Q425" s="1">
        <v>42208</v>
      </c>
      <c r="R425" t="s">
        <v>1676</v>
      </c>
    </row>
    <row r="426" spans="1:18" x14ac:dyDescent="0.3">
      <c r="A426" t="s">
        <v>2051</v>
      </c>
      <c r="B426" t="s">
        <v>2216</v>
      </c>
      <c r="C426" t="s">
        <v>289</v>
      </c>
      <c r="D426" t="s">
        <v>2217</v>
      </c>
      <c r="E426">
        <v>60.664940000000001</v>
      </c>
      <c r="F426">
        <v>-147.45482000000001</v>
      </c>
      <c r="G426">
        <v>1</v>
      </c>
      <c r="H426">
        <v>75</v>
      </c>
      <c r="I426">
        <v>1.1499999999999999</v>
      </c>
      <c r="K426">
        <v>1</v>
      </c>
      <c r="L426">
        <f>I426*K426</f>
        <v>1.1499999999999999</v>
      </c>
      <c r="Q426" s="1">
        <v>42208</v>
      </c>
      <c r="R426" t="s">
        <v>1676</v>
      </c>
    </row>
    <row r="427" spans="1:18" x14ac:dyDescent="0.3">
      <c r="A427" t="s">
        <v>2052</v>
      </c>
      <c r="B427" t="s">
        <v>2216</v>
      </c>
      <c r="C427" t="s">
        <v>289</v>
      </c>
      <c r="D427" t="s">
        <v>2217</v>
      </c>
      <c r="E427">
        <v>60.664940000000001</v>
      </c>
      <c r="F427">
        <v>-147.45482000000001</v>
      </c>
      <c r="G427">
        <v>1</v>
      </c>
      <c r="H427">
        <v>73</v>
      </c>
      <c r="I427">
        <v>0.95</v>
      </c>
      <c r="K427">
        <v>1</v>
      </c>
      <c r="L427">
        <f>I427*K427</f>
        <v>0.95</v>
      </c>
      <c r="Q427" s="1">
        <v>42208</v>
      </c>
      <c r="R427" t="s">
        <v>1676</v>
      </c>
    </row>
    <row r="428" spans="1:18" x14ac:dyDescent="0.3">
      <c r="A428" t="s">
        <v>2053</v>
      </c>
      <c r="B428" t="s">
        <v>2216</v>
      </c>
      <c r="C428" t="s">
        <v>289</v>
      </c>
      <c r="D428" t="s">
        <v>2217</v>
      </c>
      <c r="E428">
        <v>60.664940000000001</v>
      </c>
      <c r="F428">
        <v>-147.45482000000001</v>
      </c>
      <c r="G428">
        <v>1</v>
      </c>
      <c r="H428">
        <v>71</v>
      </c>
      <c r="I428">
        <v>0.85</v>
      </c>
      <c r="K428">
        <v>1</v>
      </c>
      <c r="L428">
        <f>I428*K428</f>
        <v>0.85</v>
      </c>
      <c r="Q428" s="1">
        <v>42208</v>
      </c>
      <c r="R428" t="s">
        <v>1676</v>
      </c>
    </row>
    <row r="429" spans="1:18" x14ac:dyDescent="0.3">
      <c r="A429" t="s">
        <v>2054</v>
      </c>
      <c r="B429" t="s">
        <v>2216</v>
      </c>
      <c r="C429" t="s">
        <v>289</v>
      </c>
      <c r="D429" t="s">
        <v>2217</v>
      </c>
      <c r="E429">
        <v>60.664940000000001</v>
      </c>
      <c r="F429">
        <v>-147.45482000000001</v>
      </c>
      <c r="G429">
        <v>1</v>
      </c>
      <c r="H429">
        <v>65</v>
      </c>
      <c r="I429">
        <v>0.65</v>
      </c>
      <c r="K429">
        <v>1</v>
      </c>
      <c r="L429">
        <f>I429*K429</f>
        <v>0.65</v>
      </c>
      <c r="Q429" s="1">
        <v>42208</v>
      </c>
      <c r="R429" t="s">
        <v>1676</v>
      </c>
    </row>
    <row r="430" spans="1:18" x14ac:dyDescent="0.3">
      <c r="A430" t="s">
        <v>2055</v>
      </c>
      <c r="B430" t="s">
        <v>2216</v>
      </c>
      <c r="C430" t="s">
        <v>289</v>
      </c>
      <c r="D430" t="s">
        <v>2217</v>
      </c>
      <c r="E430">
        <v>60.664940000000001</v>
      </c>
      <c r="F430">
        <v>-147.45482000000001</v>
      </c>
      <c r="G430">
        <v>1</v>
      </c>
      <c r="H430">
        <v>71</v>
      </c>
      <c r="I430">
        <v>0.9</v>
      </c>
      <c r="K430">
        <v>1</v>
      </c>
      <c r="L430">
        <f>I430*K430</f>
        <v>0.9</v>
      </c>
      <c r="Q430" s="1">
        <v>42208</v>
      </c>
      <c r="R430" t="s">
        <v>1676</v>
      </c>
    </row>
    <row r="431" spans="1:18" x14ac:dyDescent="0.3">
      <c r="A431" t="s">
        <v>2056</v>
      </c>
      <c r="B431" t="s">
        <v>2216</v>
      </c>
      <c r="C431" t="s">
        <v>289</v>
      </c>
      <c r="D431" t="s">
        <v>2217</v>
      </c>
      <c r="E431">
        <v>60.664940000000001</v>
      </c>
      <c r="F431">
        <v>-147.45482000000001</v>
      </c>
      <c r="G431">
        <v>1</v>
      </c>
      <c r="H431">
        <v>79</v>
      </c>
      <c r="I431">
        <v>1.4</v>
      </c>
      <c r="K431">
        <v>1</v>
      </c>
      <c r="L431">
        <f>I431*K431</f>
        <v>1.4</v>
      </c>
      <c r="Q431" s="1">
        <v>42208</v>
      </c>
      <c r="R431" t="s">
        <v>1676</v>
      </c>
    </row>
    <row r="432" spans="1:18" x14ac:dyDescent="0.3">
      <c r="A432" t="s">
        <v>2057</v>
      </c>
      <c r="B432" t="s">
        <v>2216</v>
      </c>
      <c r="C432" t="s">
        <v>289</v>
      </c>
      <c r="D432" t="s">
        <v>2217</v>
      </c>
      <c r="E432">
        <v>60.664940000000001</v>
      </c>
      <c r="F432">
        <v>-147.45482000000001</v>
      </c>
      <c r="G432">
        <v>1</v>
      </c>
      <c r="H432">
        <v>72</v>
      </c>
      <c r="I432">
        <v>0.9</v>
      </c>
      <c r="K432">
        <v>1</v>
      </c>
      <c r="L432">
        <f>I432*K432</f>
        <v>0.9</v>
      </c>
      <c r="Q432" s="1">
        <v>42208</v>
      </c>
      <c r="R432" t="s">
        <v>1676</v>
      </c>
    </row>
    <row r="433" spans="1:18" x14ac:dyDescent="0.3">
      <c r="A433" t="s">
        <v>2058</v>
      </c>
      <c r="B433" t="s">
        <v>2216</v>
      </c>
      <c r="C433" t="s">
        <v>289</v>
      </c>
      <c r="D433" t="s">
        <v>2217</v>
      </c>
      <c r="E433">
        <v>60.664940000000001</v>
      </c>
      <c r="F433">
        <v>-147.45482000000001</v>
      </c>
      <c r="G433">
        <v>1</v>
      </c>
      <c r="H433">
        <v>80</v>
      </c>
      <c r="I433">
        <v>1.4</v>
      </c>
      <c r="K433">
        <v>1</v>
      </c>
      <c r="L433">
        <f>I433*K433</f>
        <v>1.4</v>
      </c>
      <c r="Q433" s="1">
        <v>42208</v>
      </c>
      <c r="R433" t="s">
        <v>1676</v>
      </c>
    </row>
    <row r="434" spans="1:18" x14ac:dyDescent="0.3">
      <c r="A434" t="s">
        <v>2059</v>
      </c>
      <c r="B434" t="s">
        <v>2216</v>
      </c>
      <c r="C434" t="s">
        <v>289</v>
      </c>
      <c r="D434" t="s">
        <v>2217</v>
      </c>
      <c r="E434">
        <v>60.664940000000001</v>
      </c>
      <c r="F434">
        <v>-147.45482000000001</v>
      </c>
      <c r="G434">
        <v>1</v>
      </c>
      <c r="H434">
        <v>69</v>
      </c>
      <c r="I434">
        <v>0.85</v>
      </c>
      <c r="K434">
        <v>1</v>
      </c>
      <c r="L434">
        <f>I434*K434</f>
        <v>0.85</v>
      </c>
      <c r="Q434" s="1">
        <v>42208</v>
      </c>
      <c r="R434" t="s">
        <v>1676</v>
      </c>
    </row>
    <row r="435" spans="1:18" x14ac:dyDescent="0.3">
      <c r="A435" t="s">
        <v>2060</v>
      </c>
      <c r="B435" t="s">
        <v>2216</v>
      </c>
      <c r="C435" t="s">
        <v>289</v>
      </c>
      <c r="D435" t="s">
        <v>2217</v>
      </c>
      <c r="E435">
        <v>60.664940000000001</v>
      </c>
      <c r="F435">
        <v>-147.45482000000001</v>
      </c>
      <c r="G435">
        <v>1</v>
      </c>
      <c r="H435">
        <v>74</v>
      </c>
      <c r="I435">
        <v>1.1499999999999999</v>
      </c>
      <c r="K435">
        <v>1</v>
      </c>
      <c r="L435">
        <f>I435*K435</f>
        <v>1.1499999999999999</v>
      </c>
      <c r="Q435" s="1">
        <v>42208</v>
      </c>
      <c r="R435" t="s">
        <v>1676</v>
      </c>
    </row>
    <row r="436" spans="1:18" x14ac:dyDescent="0.3">
      <c r="A436" t="s">
        <v>2061</v>
      </c>
      <c r="B436" t="s">
        <v>2216</v>
      </c>
      <c r="C436" t="s">
        <v>289</v>
      </c>
      <c r="D436" t="s">
        <v>2217</v>
      </c>
      <c r="E436">
        <v>60.664940000000001</v>
      </c>
      <c r="F436">
        <v>-147.45482000000001</v>
      </c>
      <c r="G436">
        <v>1</v>
      </c>
      <c r="H436">
        <v>81</v>
      </c>
      <c r="I436">
        <v>1.45</v>
      </c>
      <c r="K436">
        <v>1</v>
      </c>
      <c r="L436">
        <f>I436*K436</f>
        <v>1.45</v>
      </c>
      <c r="Q436" s="1">
        <v>42208</v>
      </c>
      <c r="R436" t="s">
        <v>1676</v>
      </c>
    </row>
    <row r="437" spans="1:18" x14ac:dyDescent="0.3">
      <c r="A437" t="s">
        <v>2062</v>
      </c>
      <c r="B437" t="s">
        <v>2216</v>
      </c>
      <c r="C437" t="s">
        <v>289</v>
      </c>
      <c r="D437" t="s">
        <v>2217</v>
      </c>
      <c r="E437">
        <v>60.664940000000001</v>
      </c>
      <c r="F437">
        <v>-147.45482000000001</v>
      </c>
      <c r="G437">
        <v>1</v>
      </c>
      <c r="H437">
        <v>79</v>
      </c>
      <c r="I437">
        <v>1.35</v>
      </c>
      <c r="K437">
        <v>1</v>
      </c>
      <c r="L437">
        <f>I437*K437</f>
        <v>1.35</v>
      </c>
      <c r="Q437" s="1">
        <v>42208</v>
      </c>
      <c r="R437" t="s">
        <v>1676</v>
      </c>
    </row>
    <row r="438" spans="1:18" x14ac:dyDescent="0.3">
      <c r="A438" t="s">
        <v>2063</v>
      </c>
      <c r="B438" t="s">
        <v>2216</v>
      </c>
      <c r="C438" t="s">
        <v>289</v>
      </c>
      <c r="D438" t="s">
        <v>2217</v>
      </c>
      <c r="E438">
        <v>60.664940000000001</v>
      </c>
      <c r="F438">
        <v>-147.45482000000001</v>
      </c>
      <c r="G438">
        <v>1</v>
      </c>
      <c r="H438">
        <v>65</v>
      </c>
      <c r="I438">
        <v>0.65</v>
      </c>
      <c r="K438">
        <v>1</v>
      </c>
      <c r="L438">
        <f>I438*K438</f>
        <v>0.65</v>
      </c>
      <c r="Q438" s="1">
        <v>42208</v>
      </c>
      <c r="R438" t="s">
        <v>1676</v>
      </c>
    </row>
    <row r="439" spans="1:18" x14ac:dyDescent="0.3">
      <c r="A439" t="s">
        <v>2064</v>
      </c>
      <c r="B439" t="s">
        <v>2216</v>
      </c>
      <c r="C439" t="s">
        <v>289</v>
      </c>
      <c r="D439" t="s">
        <v>2217</v>
      </c>
      <c r="E439">
        <v>60.664940000000001</v>
      </c>
      <c r="F439">
        <v>-147.45482000000001</v>
      </c>
      <c r="G439">
        <v>1</v>
      </c>
      <c r="H439">
        <v>70</v>
      </c>
      <c r="I439">
        <v>0.85</v>
      </c>
      <c r="K439">
        <v>1</v>
      </c>
      <c r="L439">
        <f>I439*K439</f>
        <v>0.85</v>
      </c>
      <c r="Q439" s="1">
        <v>42208</v>
      </c>
      <c r="R439" t="s">
        <v>1676</v>
      </c>
    </row>
    <row r="440" spans="1:18" x14ac:dyDescent="0.3">
      <c r="A440" t="s">
        <v>2065</v>
      </c>
      <c r="B440" t="s">
        <v>2216</v>
      </c>
      <c r="C440" t="s">
        <v>289</v>
      </c>
      <c r="D440" t="s">
        <v>2217</v>
      </c>
      <c r="E440">
        <v>60.664940000000001</v>
      </c>
      <c r="F440">
        <v>-147.45482000000001</v>
      </c>
      <c r="G440">
        <v>1</v>
      </c>
      <c r="H440">
        <v>75</v>
      </c>
      <c r="I440">
        <v>1.2</v>
      </c>
      <c r="K440">
        <v>1</v>
      </c>
      <c r="L440">
        <f>I440*K440</f>
        <v>1.2</v>
      </c>
      <c r="Q440" s="1">
        <v>42208</v>
      </c>
      <c r="R440" t="s">
        <v>1676</v>
      </c>
    </row>
    <row r="441" spans="1:18" x14ac:dyDescent="0.3">
      <c r="A441" t="s">
        <v>2066</v>
      </c>
      <c r="B441" t="s">
        <v>2216</v>
      </c>
      <c r="C441" t="s">
        <v>289</v>
      </c>
      <c r="D441" t="s">
        <v>2217</v>
      </c>
      <c r="E441">
        <v>60.664940000000001</v>
      </c>
      <c r="F441">
        <v>-147.45482000000001</v>
      </c>
      <c r="G441">
        <v>1</v>
      </c>
      <c r="H441">
        <v>75</v>
      </c>
      <c r="I441">
        <v>1.2</v>
      </c>
      <c r="K441">
        <v>1</v>
      </c>
      <c r="L441">
        <f>I441*K441</f>
        <v>1.2</v>
      </c>
      <c r="Q441" s="1">
        <v>42208</v>
      </c>
      <c r="R441" t="s">
        <v>1676</v>
      </c>
    </row>
    <row r="442" spans="1:18" x14ac:dyDescent="0.3">
      <c r="A442" t="s">
        <v>2067</v>
      </c>
      <c r="B442" t="s">
        <v>2216</v>
      </c>
      <c r="C442" t="s">
        <v>289</v>
      </c>
      <c r="D442" t="s">
        <v>2217</v>
      </c>
      <c r="E442">
        <v>60.664940000000001</v>
      </c>
      <c r="F442">
        <v>-147.45482000000001</v>
      </c>
      <c r="G442">
        <v>1</v>
      </c>
      <c r="H442">
        <v>72</v>
      </c>
      <c r="I442">
        <v>1.1000000000000001</v>
      </c>
      <c r="K442">
        <v>1</v>
      </c>
      <c r="L442">
        <f>I442*K442</f>
        <v>1.1000000000000001</v>
      </c>
      <c r="Q442" s="1">
        <v>42208</v>
      </c>
      <c r="R442" t="s">
        <v>1676</v>
      </c>
    </row>
    <row r="443" spans="1:18" x14ac:dyDescent="0.3">
      <c r="A443" t="s">
        <v>2068</v>
      </c>
      <c r="B443" t="s">
        <v>2216</v>
      </c>
      <c r="C443" t="s">
        <v>289</v>
      </c>
      <c r="D443" t="s">
        <v>2217</v>
      </c>
      <c r="E443">
        <v>60.664940000000001</v>
      </c>
      <c r="F443">
        <v>-147.45482000000001</v>
      </c>
      <c r="G443">
        <v>1</v>
      </c>
      <c r="H443">
        <v>73</v>
      </c>
      <c r="I443">
        <v>0.95</v>
      </c>
      <c r="K443">
        <v>1</v>
      </c>
      <c r="L443">
        <f>I443*K443</f>
        <v>0.95</v>
      </c>
      <c r="Q443" s="1">
        <v>42208</v>
      </c>
      <c r="R443" t="s">
        <v>1676</v>
      </c>
    </row>
    <row r="444" spans="1:18" x14ac:dyDescent="0.3">
      <c r="A444" t="s">
        <v>2069</v>
      </c>
      <c r="B444" t="s">
        <v>2216</v>
      </c>
      <c r="C444" t="s">
        <v>289</v>
      </c>
      <c r="D444" t="s">
        <v>2217</v>
      </c>
      <c r="E444">
        <v>60.664940000000001</v>
      </c>
      <c r="F444">
        <v>-147.45482000000001</v>
      </c>
      <c r="G444">
        <v>1</v>
      </c>
      <c r="H444">
        <v>70</v>
      </c>
      <c r="I444">
        <v>0.8</v>
      </c>
      <c r="K444">
        <v>1</v>
      </c>
      <c r="L444">
        <f>I444*K444</f>
        <v>0.8</v>
      </c>
      <c r="Q444" s="1">
        <v>42208</v>
      </c>
      <c r="R444" t="s">
        <v>1676</v>
      </c>
    </row>
    <row r="445" spans="1:18" x14ac:dyDescent="0.3">
      <c r="A445" t="s">
        <v>2070</v>
      </c>
      <c r="B445" t="s">
        <v>2216</v>
      </c>
      <c r="C445" t="s">
        <v>289</v>
      </c>
      <c r="D445" t="s">
        <v>2217</v>
      </c>
      <c r="E445">
        <v>60.664940000000001</v>
      </c>
      <c r="F445">
        <v>-147.45482000000001</v>
      </c>
      <c r="G445">
        <v>1</v>
      </c>
      <c r="H445">
        <v>76</v>
      </c>
      <c r="I445">
        <v>1.1499999999999999</v>
      </c>
      <c r="K445">
        <v>1</v>
      </c>
      <c r="L445">
        <f>I445*K445</f>
        <v>1.1499999999999999</v>
      </c>
      <c r="Q445" s="1">
        <v>42208</v>
      </c>
      <c r="R445" t="s">
        <v>1676</v>
      </c>
    </row>
    <row r="446" spans="1:18" x14ac:dyDescent="0.3">
      <c r="A446" t="s">
        <v>2071</v>
      </c>
      <c r="B446" t="s">
        <v>2216</v>
      </c>
      <c r="C446" t="s">
        <v>289</v>
      </c>
      <c r="D446" t="s">
        <v>2217</v>
      </c>
      <c r="E446">
        <v>60.664940000000001</v>
      </c>
      <c r="F446">
        <v>-147.45482000000001</v>
      </c>
      <c r="G446">
        <v>1</v>
      </c>
      <c r="H446">
        <v>72</v>
      </c>
      <c r="I446">
        <v>1</v>
      </c>
      <c r="K446">
        <v>1</v>
      </c>
      <c r="L446">
        <f>I446*K446</f>
        <v>1</v>
      </c>
      <c r="Q446" s="1">
        <v>42208</v>
      </c>
      <c r="R446" t="s">
        <v>1676</v>
      </c>
    </row>
    <row r="447" spans="1:18" x14ac:dyDescent="0.3">
      <c r="A447" t="s">
        <v>2072</v>
      </c>
      <c r="B447" t="s">
        <v>2216</v>
      </c>
      <c r="C447" t="s">
        <v>289</v>
      </c>
      <c r="D447" t="s">
        <v>2217</v>
      </c>
      <c r="E447">
        <v>60.664940000000001</v>
      </c>
      <c r="F447">
        <v>-147.45482000000001</v>
      </c>
      <c r="G447">
        <v>1</v>
      </c>
      <c r="H447">
        <v>70</v>
      </c>
      <c r="I447">
        <v>0.95</v>
      </c>
      <c r="K447">
        <v>1</v>
      </c>
      <c r="L447">
        <f>I447*K447</f>
        <v>0.95</v>
      </c>
      <c r="Q447" s="1">
        <v>42208</v>
      </c>
      <c r="R447" t="s">
        <v>1676</v>
      </c>
    </row>
    <row r="448" spans="1:18" x14ac:dyDescent="0.3">
      <c r="A448" t="s">
        <v>2073</v>
      </c>
      <c r="B448" t="s">
        <v>2216</v>
      </c>
      <c r="C448" t="s">
        <v>289</v>
      </c>
      <c r="D448" t="s">
        <v>2217</v>
      </c>
      <c r="E448">
        <v>60.664940000000001</v>
      </c>
      <c r="F448">
        <v>-147.45482000000001</v>
      </c>
      <c r="G448">
        <v>1</v>
      </c>
      <c r="H448">
        <v>73</v>
      </c>
      <c r="I448">
        <v>0.95</v>
      </c>
      <c r="K448">
        <v>1</v>
      </c>
      <c r="L448">
        <f>I448*K448</f>
        <v>0.95</v>
      </c>
      <c r="Q448" s="1">
        <v>42208</v>
      </c>
      <c r="R448" t="s">
        <v>1676</v>
      </c>
    </row>
    <row r="449" spans="1:18" x14ac:dyDescent="0.3">
      <c r="A449" t="s">
        <v>2074</v>
      </c>
      <c r="B449" t="s">
        <v>2216</v>
      </c>
      <c r="C449" t="s">
        <v>289</v>
      </c>
      <c r="D449" t="s">
        <v>2217</v>
      </c>
      <c r="E449">
        <v>60.48704</v>
      </c>
      <c r="F449">
        <v>-146.4333</v>
      </c>
      <c r="G449">
        <v>1</v>
      </c>
      <c r="H449">
        <v>100</v>
      </c>
      <c r="I449">
        <v>3.45</v>
      </c>
      <c r="K449">
        <v>1</v>
      </c>
      <c r="L449">
        <f>I449*K449</f>
        <v>3.45</v>
      </c>
      <c r="Q449" s="1">
        <v>42203</v>
      </c>
      <c r="R449" t="s">
        <v>1676</v>
      </c>
    </row>
    <row r="450" spans="1:18" x14ac:dyDescent="0.3">
      <c r="A450" t="s">
        <v>2075</v>
      </c>
      <c r="B450" t="s">
        <v>2216</v>
      </c>
      <c r="C450" t="s">
        <v>289</v>
      </c>
      <c r="D450" t="s">
        <v>2217</v>
      </c>
      <c r="E450">
        <v>60.48704</v>
      </c>
      <c r="F450">
        <v>-146.4333</v>
      </c>
      <c r="G450">
        <v>1</v>
      </c>
      <c r="H450">
        <v>99</v>
      </c>
      <c r="I450">
        <v>3.3</v>
      </c>
      <c r="K450">
        <v>1</v>
      </c>
      <c r="L450">
        <f>I450*K450</f>
        <v>3.3</v>
      </c>
      <c r="Q450" s="1">
        <v>42203</v>
      </c>
      <c r="R450" t="s">
        <v>1676</v>
      </c>
    </row>
    <row r="451" spans="1:18" x14ac:dyDescent="0.3">
      <c r="A451" t="s">
        <v>2076</v>
      </c>
      <c r="B451" t="s">
        <v>2216</v>
      </c>
      <c r="C451" t="s">
        <v>289</v>
      </c>
      <c r="D451" t="s">
        <v>2217</v>
      </c>
      <c r="E451">
        <v>60.48704</v>
      </c>
      <c r="F451">
        <v>-146.4333</v>
      </c>
      <c r="G451">
        <v>1</v>
      </c>
      <c r="H451">
        <v>94</v>
      </c>
      <c r="I451">
        <v>2.65</v>
      </c>
      <c r="K451">
        <v>1</v>
      </c>
      <c r="L451">
        <f>I451*K451</f>
        <v>2.65</v>
      </c>
      <c r="Q451" s="1">
        <v>42203</v>
      </c>
      <c r="R451" t="s">
        <v>1676</v>
      </c>
    </row>
    <row r="452" spans="1:18" x14ac:dyDescent="0.3">
      <c r="A452" t="s">
        <v>2077</v>
      </c>
      <c r="B452" t="s">
        <v>2216</v>
      </c>
      <c r="C452" t="s">
        <v>289</v>
      </c>
      <c r="D452" t="s">
        <v>2217</v>
      </c>
      <c r="E452">
        <v>60.48704</v>
      </c>
      <c r="F452">
        <v>-146.4333</v>
      </c>
      <c r="G452">
        <v>1</v>
      </c>
      <c r="H452">
        <v>128</v>
      </c>
      <c r="I452">
        <v>6.4</v>
      </c>
      <c r="K452">
        <v>1</v>
      </c>
      <c r="L452">
        <f>I452*K452</f>
        <v>6.4</v>
      </c>
      <c r="Q452" s="1">
        <v>42203</v>
      </c>
      <c r="R452" t="s">
        <v>1676</v>
      </c>
    </row>
    <row r="453" spans="1:18" x14ac:dyDescent="0.3">
      <c r="A453" t="s">
        <v>2078</v>
      </c>
      <c r="B453" t="s">
        <v>2216</v>
      </c>
      <c r="C453" t="s">
        <v>289</v>
      </c>
      <c r="D453" t="s">
        <v>2217</v>
      </c>
      <c r="E453">
        <v>60.48704</v>
      </c>
      <c r="F453">
        <v>-146.4333</v>
      </c>
      <c r="G453">
        <v>1</v>
      </c>
      <c r="H453">
        <v>108</v>
      </c>
      <c r="I453">
        <v>4.4000000000000004</v>
      </c>
      <c r="K453">
        <v>1</v>
      </c>
      <c r="L453">
        <f>I453*K453</f>
        <v>4.4000000000000004</v>
      </c>
      <c r="Q453" s="1">
        <v>42203</v>
      </c>
      <c r="R453" t="s">
        <v>1676</v>
      </c>
    </row>
    <row r="454" spans="1:18" x14ac:dyDescent="0.3">
      <c r="A454" t="s">
        <v>2079</v>
      </c>
      <c r="B454" t="s">
        <v>2216</v>
      </c>
      <c r="C454" t="s">
        <v>289</v>
      </c>
      <c r="D454" t="s">
        <v>2217</v>
      </c>
      <c r="E454">
        <v>60.48704</v>
      </c>
      <c r="F454">
        <v>-146.4333</v>
      </c>
      <c r="G454">
        <v>1</v>
      </c>
      <c r="H454">
        <v>132</v>
      </c>
      <c r="I454">
        <v>8.85</v>
      </c>
      <c r="K454">
        <v>1</v>
      </c>
      <c r="L454">
        <f>I454*K454</f>
        <v>8.85</v>
      </c>
      <c r="Q454" s="1">
        <v>42203</v>
      </c>
      <c r="R454" t="s">
        <v>1676</v>
      </c>
    </row>
    <row r="455" spans="1:18" x14ac:dyDescent="0.3">
      <c r="A455" t="s">
        <v>2080</v>
      </c>
      <c r="B455" t="s">
        <v>2216</v>
      </c>
      <c r="C455" t="s">
        <v>289</v>
      </c>
      <c r="D455" t="s">
        <v>2217</v>
      </c>
      <c r="E455">
        <v>60.48704</v>
      </c>
      <c r="F455">
        <v>-146.4333</v>
      </c>
      <c r="G455">
        <v>1</v>
      </c>
      <c r="H455">
        <v>100</v>
      </c>
      <c r="I455">
        <v>3.35</v>
      </c>
      <c r="K455">
        <v>1</v>
      </c>
      <c r="L455">
        <f>I455*K455</f>
        <v>3.35</v>
      </c>
      <c r="Q455" s="1">
        <v>42203</v>
      </c>
      <c r="R455" t="s">
        <v>1676</v>
      </c>
    </row>
    <row r="456" spans="1:18" x14ac:dyDescent="0.3">
      <c r="A456" t="s">
        <v>2081</v>
      </c>
      <c r="B456" t="s">
        <v>2216</v>
      </c>
      <c r="C456" t="s">
        <v>289</v>
      </c>
      <c r="D456" t="s">
        <v>2217</v>
      </c>
      <c r="E456">
        <v>60.48704</v>
      </c>
      <c r="F456">
        <v>-146.4333</v>
      </c>
      <c r="G456">
        <v>1</v>
      </c>
      <c r="H456">
        <v>107</v>
      </c>
      <c r="I456">
        <v>2.85</v>
      </c>
      <c r="K456">
        <v>1</v>
      </c>
      <c r="L456">
        <f>I456*K456</f>
        <v>2.85</v>
      </c>
      <c r="Q456" s="1">
        <v>42203</v>
      </c>
      <c r="R456" t="s">
        <v>1676</v>
      </c>
    </row>
    <row r="457" spans="1:18" x14ac:dyDescent="0.3">
      <c r="A457" t="s">
        <v>2082</v>
      </c>
      <c r="B457" t="s">
        <v>2216</v>
      </c>
      <c r="C457" t="s">
        <v>289</v>
      </c>
      <c r="D457" t="s">
        <v>2217</v>
      </c>
      <c r="E457">
        <v>60.48704</v>
      </c>
      <c r="F457">
        <v>-146.4333</v>
      </c>
      <c r="G457">
        <v>1</v>
      </c>
      <c r="H457">
        <v>99</v>
      </c>
      <c r="I457">
        <v>3.2</v>
      </c>
      <c r="K457">
        <v>1</v>
      </c>
      <c r="L457">
        <f>I457*K457</f>
        <v>3.2</v>
      </c>
      <c r="Q457" s="1">
        <v>42203</v>
      </c>
      <c r="R457" t="s">
        <v>1676</v>
      </c>
    </row>
    <row r="458" spans="1:18" x14ac:dyDescent="0.3">
      <c r="A458" t="s">
        <v>2083</v>
      </c>
      <c r="B458" t="s">
        <v>2216</v>
      </c>
      <c r="C458" t="s">
        <v>289</v>
      </c>
      <c r="D458" t="s">
        <v>2217</v>
      </c>
      <c r="E458">
        <v>60.48704</v>
      </c>
      <c r="F458">
        <v>-146.4333</v>
      </c>
      <c r="G458">
        <v>1</v>
      </c>
      <c r="H458">
        <v>108</v>
      </c>
      <c r="I458">
        <v>4.8</v>
      </c>
      <c r="K458">
        <v>1</v>
      </c>
      <c r="L458">
        <f>I458*K458</f>
        <v>4.8</v>
      </c>
      <c r="Q458" s="1">
        <v>42203</v>
      </c>
      <c r="R458" t="s">
        <v>1676</v>
      </c>
    </row>
    <row r="459" spans="1:18" x14ac:dyDescent="0.3">
      <c r="A459" t="s">
        <v>2084</v>
      </c>
      <c r="B459" t="s">
        <v>2216</v>
      </c>
      <c r="C459" t="s">
        <v>289</v>
      </c>
      <c r="D459" t="s">
        <v>2217</v>
      </c>
      <c r="E459">
        <v>60.48704</v>
      </c>
      <c r="F459">
        <v>-146.4333</v>
      </c>
      <c r="G459">
        <v>1</v>
      </c>
      <c r="H459">
        <v>92</v>
      </c>
      <c r="I459">
        <v>2.5</v>
      </c>
      <c r="K459">
        <v>1</v>
      </c>
      <c r="L459">
        <f>I459*K459</f>
        <v>2.5</v>
      </c>
      <c r="Q459" s="1">
        <v>42203</v>
      </c>
      <c r="R459" t="s">
        <v>1676</v>
      </c>
    </row>
    <row r="460" spans="1:18" x14ac:dyDescent="0.3">
      <c r="A460" t="s">
        <v>2085</v>
      </c>
      <c r="B460" t="s">
        <v>2216</v>
      </c>
      <c r="C460" t="s">
        <v>289</v>
      </c>
      <c r="D460" t="s">
        <v>2217</v>
      </c>
      <c r="E460">
        <v>60.48704</v>
      </c>
      <c r="F460">
        <v>-146.4333</v>
      </c>
      <c r="G460">
        <v>1</v>
      </c>
      <c r="H460">
        <v>98</v>
      </c>
      <c r="I460">
        <v>3.25</v>
      </c>
      <c r="K460">
        <v>1</v>
      </c>
      <c r="L460">
        <f>I460*K460</f>
        <v>3.25</v>
      </c>
      <c r="Q460" s="1">
        <v>42203</v>
      </c>
      <c r="R460" t="s">
        <v>1676</v>
      </c>
    </row>
    <row r="461" spans="1:18" x14ac:dyDescent="0.3">
      <c r="A461" t="s">
        <v>2086</v>
      </c>
      <c r="B461" t="s">
        <v>2216</v>
      </c>
      <c r="C461" t="s">
        <v>289</v>
      </c>
      <c r="D461" t="s">
        <v>2217</v>
      </c>
      <c r="E461">
        <v>60.48704</v>
      </c>
      <c r="F461">
        <v>-146.4333</v>
      </c>
      <c r="G461">
        <v>1</v>
      </c>
      <c r="H461">
        <v>109</v>
      </c>
      <c r="I461">
        <v>4.6500000000000004</v>
      </c>
      <c r="K461">
        <v>1</v>
      </c>
      <c r="L461">
        <f>I461*K461</f>
        <v>4.6500000000000004</v>
      </c>
      <c r="Q461" s="1">
        <v>42203</v>
      </c>
      <c r="R461" t="s">
        <v>1676</v>
      </c>
    </row>
    <row r="462" spans="1:18" x14ac:dyDescent="0.3">
      <c r="A462" t="s">
        <v>2087</v>
      </c>
      <c r="B462" t="s">
        <v>2216</v>
      </c>
      <c r="C462" t="s">
        <v>289</v>
      </c>
      <c r="D462" t="s">
        <v>2217</v>
      </c>
      <c r="E462">
        <v>60.48704</v>
      </c>
      <c r="F462">
        <v>-146.4333</v>
      </c>
      <c r="G462">
        <v>1</v>
      </c>
      <c r="H462">
        <v>114</v>
      </c>
      <c r="I462">
        <v>5.5</v>
      </c>
      <c r="K462">
        <v>1</v>
      </c>
      <c r="L462">
        <f>I462*K462</f>
        <v>5.5</v>
      </c>
      <c r="Q462" s="1">
        <v>42203</v>
      </c>
      <c r="R462" t="s">
        <v>1676</v>
      </c>
    </row>
    <row r="463" spans="1:18" x14ac:dyDescent="0.3">
      <c r="A463" t="s">
        <v>2088</v>
      </c>
      <c r="B463" t="s">
        <v>2216</v>
      </c>
      <c r="C463" t="s">
        <v>289</v>
      </c>
      <c r="D463" t="s">
        <v>2217</v>
      </c>
      <c r="E463">
        <v>60.48704</v>
      </c>
      <c r="F463">
        <v>-146.4333</v>
      </c>
      <c r="G463">
        <v>1</v>
      </c>
      <c r="H463">
        <v>124</v>
      </c>
      <c r="I463">
        <v>7.35</v>
      </c>
      <c r="K463">
        <v>1</v>
      </c>
      <c r="L463">
        <f>I463*K463</f>
        <v>7.35</v>
      </c>
      <c r="Q463" s="1">
        <v>42203</v>
      </c>
      <c r="R463" t="s">
        <v>1676</v>
      </c>
    </row>
    <row r="464" spans="1:18" x14ac:dyDescent="0.3">
      <c r="A464" t="s">
        <v>2089</v>
      </c>
      <c r="B464" t="s">
        <v>2216</v>
      </c>
      <c r="C464" t="s">
        <v>289</v>
      </c>
      <c r="D464" t="s">
        <v>2217</v>
      </c>
      <c r="E464">
        <v>60.48704</v>
      </c>
      <c r="F464">
        <v>-146.4333</v>
      </c>
      <c r="G464">
        <v>1</v>
      </c>
      <c r="H464">
        <v>108</v>
      </c>
      <c r="I464">
        <v>4.8</v>
      </c>
      <c r="K464">
        <v>1</v>
      </c>
      <c r="L464">
        <f>I464*K464</f>
        <v>4.8</v>
      </c>
      <c r="Q464" s="1">
        <v>42203</v>
      </c>
      <c r="R464" t="s">
        <v>1676</v>
      </c>
    </row>
    <row r="465" spans="1:18" x14ac:dyDescent="0.3">
      <c r="A465" t="s">
        <v>2090</v>
      </c>
      <c r="B465" t="s">
        <v>2216</v>
      </c>
      <c r="C465" t="s">
        <v>289</v>
      </c>
      <c r="D465" t="s">
        <v>2217</v>
      </c>
      <c r="E465">
        <v>60.48704</v>
      </c>
      <c r="F465">
        <v>-146.4333</v>
      </c>
      <c r="G465">
        <v>1</v>
      </c>
      <c r="H465">
        <v>115</v>
      </c>
      <c r="I465">
        <v>5.7</v>
      </c>
      <c r="K465">
        <v>1</v>
      </c>
      <c r="L465">
        <f>I465*K465</f>
        <v>5.7</v>
      </c>
      <c r="Q465" s="1">
        <v>42203</v>
      </c>
      <c r="R465" t="s">
        <v>1676</v>
      </c>
    </row>
    <row r="466" spans="1:18" x14ac:dyDescent="0.3">
      <c r="A466" t="s">
        <v>2091</v>
      </c>
      <c r="B466" t="s">
        <v>2216</v>
      </c>
      <c r="C466" t="s">
        <v>289</v>
      </c>
      <c r="D466" t="s">
        <v>2217</v>
      </c>
      <c r="E466">
        <v>60.48704</v>
      </c>
      <c r="F466">
        <v>-146.4333</v>
      </c>
      <c r="G466">
        <v>1</v>
      </c>
      <c r="H466">
        <v>119</v>
      </c>
      <c r="I466">
        <v>6.3</v>
      </c>
      <c r="K466">
        <v>1</v>
      </c>
      <c r="L466">
        <f>I466*K466</f>
        <v>6.3</v>
      </c>
      <c r="Q466" s="1">
        <v>42203</v>
      </c>
      <c r="R466" t="s">
        <v>1676</v>
      </c>
    </row>
    <row r="467" spans="1:18" x14ac:dyDescent="0.3">
      <c r="A467" t="s">
        <v>2092</v>
      </c>
      <c r="B467" t="s">
        <v>2216</v>
      </c>
      <c r="C467" t="s">
        <v>289</v>
      </c>
      <c r="D467" t="s">
        <v>2217</v>
      </c>
      <c r="E467">
        <v>60.48704</v>
      </c>
      <c r="F467">
        <v>-146.4333</v>
      </c>
      <c r="G467">
        <v>1</v>
      </c>
      <c r="H467">
        <v>107</v>
      </c>
      <c r="I467">
        <v>4.55</v>
      </c>
      <c r="K467">
        <v>1</v>
      </c>
      <c r="L467">
        <f>I467*K467</f>
        <v>4.55</v>
      </c>
      <c r="Q467" s="1">
        <v>42203</v>
      </c>
      <c r="R467" t="s">
        <v>1676</v>
      </c>
    </row>
    <row r="468" spans="1:18" x14ac:dyDescent="0.3">
      <c r="A468" t="s">
        <v>2093</v>
      </c>
      <c r="B468" t="s">
        <v>2216</v>
      </c>
      <c r="C468" t="s">
        <v>289</v>
      </c>
      <c r="D468" t="s">
        <v>2217</v>
      </c>
      <c r="E468">
        <v>60.48704</v>
      </c>
      <c r="F468">
        <v>-146.4333</v>
      </c>
      <c r="G468">
        <v>1</v>
      </c>
      <c r="H468">
        <v>96</v>
      </c>
      <c r="I468">
        <v>3.2</v>
      </c>
      <c r="K468">
        <v>1</v>
      </c>
      <c r="L468">
        <f>I468*K468</f>
        <v>3.2</v>
      </c>
      <c r="Q468" s="1">
        <v>42203</v>
      </c>
      <c r="R468" t="s">
        <v>1676</v>
      </c>
    </row>
    <row r="469" spans="1:18" x14ac:dyDescent="0.3">
      <c r="A469" t="s">
        <v>2094</v>
      </c>
      <c r="B469" t="s">
        <v>2216</v>
      </c>
      <c r="C469" t="s">
        <v>289</v>
      </c>
      <c r="D469" t="s">
        <v>2217</v>
      </c>
      <c r="E469">
        <v>60.48704</v>
      </c>
      <c r="F469">
        <v>-146.4333</v>
      </c>
      <c r="G469">
        <v>1</v>
      </c>
      <c r="H469">
        <v>100</v>
      </c>
      <c r="I469">
        <v>3.6</v>
      </c>
      <c r="K469">
        <v>1</v>
      </c>
      <c r="L469">
        <f>I469*K469</f>
        <v>3.6</v>
      </c>
      <c r="Q469" s="1">
        <v>42203</v>
      </c>
      <c r="R469" t="s">
        <v>1676</v>
      </c>
    </row>
    <row r="470" spans="1:18" x14ac:dyDescent="0.3">
      <c r="A470" t="s">
        <v>2095</v>
      </c>
      <c r="B470" t="s">
        <v>2216</v>
      </c>
      <c r="C470" t="s">
        <v>289</v>
      </c>
      <c r="D470" t="s">
        <v>2217</v>
      </c>
      <c r="E470">
        <v>60.48704</v>
      </c>
      <c r="F470">
        <v>-146.4333</v>
      </c>
      <c r="G470">
        <v>1</v>
      </c>
      <c r="H470">
        <v>102</v>
      </c>
      <c r="I470">
        <v>3.85</v>
      </c>
      <c r="K470">
        <v>1</v>
      </c>
      <c r="L470">
        <f>I470*K470</f>
        <v>3.85</v>
      </c>
      <c r="Q470" s="1">
        <v>42203</v>
      </c>
      <c r="R470" t="s">
        <v>1676</v>
      </c>
    </row>
    <row r="471" spans="1:18" x14ac:dyDescent="0.3">
      <c r="A471" t="s">
        <v>2096</v>
      </c>
      <c r="B471" t="s">
        <v>2216</v>
      </c>
      <c r="C471" t="s">
        <v>289</v>
      </c>
      <c r="D471" t="s">
        <v>2217</v>
      </c>
      <c r="E471">
        <v>60.48704</v>
      </c>
      <c r="F471">
        <v>-146.4333</v>
      </c>
      <c r="G471">
        <v>1</v>
      </c>
      <c r="H471">
        <v>100</v>
      </c>
      <c r="I471">
        <v>3.8</v>
      </c>
      <c r="K471">
        <v>1</v>
      </c>
      <c r="L471">
        <f>I471*K471</f>
        <v>3.8</v>
      </c>
      <c r="Q471" s="1">
        <v>42203</v>
      </c>
      <c r="R471" t="s">
        <v>1676</v>
      </c>
    </row>
    <row r="472" spans="1:18" x14ac:dyDescent="0.3">
      <c r="A472" t="s">
        <v>2097</v>
      </c>
      <c r="B472" t="s">
        <v>2216</v>
      </c>
      <c r="C472" t="s">
        <v>289</v>
      </c>
      <c r="D472" t="s">
        <v>2217</v>
      </c>
      <c r="E472">
        <v>60.48704</v>
      </c>
      <c r="F472">
        <v>-146.4333</v>
      </c>
      <c r="G472">
        <v>1</v>
      </c>
      <c r="H472">
        <v>121</v>
      </c>
      <c r="I472">
        <v>6.55</v>
      </c>
      <c r="K472">
        <v>1</v>
      </c>
      <c r="L472">
        <f>I472*K472</f>
        <v>6.55</v>
      </c>
      <c r="Q472" s="1">
        <v>42203</v>
      </c>
      <c r="R472" t="s">
        <v>1676</v>
      </c>
    </row>
    <row r="473" spans="1:18" x14ac:dyDescent="0.3">
      <c r="A473" t="s">
        <v>2098</v>
      </c>
      <c r="B473" t="s">
        <v>2216</v>
      </c>
      <c r="C473" t="s">
        <v>289</v>
      </c>
      <c r="D473" t="s">
        <v>2217</v>
      </c>
      <c r="E473">
        <v>60.48704</v>
      </c>
      <c r="F473">
        <v>-146.4333</v>
      </c>
      <c r="G473">
        <v>1</v>
      </c>
      <c r="H473">
        <v>108</v>
      </c>
      <c r="I473">
        <v>4.75</v>
      </c>
      <c r="K473">
        <v>1</v>
      </c>
      <c r="L473">
        <f>I473*K473</f>
        <v>4.75</v>
      </c>
      <c r="Q473" s="1">
        <v>42203</v>
      </c>
      <c r="R473" t="s">
        <v>1676</v>
      </c>
    </row>
    <row r="474" spans="1:18" x14ac:dyDescent="0.3">
      <c r="A474" t="s">
        <v>2099</v>
      </c>
      <c r="B474" t="s">
        <v>2216</v>
      </c>
      <c r="C474" t="s">
        <v>289</v>
      </c>
      <c r="D474" t="s">
        <v>2217</v>
      </c>
      <c r="E474">
        <v>60.48704</v>
      </c>
      <c r="F474">
        <v>-146.4333</v>
      </c>
      <c r="G474">
        <v>1</v>
      </c>
      <c r="H474">
        <v>98</v>
      </c>
      <c r="I474">
        <v>3.3</v>
      </c>
      <c r="K474">
        <v>1</v>
      </c>
      <c r="L474">
        <f>I474*K474</f>
        <v>3.3</v>
      </c>
      <c r="Q474" s="1">
        <v>42203</v>
      </c>
      <c r="R474" t="s">
        <v>1676</v>
      </c>
    </row>
    <row r="475" spans="1:18" x14ac:dyDescent="0.3">
      <c r="A475" t="s">
        <v>2100</v>
      </c>
      <c r="B475" t="s">
        <v>2216</v>
      </c>
      <c r="C475" t="s">
        <v>289</v>
      </c>
      <c r="D475" t="s">
        <v>2217</v>
      </c>
      <c r="E475">
        <v>60.48704</v>
      </c>
      <c r="F475">
        <v>-146.4333</v>
      </c>
      <c r="G475">
        <v>1</v>
      </c>
      <c r="H475">
        <v>100</v>
      </c>
      <c r="I475">
        <v>3.8</v>
      </c>
      <c r="K475">
        <v>1</v>
      </c>
      <c r="L475">
        <f>I475*K475</f>
        <v>3.8</v>
      </c>
      <c r="Q475" s="1">
        <v>42203</v>
      </c>
      <c r="R475" t="s">
        <v>1676</v>
      </c>
    </row>
    <row r="476" spans="1:18" x14ac:dyDescent="0.3">
      <c r="A476" t="s">
        <v>2101</v>
      </c>
      <c r="B476" t="s">
        <v>2216</v>
      </c>
      <c r="C476" t="s">
        <v>289</v>
      </c>
      <c r="D476" t="s">
        <v>2217</v>
      </c>
      <c r="E476">
        <v>60.48704</v>
      </c>
      <c r="F476">
        <v>-146.4333</v>
      </c>
      <c r="G476">
        <v>1</v>
      </c>
      <c r="H476">
        <v>115</v>
      </c>
      <c r="I476">
        <v>5.7</v>
      </c>
      <c r="K476">
        <v>1</v>
      </c>
      <c r="L476">
        <f>I476*K476</f>
        <v>5.7</v>
      </c>
      <c r="Q476" s="1">
        <v>42203</v>
      </c>
      <c r="R476" t="s">
        <v>1676</v>
      </c>
    </row>
    <row r="477" spans="1:18" x14ac:dyDescent="0.3">
      <c r="A477" t="s">
        <v>2102</v>
      </c>
      <c r="B477" t="s">
        <v>2216</v>
      </c>
      <c r="C477" t="s">
        <v>289</v>
      </c>
      <c r="D477" t="s">
        <v>2217</v>
      </c>
      <c r="E477">
        <v>60.48704</v>
      </c>
      <c r="F477">
        <v>-146.4333</v>
      </c>
      <c r="G477">
        <v>1</v>
      </c>
      <c r="H477">
        <v>98</v>
      </c>
      <c r="I477">
        <v>3.3</v>
      </c>
      <c r="K477">
        <v>1</v>
      </c>
      <c r="L477">
        <f>I477*K477</f>
        <v>3.3</v>
      </c>
      <c r="Q477" s="1">
        <v>42203</v>
      </c>
      <c r="R477" t="s">
        <v>1676</v>
      </c>
    </row>
    <row r="478" spans="1:18" x14ac:dyDescent="0.3">
      <c r="A478" t="s">
        <v>2103</v>
      </c>
      <c r="B478" t="s">
        <v>2216</v>
      </c>
      <c r="C478" t="s">
        <v>289</v>
      </c>
      <c r="D478" t="s">
        <v>2217</v>
      </c>
      <c r="E478">
        <v>60.48704</v>
      </c>
      <c r="F478">
        <v>-146.4333</v>
      </c>
      <c r="G478">
        <v>1</v>
      </c>
      <c r="H478">
        <v>110</v>
      </c>
      <c r="I478">
        <v>4.95</v>
      </c>
      <c r="K478">
        <v>1</v>
      </c>
      <c r="L478">
        <f>I478*K478</f>
        <v>4.95</v>
      </c>
      <c r="Q478" s="1">
        <v>42203</v>
      </c>
      <c r="R478" t="s">
        <v>1676</v>
      </c>
    </row>
    <row r="479" spans="1:18" x14ac:dyDescent="0.3">
      <c r="A479" t="s">
        <v>2104</v>
      </c>
      <c r="B479" t="s">
        <v>2216</v>
      </c>
      <c r="C479" t="s">
        <v>289</v>
      </c>
      <c r="D479" t="s">
        <v>2217</v>
      </c>
      <c r="E479">
        <v>60.219729999999998</v>
      </c>
      <c r="F479">
        <v>-147.47966</v>
      </c>
      <c r="G479">
        <v>1</v>
      </c>
      <c r="H479">
        <v>90</v>
      </c>
      <c r="I479">
        <v>2.1246999999999998</v>
      </c>
      <c r="K479">
        <v>1</v>
      </c>
      <c r="L479">
        <f>I479*K479</f>
        <v>2.1246999999999998</v>
      </c>
      <c r="Q479" s="1">
        <v>42552</v>
      </c>
      <c r="R479" t="s">
        <v>1676</v>
      </c>
    </row>
    <row r="480" spans="1:18" x14ac:dyDescent="0.3">
      <c r="A480" t="s">
        <v>2105</v>
      </c>
      <c r="B480" t="s">
        <v>2216</v>
      </c>
      <c r="C480" t="s">
        <v>289</v>
      </c>
      <c r="D480" t="s">
        <v>2217</v>
      </c>
      <c r="E480">
        <v>60.219729999999998</v>
      </c>
      <c r="F480">
        <v>-147.47966</v>
      </c>
      <c r="G480">
        <v>1</v>
      </c>
      <c r="H480">
        <v>84</v>
      </c>
      <c r="I480">
        <v>1.7894000000000001</v>
      </c>
      <c r="K480">
        <v>1</v>
      </c>
      <c r="L480">
        <f>I480*K480</f>
        <v>1.7894000000000001</v>
      </c>
      <c r="Q480" s="1">
        <v>42552</v>
      </c>
      <c r="R480" t="s">
        <v>1676</v>
      </c>
    </row>
    <row r="481" spans="1:18" x14ac:dyDescent="0.3">
      <c r="A481" t="s">
        <v>2106</v>
      </c>
      <c r="B481" t="s">
        <v>2216</v>
      </c>
      <c r="C481" t="s">
        <v>289</v>
      </c>
      <c r="D481" t="s">
        <v>2217</v>
      </c>
      <c r="E481">
        <v>60.219729999999998</v>
      </c>
      <c r="F481">
        <v>-147.47966</v>
      </c>
      <c r="G481">
        <v>1</v>
      </c>
      <c r="H481">
        <v>78</v>
      </c>
      <c r="I481">
        <v>1.3447</v>
      </c>
      <c r="K481">
        <v>1</v>
      </c>
      <c r="L481">
        <f>I481*K481</f>
        <v>1.3447</v>
      </c>
      <c r="Q481" s="1">
        <v>42552</v>
      </c>
      <c r="R481" t="s">
        <v>1676</v>
      </c>
    </row>
    <row r="482" spans="1:18" x14ac:dyDescent="0.3">
      <c r="A482" t="s">
        <v>2107</v>
      </c>
      <c r="B482" t="s">
        <v>2216</v>
      </c>
      <c r="C482" t="s">
        <v>289</v>
      </c>
      <c r="D482" t="s">
        <v>2217</v>
      </c>
      <c r="E482">
        <v>60.219729999999998</v>
      </c>
      <c r="F482">
        <v>-147.47966</v>
      </c>
      <c r="G482">
        <v>1</v>
      </c>
      <c r="H482">
        <v>83</v>
      </c>
      <c r="I482">
        <v>1.4129</v>
      </c>
      <c r="K482">
        <v>1</v>
      </c>
      <c r="L482">
        <f>I482*K482</f>
        <v>1.4129</v>
      </c>
      <c r="Q482" s="1">
        <v>42552</v>
      </c>
      <c r="R482" t="s">
        <v>1676</v>
      </c>
    </row>
    <row r="483" spans="1:18" x14ac:dyDescent="0.3">
      <c r="A483" t="s">
        <v>2108</v>
      </c>
      <c r="B483" t="s">
        <v>2216</v>
      </c>
      <c r="C483" t="s">
        <v>289</v>
      </c>
      <c r="D483" t="s">
        <v>2217</v>
      </c>
      <c r="E483">
        <v>60.219729999999998</v>
      </c>
      <c r="F483">
        <v>-147.47966</v>
      </c>
      <c r="G483">
        <v>1</v>
      </c>
      <c r="H483">
        <v>89</v>
      </c>
      <c r="I483">
        <v>0.87450000000000006</v>
      </c>
      <c r="K483">
        <v>1</v>
      </c>
      <c r="L483">
        <f>I483*K483</f>
        <v>0.87450000000000006</v>
      </c>
      <c r="Q483" s="1">
        <v>42552</v>
      </c>
      <c r="R483" t="s">
        <v>1676</v>
      </c>
    </row>
    <row r="484" spans="1:18" x14ac:dyDescent="0.3">
      <c r="A484" t="s">
        <v>2109</v>
      </c>
      <c r="B484" t="s">
        <v>2216</v>
      </c>
      <c r="C484" t="s">
        <v>289</v>
      </c>
      <c r="D484" t="s">
        <v>2217</v>
      </c>
      <c r="E484">
        <v>60.219729999999998</v>
      </c>
      <c r="F484">
        <v>-147.47966</v>
      </c>
      <c r="G484">
        <v>1</v>
      </c>
      <c r="H484">
        <v>84</v>
      </c>
      <c r="I484">
        <v>1.5077</v>
      </c>
      <c r="K484">
        <v>1</v>
      </c>
      <c r="L484">
        <f>I484*K484</f>
        <v>1.5077</v>
      </c>
      <c r="Q484" s="1">
        <v>42552</v>
      </c>
      <c r="R484" t="s">
        <v>1676</v>
      </c>
    </row>
    <row r="485" spans="1:18" x14ac:dyDescent="0.3">
      <c r="A485" t="s">
        <v>2110</v>
      </c>
      <c r="B485" t="s">
        <v>2216</v>
      </c>
      <c r="C485" t="s">
        <v>289</v>
      </c>
      <c r="D485" t="s">
        <v>2217</v>
      </c>
      <c r="E485">
        <v>60.219729999999998</v>
      </c>
      <c r="F485">
        <v>-147.47966</v>
      </c>
      <c r="G485">
        <v>1</v>
      </c>
      <c r="H485">
        <v>92</v>
      </c>
      <c r="I485">
        <v>2.2730999999999999</v>
      </c>
      <c r="K485">
        <v>1</v>
      </c>
      <c r="L485">
        <f>I485*K485</f>
        <v>2.2730999999999999</v>
      </c>
      <c r="Q485" s="1">
        <v>42552</v>
      </c>
      <c r="R485" t="s">
        <v>1676</v>
      </c>
    </row>
    <row r="486" spans="1:18" x14ac:dyDescent="0.3">
      <c r="A486" t="s">
        <v>2111</v>
      </c>
      <c r="B486" t="s">
        <v>2216</v>
      </c>
      <c r="C486" t="s">
        <v>289</v>
      </c>
      <c r="D486" t="s">
        <v>2217</v>
      </c>
      <c r="E486">
        <v>60.219729999999998</v>
      </c>
      <c r="F486">
        <v>-147.47966</v>
      </c>
      <c r="G486">
        <v>1</v>
      </c>
      <c r="H486">
        <v>82</v>
      </c>
      <c r="I486">
        <v>1.4675</v>
      </c>
      <c r="K486">
        <v>1</v>
      </c>
      <c r="L486">
        <f>I486*K486</f>
        <v>1.4675</v>
      </c>
      <c r="Q486" s="1">
        <v>42552</v>
      </c>
      <c r="R486" t="s">
        <v>1676</v>
      </c>
    </row>
    <row r="487" spans="1:18" x14ac:dyDescent="0.3">
      <c r="A487" t="s">
        <v>2112</v>
      </c>
      <c r="B487" t="s">
        <v>2216</v>
      </c>
      <c r="C487" t="s">
        <v>289</v>
      </c>
      <c r="D487" t="s">
        <v>2217</v>
      </c>
      <c r="E487">
        <v>60.219729999999998</v>
      </c>
      <c r="F487">
        <v>-147.47966</v>
      </c>
      <c r="G487">
        <v>1</v>
      </c>
      <c r="H487">
        <v>80</v>
      </c>
      <c r="I487">
        <v>1.5824</v>
      </c>
      <c r="K487">
        <v>1</v>
      </c>
      <c r="L487">
        <f>I487*K487</f>
        <v>1.5824</v>
      </c>
      <c r="Q487" s="1">
        <v>42552</v>
      </c>
      <c r="R487" t="s">
        <v>1676</v>
      </c>
    </row>
    <row r="488" spans="1:18" x14ac:dyDescent="0.3">
      <c r="A488" t="s">
        <v>2113</v>
      </c>
      <c r="B488" t="s">
        <v>2216</v>
      </c>
      <c r="C488" t="s">
        <v>289</v>
      </c>
      <c r="D488" t="s">
        <v>2217</v>
      </c>
      <c r="E488">
        <v>60.219729999999998</v>
      </c>
      <c r="F488">
        <v>-147.47966</v>
      </c>
      <c r="G488">
        <v>1</v>
      </c>
      <c r="H488">
        <v>82</v>
      </c>
      <c r="I488">
        <v>1.7238</v>
      </c>
      <c r="K488">
        <v>1</v>
      </c>
      <c r="L488">
        <f>I488*K488</f>
        <v>1.7238</v>
      </c>
      <c r="Q488" s="1">
        <v>42552</v>
      </c>
      <c r="R488" t="s">
        <v>1676</v>
      </c>
    </row>
    <row r="489" spans="1:18" x14ac:dyDescent="0.3">
      <c r="A489" t="s">
        <v>2114</v>
      </c>
      <c r="B489" t="s">
        <v>2216</v>
      </c>
      <c r="C489" t="s">
        <v>289</v>
      </c>
      <c r="D489" t="s">
        <v>2217</v>
      </c>
      <c r="E489">
        <v>60.664800999999997</v>
      </c>
      <c r="F489">
        <v>-147.45311000000001</v>
      </c>
      <c r="G489">
        <v>1</v>
      </c>
      <c r="H489">
        <v>71</v>
      </c>
      <c r="I489">
        <v>0.94520000000000004</v>
      </c>
      <c r="K489">
        <v>1</v>
      </c>
      <c r="L489">
        <f>I489*K489</f>
        <v>0.94520000000000004</v>
      </c>
      <c r="Q489" s="1">
        <v>42557</v>
      </c>
      <c r="R489" t="s">
        <v>1676</v>
      </c>
    </row>
    <row r="490" spans="1:18" x14ac:dyDescent="0.3">
      <c r="A490" t="s">
        <v>2115</v>
      </c>
      <c r="B490" t="s">
        <v>2216</v>
      </c>
      <c r="C490" t="s">
        <v>289</v>
      </c>
      <c r="D490" t="s">
        <v>2217</v>
      </c>
      <c r="E490">
        <v>60.664800999999997</v>
      </c>
      <c r="F490">
        <v>-147.45311000000001</v>
      </c>
      <c r="G490">
        <v>1</v>
      </c>
      <c r="H490">
        <v>73</v>
      </c>
      <c r="I490">
        <v>1.0116000000000001</v>
      </c>
      <c r="K490">
        <v>1</v>
      </c>
      <c r="L490">
        <f>I490*K490</f>
        <v>1.0116000000000001</v>
      </c>
      <c r="Q490" s="1">
        <v>42557</v>
      </c>
      <c r="R490" t="s">
        <v>1676</v>
      </c>
    </row>
    <row r="491" spans="1:18" x14ac:dyDescent="0.3">
      <c r="A491" t="s">
        <v>2116</v>
      </c>
      <c r="B491" t="s">
        <v>2216</v>
      </c>
      <c r="C491" t="s">
        <v>289</v>
      </c>
      <c r="D491" t="s">
        <v>2217</v>
      </c>
      <c r="E491">
        <v>60.664800999999997</v>
      </c>
      <c r="F491">
        <v>-147.45311000000001</v>
      </c>
      <c r="G491">
        <v>1</v>
      </c>
      <c r="H491">
        <v>72</v>
      </c>
      <c r="I491">
        <v>1.0596000000000001</v>
      </c>
      <c r="K491">
        <v>1</v>
      </c>
      <c r="L491">
        <f>I491*K491</f>
        <v>1.0596000000000001</v>
      </c>
      <c r="Q491" s="1">
        <v>42557</v>
      </c>
      <c r="R491" t="s">
        <v>1676</v>
      </c>
    </row>
    <row r="492" spans="1:18" x14ac:dyDescent="0.3">
      <c r="A492" t="s">
        <v>2117</v>
      </c>
      <c r="B492" t="s">
        <v>2216</v>
      </c>
      <c r="C492" t="s">
        <v>289</v>
      </c>
      <c r="D492" t="s">
        <v>2217</v>
      </c>
      <c r="E492">
        <v>60.664800999999997</v>
      </c>
      <c r="F492">
        <v>-147.45311000000001</v>
      </c>
      <c r="G492">
        <v>1</v>
      </c>
      <c r="H492">
        <v>61</v>
      </c>
      <c r="I492">
        <v>2.7970000000000002</v>
      </c>
      <c r="K492">
        <v>1</v>
      </c>
      <c r="L492">
        <f>I492*K492</f>
        <v>2.7970000000000002</v>
      </c>
      <c r="Q492" s="1">
        <v>42557</v>
      </c>
      <c r="R492" t="s">
        <v>1676</v>
      </c>
    </row>
    <row r="493" spans="1:18" x14ac:dyDescent="0.3">
      <c r="A493" t="s">
        <v>2118</v>
      </c>
      <c r="B493" t="s">
        <v>2216</v>
      </c>
      <c r="C493" t="s">
        <v>289</v>
      </c>
      <c r="D493" t="s">
        <v>2217</v>
      </c>
      <c r="E493">
        <v>60.664800999999997</v>
      </c>
      <c r="F493">
        <v>-147.45311000000001</v>
      </c>
      <c r="G493">
        <v>1</v>
      </c>
      <c r="H493">
        <v>76</v>
      </c>
      <c r="I493">
        <v>1.2003999999999999</v>
      </c>
      <c r="K493">
        <v>1</v>
      </c>
      <c r="L493">
        <f>I493*K493</f>
        <v>1.2003999999999999</v>
      </c>
      <c r="Q493" s="1">
        <v>42557</v>
      </c>
      <c r="R493" t="s">
        <v>1676</v>
      </c>
    </row>
    <row r="494" spans="1:18" x14ac:dyDescent="0.3">
      <c r="A494" t="s">
        <v>2119</v>
      </c>
      <c r="B494" t="s">
        <v>2216</v>
      </c>
      <c r="C494" t="s">
        <v>289</v>
      </c>
      <c r="D494" t="s">
        <v>2217</v>
      </c>
      <c r="E494">
        <v>60.664800999999997</v>
      </c>
      <c r="F494">
        <v>-147.45311000000001</v>
      </c>
      <c r="G494">
        <v>1</v>
      </c>
      <c r="H494">
        <v>76</v>
      </c>
      <c r="I494">
        <v>1.1122000000000001</v>
      </c>
      <c r="K494">
        <v>1</v>
      </c>
      <c r="L494">
        <f>I494*K494</f>
        <v>1.1122000000000001</v>
      </c>
      <c r="Q494" s="1">
        <v>42557</v>
      </c>
      <c r="R494" t="s">
        <v>1676</v>
      </c>
    </row>
    <row r="495" spans="1:18" x14ac:dyDescent="0.3">
      <c r="A495" t="s">
        <v>2120</v>
      </c>
      <c r="B495" t="s">
        <v>2216</v>
      </c>
      <c r="C495" t="s">
        <v>289</v>
      </c>
      <c r="D495" t="s">
        <v>2217</v>
      </c>
      <c r="E495">
        <v>60.664800999999997</v>
      </c>
      <c r="F495">
        <v>-147.45311000000001</v>
      </c>
      <c r="G495">
        <v>1</v>
      </c>
      <c r="H495">
        <v>74</v>
      </c>
      <c r="I495">
        <v>1.1408</v>
      </c>
      <c r="K495">
        <v>1</v>
      </c>
      <c r="L495">
        <f>I495*K495</f>
        <v>1.1408</v>
      </c>
      <c r="Q495" s="1">
        <v>42557</v>
      </c>
      <c r="R495" t="s">
        <v>1676</v>
      </c>
    </row>
    <row r="496" spans="1:18" x14ac:dyDescent="0.3">
      <c r="A496" t="s">
        <v>2121</v>
      </c>
      <c r="B496" t="s">
        <v>2216</v>
      </c>
      <c r="C496" t="s">
        <v>289</v>
      </c>
      <c r="D496" t="s">
        <v>2217</v>
      </c>
      <c r="E496">
        <v>60.664800999999997</v>
      </c>
      <c r="F496">
        <v>-147.45311000000001</v>
      </c>
      <c r="G496">
        <v>1</v>
      </c>
      <c r="H496">
        <v>66</v>
      </c>
      <c r="I496">
        <v>0.74860000000000004</v>
      </c>
      <c r="K496">
        <v>1</v>
      </c>
      <c r="L496">
        <f>I496*K496</f>
        <v>0.74860000000000004</v>
      </c>
      <c r="Q496" s="1">
        <v>42557</v>
      </c>
      <c r="R496" t="s">
        <v>1676</v>
      </c>
    </row>
    <row r="497" spans="1:18" x14ac:dyDescent="0.3">
      <c r="A497" t="s">
        <v>2122</v>
      </c>
      <c r="B497" t="s">
        <v>2216</v>
      </c>
      <c r="C497" t="s">
        <v>289</v>
      </c>
      <c r="D497" t="s">
        <v>2217</v>
      </c>
      <c r="E497">
        <v>60.664800999999997</v>
      </c>
      <c r="F497">
        <v>-147.45311000000001</v>
      </c>
      <c r="G497">
        <v>1</v>
      </c>
      <c r="H497">
        <v>79</v>
      </c>
      <c r="I497">
        <v>1.4278</v>
      </c>
      <c r="K497">
        <v>1</v>
      </c>
      <c r="L497">
        <f>I497*K497</f>
        <v>1.4278</v>
      </c>
      <c r="Q497" s="1">
        <v>42557</v>
      </c>
      <c r="R497" t="s">
        <v>1676</v>
      </c>
    </row>
    <row r="498" spans="1:18" x14ac:dyDescent="0.3">
      <c r="A498" t="s">
        <v>2123</v>
      </c>
      <c r="B498" t="s">
        <v>2216</v>
      </c>
      <c r="C498" t="s">
        <v>289</v>
      </c>
      <c r="D498" t="s">
        <v>2217</v>
      </c>
      <c r="E498">
        <v>60.664800999999997</v>
      </c>
      <c r="F498">
        <v>-147.45311000000001</v>
      </c>
      <c r="G498">
        <v>1</v>
      </c>
      <c r="H498">
        <v>66</v>
      </c>
      <c r="I498">
        <v>0.80659999999999998</v>
      </c>
      <c r="K498">
        <v>1</v>
      </c>
      <c r="L498">
        <f>I498*K498</f>
        <v>0.80659999999999998</v>
      </c>
      <c r="Q498" s="1">
        <v>42557</v>
      </c>
      <c r="R498" t="s">
        <v>1676</v>
      </c>
    </row>
    <row r="499" spans="1:18" x14ac:dyDescent="0.3">
      <c r="A499" t="s">
        <v>2124</v>
      </c>
      <c r="B499" t="s">
        <v>2216</v>
      </c>
      <c r="C499" t="s">
        <v>289</v>
      </c>
      <c r="D499" t="s">
        <v>2217</v>
      </c>
      <c r="E499">
        <v>60.664800999999997</v>
      </c>
      <c r="F499">
        <v>-147.45311000000001</v>
      </c>
      <c r="G499">
        <v>1</v>
      </c>
      <c r="H499">
        <v>82</v>
      </c>
      <c r="I499">
        <v>1.579</v>
      </c>
      <c r="K499">
        <v>1</v>
      </c>
      <c r="L499">
        <f>I499*K499</f>
        <v>1.579</v>
      </c>
      <c r="Q499" s="1">
        <v>42557</v>
      </c>
      <c r="R499" t="s">
        <v>1676</v>
      </c>
    </row>
    <row r="500" spans="1:18" x14ac:dyDescent="0.3">
      <c r="A500" t="s">
        <v>2125</v>
      </c>
      <c r="B500" t="s">
        <v>2216</v>
      </c>
      <c r="C500" t="s">
        <v>289</v>
      </c>
      <c r="D500" t="s">
        <v>2217</v>
      </c>
      <c r="E500">
        <v>60.664800999999997</v>
      </c>
      <c r="F500">
        <v>-147.45311000000001</v>
      </c>
      <c r="G500">
        <v>1</v>
      </c>
      <c r="H500">
        <v>77</v>
      </c>
      <c r="I500">
        <v>1.4704999999999999</v>
      </c>
      <c r="K500">
        <v>1</v>
      </c>
      <c r="L500">
        <f>I500*K500</f>
        <v>1.4704999999999999</v>
      </c>
      <c r="Q500" s="1">
        <v>42557</v>
      </c>
      <c r="R500" t="s">
        <v>1676</v>
      </c>
    </row>
    <row r="501" spans="1:18" x14ac:dyDescent="0.3">
      <c r="A501" t="s">
        <v>2126</v>
      </c>
      <c r="B501" t="s">
        <v>2216</v>
      </c>
      <c r="C501" t="s">
        <v>289</v>
      </c>
      <c r="D501" t="s">
        <v>2217</v>
      </c>
      <c r="E501">
        <v>60.664800999999997</v>
      </c>
      <c r="F501">
        <v>-147.45311000000001</v>
      </c>
      <c r="G501">
        <v>1</v>
      </c>
      <c r="H501">
        <v>69</v>
      </c>
      <c r="I501">
        <v>0.87619999999999998</v>
      </c>
      <c r="K501">
        <v>1</v>
      </c>
      <c r="L501">
        <f>I501*K501</f>
        <v>0.87619999999999998</v>
      </c>
      <c r="Q501" s="1">
        <v>42557</v>
      </c>
      <c r="R501" t="s">
        <v>1676</v>
      </c>
    </row>
    <row r="502" spans="1:18" x14ac:dyDescent="0.3">
      <c r="A502" t="s">
        <v>2127</v>
      </c>
      <c r="B502" t="s">
        <v>2216</v>
      </c>
      <c r="C502" t="s">
        <v>289</v>
      </c>
      <c r="D502" t="s">
        <v>2217</v>
      </c>
      <c r="E502">
        <v>60.664800999999997</v>
      </c>
      <c r="F502">
        <v>-147.45311000000001</v>
      </c>
      <c r="G502">
        <v>1</v>
      </c>
      <c r="H502">
        <v>67</v>
      </c>
      <c r="I502">
        <v>0.88319999999999999</v>
      </c>
      <c r="K502">
        <v>1</v>
      </c>
      <c r="L502">
        <f>I502*K502</f>
        <v>0.88319999999999999</v>
      </c>
      <c r="Q502" s="1">
        <v>42557</v>
      </c>
      <c r="R502" t="s">
        <v>1676</v>
      </c>
    </row>
    <row r="503" spans="1:18" x14ac:dyDescent="0.3">
      <c r="A503" t="s">
        <v>2128</v>
      </c>
      <c r="B503" t="s">
        <v>2216</v>
      </c>
      <c r="C503" t="s">
        <v>289</v>
      </c>
      <c r="D503" t="s">
        <v>2217</v>
      </c>
      <c r="E503">
        <v>60.664800999999997</v>
      </c>
      <c r="F503">
        <v>-147.45311000000001</v>
      </c>
      <c r="G503">
        <v>1</v>
      </c>
      <c r="H503">
        <v>60</v>
      </c>
      <c r="I503">
        <v>0.54730000000000001</v>
      </c>
      <c r="K503">
        <v>1</v>
      </c>
      <c r="L503">
        <f>I503*K503</f>
        <v>0.54730000000000001</v>
      </c>
      <c r="Q503" s="1">
        <v>42557</v>
      </c>
      <c r="R503" t="s">
        <v>1676</v>
      </c>
    </row>
    <row r="504" spans="1:18" x14ac:dyDescent="0.3">
      <c r="A504" t="s">
        <v>2129</v>
      </c>
      <c r="B504" t="s">
        <v>2216</v>
      </c>
      <c r="C504" t="s">
        <v>289</v>
      </c>
      <c r="D504" t="s">
        <v>2217</v>
      </c>
      <c r="E504">
        <v>60.664800999999997</v>
      </c>
      <c r="F504">
        <v>-147.45311000000001</v>
      </c>
      <c r="G504">
        <v>1</v>
      </c>
      <c r="H504">
        <v>74</v>
      </c>
      <c r="I504">
        <v>1.2098</v>
      </c>
      <c r="K504">
        <v>1</v>
      </c>
      <c r="L504">
        <f>I504*K504</f>
        <v>1.2098</v>
      </c>
      <c r="Q504" s="1">
        <v>42557</v>
      </c>
      <c r="R504" t="s">
        <v>1676</v>
      </c>
    </row>
    <row r="505" spans="1:18" x14ac:dyDescent="0.3">
      <c r="A505" t="s">
        <v>2130</v>
      </c>
      <c r="B505" t="s">
        <v>2216</v>
      </c>
      <c r="C505" t="s">
        <v>289</v>
      </c>
      <c r="D505" t="s">
        <v>2217</v>
      </c>
      <c r="E505">
        <v>60.664800999999997</v>
      </c>
      <c r="F505">
        <v>-147.45311000000001</v>
      </c>
      <c r="G505">
        <v>1</v>
      </c>
      <c r="H505">
        <v>80</v>
      </c>
      <c r="I505">
        <v>1.5432999999999999</v>
      </c>
      <c r="K505">
        <v>1</v>
      </c>
      <c r="L505">
        <f>I505*K505</f>
        <v>1.5432999999999999</v>
      </c>
      <c r="Q505" s="1">
        <v>42557</v>
      </c>
      <c r="R505" t="s">
        <v>1676</v>
      </c>
    </row>
    <row r="506" spans="1:18" x14ac:dyDescent="0.3">
      <c r="A506" t="s">
        <v>2131</v>
      </c>
      <c r="B506" t="s">
        <v>2216</v>
      </c>
      <c r="C506" t="s">
        <v>289</v>
      </c>
      <c r="D506" t="s">
        <v>2217</v>
      </c>
      <c r="E506">
        <v>60.664800999999997</v>
      </c>
      <c r="F506">
        <v>-147.45311000000001</v>
      </c>
      <c r="G506">
        <v>1</v>
      </c>
      <c r="H506">
        <v>73</v>
      </c>
      <c r="I506">
        <v>1.1648000000000001</v>
      </c>
      <c r="K506">
        <v>1</v>
      </c>
      <c r="L506">
        <f>I506*K506</f>
        <v>1.1648000000000001</v>
      </c>
      <c r="Q506" s="1">
        <v>42557</v>
      </c>
      <c r="R506" t="s">
        <v>1676</v>
      </c>
    </row>
    <row r="507" spans="1:18" x14ac:dyDescent="0.3">
      <c r="A507" t="s">
        <v>2132</v>
      </c>
      <c r="B507" t="s">
        <v>2216</v>
      </c>
      <c r="C507" t="s">
        <v>289</v>
      </c>
      <c r="D507" t="s">
        <v>2217</v>
      </c>
      <c r="E507">
        <v>60.664800999999997</v>
      </c>
      <c r="F507">
        <v>-147.45311000000001</v>
      </c>
      <c r="G507">
        <v>1</v>
      </c>
      <c r="H507">
        <v>80</v>
      </c>
      <c r="I507">
        <v>1.5742</v>
      </c>
      <c r="K507">
        <v>1</v>
      </c>
      <c r="L507">
        <f>I507*K507</f>
        <v>1.5742</v>
      </c>
      <c r="Q507" s="1">
        <v>42557</v>
      </c>
      <c r="R507" t="s">
        <v>1676</v>
      </c>
    </row>
    <row r="508" spans="1:18" x14ac:dyDescent="0.3">
      <c r="A508" t="s">
        <v>2133</v>
      </c>
      <c r="B508" t="s">
        <v>2216</v>
      </c>
      <c r="C508" t="s">
        <v>289</v>
      </c>
      <c r="D508" t="s">
        <v>2217</v>
      </c>
      <c r="E508">
        <v>60.664800999999997</v>
      </c>
      <c r="F508">
        <v>-147.45311000000001</v>
      </c>
      <c r="G508">
        <v>1</v>
      </c>
      <c r="H508">
        <v>72</v>
      </c>
      <c r="I508">
        <v>1.0042</v>
      </c>
      <c r="K508">
        <v>1</v>
      </c>
      <c r="L508">
        <f>I508*K508</f>
        <v>1.0042</v>
      </c>
      <c r="Q508" s="1">
        <v>42557</v>
      </c>
      <c r="R508" t="s">
        <v>1676</v>
      </c>
    </row>
    <row r="509" spans="1:18" x14ac:dyDescent="0.3">
      <c r="A509" t="s">
        <v>2134</v>
      </c>
      <c r="B509" t="s">
        <v>2216</v>
      </c>
      <c r="C509" t="s">
        <v>289</v>
      </c>
      <c r="D509" t="s">
        <v>2217</v>
      </c>
      <c r="E509">
        <v>60.664800999999997</v>
      </c>
      <c r="F509">
        <v>-147.45311000000001</v>
      </c>
      <c r="G509">
        <v>1</v>
      </c>
      <c r="H509">
        <v>61</v>
      </c>
      <c r="I509">
        <v>0.7843</v>
      </c>
      <c r="K509">
        <v>1</v>
      </c>
      <c r="L509">
        <f>I509*K509</f>
        <v>0.7843</v>
      </c>
      <c r="Q509" s="1">
        <v>42557</v>
      </c>
      <c r="R509" t="s">
        <v>1676</v>
      </c>
    </row>
    <row r="510" spans="1:18" x14ac:dyDescent="0.3">
      <c r="A510" t="s">
        <v>2135</v>
      </c>
      <c r="B510" t="s">
        <v>2216</v>
      </c>
      <c r="C510" t="s">
        <v>289</v>
      </c>
      <c r="D510" t="s">
        <v>2217</v>
      </c>
      <c r="E510">
        <v>60.664800999999997</v>
      </c>
      <c r="F510">
        <v>-147.45311000000001</v>
      </c>
      <c r="G510">
        <v>1</v>
      </c>
      <c r="H510">
        <v>85</v>
      </c>
      <c r="I510">
        <v>1.9576</v>
      </c>
      <c r="K510">
        <v>1</v>
      </c>
      <c r="L510">
        <f>I510*K510</f>
        <v>1.9576</v>
      </c>
      <c r="Q510" s="1">
        <v>42557</v>
      </c>
      <c r="R510" t="s">
        <v>1676</v>
      </c>
    </row>
    <row r="511" spans="1:18" x14ac:dyDescent="0.3">
      <c r="A511" t="s">
        <v>2136</v>
      </c>
      <c r="B511" t="s">
        <v>2216</v>
      </c>
      <c r="C511" t="s">
        <v>289</v>
      </c>
      <c r="D511" t="s">
        <v>2217</v>
      </c>
      <c r="E511">
        <v>60.664800999999997</v>
      </c>
      <c r="F511">
        <v>-147.45311000000001</v>
      </c>
      <c r="G511">
        <v>1</v>
      </c>
      <c r="H511">
        <v>84</v>
      </c>
      <c r="I511">
        <v>1.8286</v>
      </c>
      <c r="K511">
        <v>1</v>
      </c>
      <c r="L511">
        <f>I511*K511</f>
        <v>1.8286</v>
      </c>
      <c r="Q511" s="1">
        <v>42557</v>
      </c>
      <c r="R511" t="s">
        <v>1676</v>
      </c>
    </row>
    <row r="512" spans="1:18" x14ac:dyDescent="0.3">
      <c r="A512" t="s">
        <v>2137</v>
      </c>
      <c r="B512" t="s">
        <v>2216</v>
      </c>
      <c r="C512" t="s">
        <v>289</v>
      </c>
      <c r="D512" t="s">
        <v>2217</v>
      </c>
      <c r="E512">
        <v>60.664800999999997</v>
      </c>
      <c r="F512">
        <v>-147.45311000000001</v>
      </c>
      <c r="G512">
        <v>1</v>
      </c>
      <c r="H512">
        <v>66</v>
      </c>
      <c r="I512">
        <v>0.74519999999999997</v>
      </c>
      <c r="K512">
        <v>1</v>
      </c>
      <c r="L512">
        <f>I512*K512</f>
        <v>0.74519999999999997</v>
      </c>
      <c r="Q512" s="1">
        <v>42557</v>
      </c>
      <c r="R512" t="s">
        <v>1676</v>
      </c>
    </row>
    <row r="513" spans="1:18" x14ac:dyDescent="0.3">
      <c r="A513" t="s">
        <v>2138</v>
      </c>
      <c r="B513" t="s">
        <v>2216</v>
      </c>
      <c r="C513" t="s">
        <v>289</v>
      </c>
      <c r="D513" t="s">
        <v>2217</v>
      </c>
      <c r="E513">
        <v>60.664800999999997</v>
      </c>
      <c r="F513">
        <v>-147.45311000000001</v>
      </c>
      <c r="G513">
        <v>1</v>
      </c>
      <c r="H513">
        <v>81</v>
      </c>
      <c r="I513">
        <v>1.6303000000000001</v>
      </c>
      <c r="K513">
        <v>1</v>
      </c>
      <c r="L513">
        <f>I513*K513</f>
        <v>1.6303000000000001</v>
      </c>
      <c r="Q513" s="1">
        <v>42557</v>
      </c>
      <c r="R513" t="s">
        <v>1676</v>
      </c>
    </row>
    <row r="514" spans="1:18" x14ac:dyDescent="0.3">
      <c r="A514" t="s">
        <v>2139</v>
      </c>
      <c r="B514" t="s">
        <v>2216</v>
      </c>
      <c r="C514" t="s">
        <v>289</v>
      </c>
      <c r="D514" t="s">
        <v>2217</v>
      </c>
      <c r="E514">
        <v>60.664800999999997</v>
      </c>
      <c r="F514">
        <v>-147.45311000000001</v>
      </c>
      <c r="G514">
        <v>1</v>
      </c>
      <c r="H514">
        <v>72</v>
      </c>
      <c r="I514">
        <v>1.1651</v>
      </c>
      <c r="K514">
        <v>1</v>
      </c>
      <c r="L514">
        <f>I514*K514</f>
        <v>1.1651</v>
      </c>
      <c r="Q514" s="1">
        <v>42557</v>
      </c>
      <c r="R514" t="s">
        <v>1676</v>
      </c>
    </row>
    <row r="515" spans="1:18" x14ac:dyDescent="0.3">
      <c r="A515" t="s">
        <v>2140</v>
      </c>
      <c r="B515" t="s">
        <v>2216</v>
      </c>
      <c r="C515" t="s">
        <v>289</v>
      </c>
      <c r="D515" t="s">
        <v>2217</v>
      </c>
      <c r="E515">
        <v>60.664800999999997</v>
      </c>
      <c r="F515">
        <v>-147.45311000000001</v>
      </c>
      <c r="G515">
        <v>1</v>
      </c>
      <c r="H515">
        <v>63</v>
      </c>
      <c r="I515">
        <v>0.70209999999999995</v>
      </c>
      <c r="K515">
        <v>1</v>
      </c>
      <c r="L515">
        <f>I515*K515</f>
        <v>0.70209999999999995</v>
      </c>
      <c r="Q515" s="1">
        <v>42557</v>
      </c>
      <c r="R515" t="s">
        <v>1676</v>
      </c>
    </row>
    <row r="516" spans="1:18" x14ac:dyDescent="0.3">
      <c r="A516" t="s">
        <v>2141</v>
      </c>
      <c r="B516" t="s">
        <v>2216</v>
      </c>
      <c r="C516" t="s">
        <v>289</v>
      </c>
      <c r="D516" t="s">
        <v>2217</v>
      </c>
      <c r="E516">
        <v>60.664800999999997</v>
      </c>
      <c r="F516">
        <v>-147.45311000000001</v>
      </c>
      <c r="G516">
        <v>1</v>
      </c>
      <c r="H516">
        <v>79</v>
      </c>
      <c r="I516">
        <v>1.4761</v>
      </c>
      <c r="K516">
        <v>1</v>
      </c>
      <c r="L516">
        <f>I516*K516</f>
        <v>1.4761</v>
      </c>
      <c r="Q516" s="1">
        <v>42557</v>
      </c>
      <c r="R516" t="s">
        <v>1676</v>
      </c>
    </row>
    <row r="517" spans="1:18" x14ac:dyDescent="0.3">
      <c r="A517" t="s">
        <v>2142</v>
      </c>
      <c r="B517" t="s">
        <v>2216</v>
      </c>
      <c r="C517" t="s">
        <v>289</v>
      </c>
      <c r="D517" t="s">
        <v>2217</v>
      </c>
      <c r="E517">
        <v>60.664800999999997</v>
      </c>
      <c r="F517">
        <v>-147.45311000000001</v>
      </c>
      <c r="G517">
        <v>1</v>
      </c>
      <c r="H517">
        <v>79</v>
      </c>
      <c r="I517">
        <v>1.4427000000000001</v>
      </c>
      <c r="K517">
        <v>1</v>
      </c>
      <c r="L517">
        <f>I517*K517</f>
        <v>1.4427000000000001</v>
      </c>
      <c r="Q517" s="1">
        <v>42557</v>
      </c>
      <c r="R517" t="s">
        <v>1676</v>
      </c>
    </row>
    <row r="518" spans="1:18" x14ac:dyDescent="0.3">
      <c r="A518" t="s">
        <v>2143</v>
      </c>
      <c r="B518" t="s">
        <v>2216</v>
      </c>
      <c r="C518" t="s">
        <v>289</v>
      </c>
      <c r="D518" t="s">
        <v>2217</v>
      </c>
      <c r="E518">
        <v>60.664800999999997</v>
      </c>
      <c r="F518">
        <v>-147.45311000000001</v>
      </c>
      <c r="G518">
        <v>1</v>
      </c>
      <c r="H518">
        <v>59</v>
      </c>
      <c r="I518">
        <v>0.53769999999999996</v>
      </c>
      <c r="K518">
        <v>1</v>
      </c>
      <c r="L518">
        <f>I518*K518</f>
        <v>0.53769999999999996</v>
      </c>
      <c r="Q518" s="1">
        <v>42557</v>
      </c>
      <c r="R518" t="s">
        <v>1676</v>
      </c>
    </row>
    <row r="519" spans="1:18" x14ac:dyDescent="0.3">
      <c r="A519" t="s">
        <v>2144</v>
      </c>
      <c r="B519" t="s">
        <v>2216</v>
      </c>
      <c r="C519" t="s">
        <v>289</v>
      </c>
      <c r="D519" t="s">
        <v>2217</v>
      </c>
      <c r="E519">
        <v>60.664800999999997</v>
      </c>
      <c r="F519">
        <v>-147.45311000000001</v>
      </c>
      <c r="G519">
        <v>1</v>
      </c>
      <c r="H519">
        <v>62</v>
      </c>
      <c r="I519">
        <v>0.63029999999999997</v>
      </c>
      <c r="K519">
        <v>1</v>
      </c>
      <c r="L519">
        <f>I519*K519</f>
        <v>0.63029999999999997</v>
      </c>
      <c r="Q519" s="1">
        <v>42557</v>
      </c>
      <c r="R519" t="s">
        <v>1676</v>
      </c>
    </row>
    <row r="520" spans="1:18" x14ac:dyDescent="0.3">
      <c r="A520" t="s">
        <v>2145</v>
      </c>
      <c r="B520" t="s">
        <v>2216</v>
      </c>
      <c r="C520" t="s">
        <v>289</v>
      </c>
      <c r="D520" t="s">
        <v>2217</v>
      </c>
      <c r="E520">
        <v>60.664800999999997</v>
      </c>
      <c r="F520">
        <v>-147.45311000000001</v>
      </c>
      <c r="G520">
        <v>1</v>
      </c>
      <c r="H520">
        <v>74</v>
      </c>
      <c r="I520">
        <v>1.1526000000000001</v>
      </c>
      <c r="K520">
        <v>1</v>
      </c>
      <c r="L520">
        <f>I520*K520</f>
        <v>1.1526000000000001</v>
      </c>
      <c r="Q520" s="1">
        <v>42557</v>
      </c>
      <c r="R520" t="s">
        <v>1676</v>
      </c>
    </row>
    <row r="521" spans="1:18" x14ac:dyDescent="0.3">
      <c r="A521" t="s">
        <v>2146</v>
      </c>
      <c r="B521" t="s">
        <v>2216</v>
      </c>
      <c r="C521" t="s">
        <v>289</v>
      </c>
      <c r="D521" t="s">
        <v>2217</v>
      </c>
      <c r="E521">
        <v>60.664800999999997</v>
      </c>
      <c r="F521">
        <v>-147.45311000000001</v>
      </c>
      <c r="G521">
        <v>1</v>
      </c>
      <c r="H521">
        <v>67</v>
      </c>
      <c r="I521">
        <v>0.89300000000000002</v>
      </c>
      <c r="K521">
        <v>1</v>
      </c>
      <c r="L521">
        <f>I521*K521</f>
        <v>0.89300000000000002</v>
      </c>
      <c r="Q521" s="1">
        <v>42557</v>
      </c>
      <c r="R521" t="s">
        <v>1676</v>
      </c>
    </row>
    <row r="522" spans="1:18" x14ac:dyDescent="0.3">
      <c r="A522" t="s">
        <v>2147</v>
      </c>
      <c r="B522" t="s">
        <v>2216</v>
      </c>
      <c r="C522" t="s">
        <v>289</v>
      </c>
      <c r="D522" t="s">
        <v>2217</v>
      </c>
      <c r="E522">
        <v>60.664800999999997</v>
      </c>
      <c r="F522">
        <v>-147.45311000000001</v>
      </c>
      <c r="G522">
        <v>1</v>
      </c>
      <c r="H522">
        <v>81</v>
      </c>
      <c r="I522">
        <v>1.7275</v>
      </c>
      <c r="K522">
        <v>1</v>
      </c>
      <c r="L522">
        <f>I522*K522</f>
        <v>1.7275</v>
      </c>
      <c r="Q522" s="1">
        <v>42557</v>
      </c>
      <c r="R522" t="s">
        <v>1676</v>
      </c>
    </row>
    <row r="523" spans="1:18" x14ac:dyDescent="0.3">
      <c r="A523" t="s">
        <v>2148</v>
      </c>
      <c r="B523" t="s">
        <v>2216</v>
      </c>
      <c r="C523" t="s">
        <v>289</v>
      </c>
      <c r="D523" t="s">
        <v>2217</v>
      </c>
      <c r="E523">
        <v>60.664800999999997</v>
      </c>
      <c r="F523">
        <v>-147.45311000000001</v>
      </c>
      <c r="G523">
        <v>1</v>
      </c>
      <c r="H523">
        <v>65</v>
      </c>
      <c r="I523">
        <v>0.77500000000000002</v>
      </c>
      <c r="K523">
        <v>1</v>
      </c>
      <c r="L523">
        <f>I523*K523</f>
        <v>0.77500000000000002</v>
      </c>
      <c r="Q523" s="1">
        <v>42557</v>
      </c>
      <c r="R523" t="s">
        <v>1676</v>
      </c>
    </row>
    <row r="524" spans="1:18" x14ac:dyDescent="0.3">
      <c r="A524" t="s">
        <v>2149</v>
      </c>
      <c r="B524" t="s">
        <v>2216</v>
      </c>
      <c r="C524" t="s">
        <v>289</v>
      </c>
      <c r="D524" t="s">
        <v>2217</v>
      </c>
      <c r="E524">
        <v>60.664800999999997</v>
      </c>
      <c r="F524">
        <v>-147.45311000000001</v>
      </c>
      <c r="G524">
        <v>1</v>
      </c>
      <c r="H524">
        <v>82</v>
      </c>
      <c r="I524">
        <v>1.7078</v>
      </c>
      <c r="K524">
        <v>1</v>
      </c>
      <c r="L524">
        <f>I524*K524</f>
        <v>1.7078</v>
      </c>
      <c r="Q524" s="1">
        <v>42557</v>
      </c>
      <c r="R524" t="s">
        <v>1676</v>
      </c>
    </row>
    <row r="525" spans="1:18" x14ac:dyDescent="0.3">
      <c r="A525" t="s">
        <v>2150</v>
      </c>
      <c r="B525" t="s">
        <v>2216</v>
      </c>
      <c r="C525" t="s">
        <v>289</v>
      </c>
      <c r="D525" t="s">
        <v>2217</v>
      </c>
      <c r="E525">
        <v>60.664800999999997</v>
      </c>
      <c r="F525">
        <v>-147.45311000000001</v>
      </c>
      <c r="G525">
        <v>1</v>
      </c>
      <c r="H525">
        <v>67</v>
      </c>
      <c r="I525">
        <v>0.87739999999999996</v>
      </c>
      <c r="K525">
        <v>1</v>
      </c>
      <c r="L525">
        <f>I525*K525</f>
        <v>0.87739999999999996</v>
      </c>
      <c r="Q525" s="1">
        <v>42557</v>
      </c>
      <c r="R525" t="s">
        <v>1676</v>
      </c>
    </row>
    <row r="526" spans="1:18" x14ac:dyDescent="0.3">
      <c r="A526" t="s">
        <v>2151</v>
      </c>
      <c r="B526" t="s">
        <v>2216</v>
      </c>
      <c r="C526" t="s">
        <v>289</v>
      </c>
      <c r="D526" t="s">
        <v>2217</v>
      </c>
      <c r="E526">
        <v>60.664800999999997</v>
      </c>
      <c r="F526">
        <v>-147.45311000000001</v>
      </c>
      <c r="G526">
        <v>1</v>
      </c>
      <c r="H526">
        <v>69</v>
      </c>
      <c r="I526">
        <v>1.0017</v>
      </c>
      <c r="K526">
        <v>1</v>
      </c>
      <c r="L526">
        <f>I526*K526</f>
        <v>1.0017</v>
      </c>
      <c r="Q526" s="1">
        <v>42557</v>
      </c>
      <c r="R526" t="s">
        <v>1676</v>
      </c>
    </row>
    <row r="527" spans="1:18" x14ac:dyDescent="0.3">
      <c r="A527" t="s">
        <v>2152</v>
      </c>
      <c r="B527" t="s">
        <v>2216</v>
      </c>
      <c r="C527" t="s">
        <v>289</v>
      </c>
      <c r="D527" t="s">
        <v>2217</v>
      </c>
      <c r="E527">
        <v>60.664800999999997</v>
      </c>
      <c r="F527">
        <v>-147.45311000000001</v>
      </c>
      <c r="G527">
        <v>1</v>
      </c>
      <c r="H527">
        <v>68</v>
      </c>
      <c r="I527">
        <v>0.90690000000000004</v>
      </c>
      <c r="K527">
        <v>1</v>
      </c>
      <c r="L527">
        <f>I527*K527</f>
        <v>0.90690000000000004</v>
      </c>
      <c r="Q527" s="1">
        <v>42557</v>
      </c>
      <c r="R527" t="s">
        <v>1676</v>
      </c>
    </row>
    <row r="528" spans="1:18" x14ac:dyDescent="0.3">
      <c r="A528" t="s">
        <v>2153</v>
      </c>
      <c r="B528" t="s">
        <v>2216</v>
      </c>
      <c r="C528" t="s">
        <v>289</v>
      </c>
      <c r="D528" t="s">
        <v>2217</v>
      </c>
      <c r="E528">
        <v>60.664800999999997</v>
      </c>
      <c r="F528">
        <v>-147.45311000000001</v>
      </c>
      <c r="G528">
        <v>1</v>
      </c>
      <c r="H528">
        <v>58</v>
      </c>
      <c r="I528">
        <v>0.45939999999999998</v>
      </c>
      <c r="K528">
        <v>1</v>
      </c>
      <c r="L528">
        <f>I528*K528</f>
        <v>0.45939999999999998</v>
      </c>
      <c r="Q528" s="1">
        <v>42557</v>
      </c>
      <c r="R528" t="s">
        <v>1676</v>
      </c>
    </row>
    <row r="529" spans="1:18" x14ac:dyDescent="0.3">
      <c r="A529" t="s">
        <v>2154</v>
      </c>
      <c r="B529" t="s">
        <v>2216</v>
      </c>
      <c r="C529" t="s">
        <v>289</v>
      </c>
      <c r="D529" t="s">
        <v>2217</v>
      </c>
      <c r="E529">
        <v>60.664800999999997</v>
      </c>
      <c r="F529">
        <v>-147.45311000000001</v>
      </c>
      <c r="G529">
        <v>1</v>
      </c>
      <c r="H529">
        <v>73</v>
      </c>
      <c r="I529">
        <v>1.0723</v>
      </c>
      <c r="K529">
        <v>1</v>
      </c>
      <c r="L529">
        <f>I529*K529</f>
        <v>1.0723</v>
      </c>
      <c r="Q529" s="1">
        <v>42557</v>
      </c>
      <c r="R529" t="s">
        <v>1676</v>
      </c>
    </row>
    <row r="530" spans="1:18" x14ac:dyDescent="0.3">
      <c r="A530" t="s">
        <v>2155</v>
      </c>
      <c r="B530" t="s">
        <v>2216</v>
      </c>
      <c r="C530" t="s">
        <v>289</v>
      </c>
      <c r="D530" t="s">
        <v>2217</v>
      </c>
      <c r="E530">
        <v>60.664800999999997</v>
      </c>
      <c r="F530">
        <v>-147.45311000000001</v>
      </c>
      <c r="G530">
        <v>1</v>
      </c>
      <c r="H530">
        <v>66</v>
      </c>
      <c r="I530">
        <v>0.78649999999999998</v>
      </c>
      <c r="K530">
        <v>1</v>
      </c>
      <c r="L530">
        <f>I530*K530</f>
        <v>0.78649999999999998</v>
      </c>
      <c r="Q530" s="1">
        <v>42557</v>
      </c>
      <c r="R530" t="s">
        <v>1676</v>
      </c>
    </row>
    <row r="531" spans="1:18" x14ac:dyDescent="0.3">
      <c r="A531" t="s">
        <v>2156</v>
      </c>
      <c r="B531" t="s">
        <v>2216</v>
      </c>
      <c r="C531" t="s">
        <v>289</v>
      </c>
      <c r="D531" t="s">
        <v>2217</v>
      </c>
      <c r="E531">
        <v>60.664800999999997</v>
      </c>
      <c r="F531">
        <v>-147.45311000000001</v>
      </c>
      <c r="G531">
        <v>1</v>
      </c>
      <c r="H531">
        <v>81</v>
      </c>
      <c r="I531">
        <v>1.6131</v>
      </c>
      <c r="K531">
        <v>1</v>
      </c>
      <c r="L531">
        <f>I531*K531</f>
        <v>1.6131</v>
      </c>
      <c r="Q531" s="1">
        <v>42557</v>
      </c>
      <c r="R531" t="s">
        <v>1676</v>
      </c>
    </row>
    <row r="532" spans="1:18" x14ac:dyDescent="0.3">
      <c r="A532" t="s">
        <v>2157</v>
      </c>
      <c r="B532" t="s">
        <v>2216</v>
      </c>
      <c r="C532" t="s">
        <v>289</v>
      </c>
      <c r="D532" t="s">
        <v>2217</v>
      </c>
      <c r="E532">
        <v>60.664800999999997</v>
      </c>
      <c r="F532">
        <v>-147.45311000000001</v>
      </c>
      <c r="G532">
        <v>1</v>
      </c>
      <c r="H532">
        <v>72</v>
      </c>
      <c r="I532">
        <v>1.1245000000000001</v>
      </c>
      <c r="K532">
        <v>1</v>
      </c>
      <c r="L532">
        <f>I532*K532</f>
        <v>1.1245000000000001</v>
      </c>
      <c r="Q532" s="1">
        <v>42557</v>
      </c>
      <c r="R532" t="s">
        <v>1676</v>
      </c>
    </row>
    <row r="533" spans="1:18" x14ac:dyDescent="0.3">
      <c r="A533" t="s">
        <v>2158</v>
      </c>
      <c r="B533" t="s">
        <v>2216</v>
      </c>
      <c r="C533" t="s">
        <v>289</v>
      </c>
      <c r="D533" t="s">
        <v>2217</v>
      </c>
      <c r="E533">
        <v>60.664800999999997</v>
      </c>
      <c r="F533">
        <v>-147.45311000000001</v>
      </c>
      <c r="G533">
        <v>1</v>
      </c>
      <c r="H533">
        <v>72</v>
      </c>
      <c r="I533">
        <v>1.0983000000000001</v>
      </c>
      <c r="K533">
        <v>1</v>
      </c>
      <c r="L533">
        <f>I533*K533</f>
        <v>1.0983000000000001</v>
      </c>
      <c r="Q533" s="1">
        <v>42557</v>
      </c>
      <c r="R533" t="s">
        <v>1676</v>
      </c>
    </row>
    <row r="534" spans="1:18" x14ac:dyDescent="0.3">
      <c r="A534" t="s">
        <v>2159</v>
      </c>
      <c r="B534" t="s">
        <v>2216</v>
      </c>
      <c r="C534" t="s">
        <v>289</v>
      </c>
      <c r="D534" t="s">
        <v>2217</v>
      </c>
      <c r="E534">
        <v>60.664800999999997</v>
      </c>
      <c r="F534">
        <v>-147.45311000000001</v>
      </c>
      <c r="G534">
        <v>1</v>
      </c>
      <c r="H534">
        <v>81</v>
      </c>
      <c r="I534">
        <v>1.6711</v>
      </c>
      <c r="K534">
        <v>1</v>
      </c>
      <c r="L534">
        <f>I534*K534</f>
        <v>1.6711</v>
      </c>
      <c r="Q534" s="1">
        <v>42557</v>
      </c>
      <c r="R534" t="s">
        <v>1676</v>
      </c>
    </row>
    <row r="535" spans="1:18" x14ac:dyDescent="0.3">
      <c r="A535" t="s">
        <v>2160</v>
      </c>
      <c r="B535" t="s">
        <v>2216</v>
      </c>
      <c r="C535" t="s">
        <v>289</v>
      </c>
      <c r="D535" t="s">
        <v>2217</v>
      </c>
      <c r="E535">
        <v>60.664800999999997</v>
      </c>
      <c r="F535">
        <v>-147.45311000000001</v>
      </c>
      <c r="G535">
        <v>1</v>
      </c>
      <c r="H535">
        <v>70</v>
      </c>
      <c r="I535">
        <v>0.93120000000000003</v>
      </c>
      <c r="K535">
        <v>1</v>
      </c>
      <c r="L535">
        <f>I535*K535</f>
        <v>0.93120000000000003</v>
      </c>
      <c r="Q535" s="1">
        <v>42557</v>
      </c>
      <c r="R535" t="s">
        <v>1676</v>
      </c>
    </row>
    <row r="536" spans="1:18" x14ac:dyDescent="0.3">
      <c r="A536" t="s">
        <v>2161</v>
      </c>
      <c r="B536" t="s">
        <v>2216</v>
      </c>
      <c r="C536" t="s">
        <v>289</v>
      </c>
      <c r="D536" t="s">
        <v>2217</v>
      </c>
      <c r="E536">
        <v>60.664800999999997</v>
      </c>
      <c r="F536">
        <v>-147.45311000000001</v>
      </c>
      <c r="G536">
        <v>1</v>
      </c>
      <c r="H536">
        <v>76</v>
      </c>
      <c r="I536">
        <v>1.1876</v>
      </c>
      <c r="K536">
        <v>1</v>
      </c>
      <c r="L536">
        <f>I536*K536</f>
        <v>1.1876</v>
      </c>
      <c r="Q536" s="1">
        <v>42557</v>
      </c>
      <c r="R536" t="s">
        <v>1676</v>
      </c>
    </row>
    <row r="537" spans="1:18" x14ac:dyDescent="0.3">
      <c r="A537" t="s">
        <v>2162</v>
      </c>
      <c r="B537" t="s">
        <v>2216</v>
      </c>
      <c r="C537" t="s">
        <v>289</v>
      </c>
      <c r="D537" t="s">
        <v>2217</v>
      </c>
      <c r="E537">
        <v>60.664800999999997</v>
      </c>
      <c r="F537">
        <v>-147.45311000000001</v>
      </c>
      <c r="G537">
        <v>1</v>
      </c>
      <c r="H537">
        <v>74</v>
      </c>
      <c r="I537">
        <v>1.0878000000000001</v>
      </c>
      <c r="K537">
        <v>1</v>
      </c>
      <c r="L537">
        <f>I537*K537</f>
        <v>1.0878000000000001</v>
      </c>
      <c r="Q537" s="1">
        <v>42557</v>
      </c>
      <c r="R537" t="s">
        <v>1676</v>
      </c>
    </row>
    <row r="538" spans="1:18" x14ac:dyDescent="0.3">
      <c r="A538" t="s">
        <v>2163</v>
      </c>
      <c r="B538" t="s">
        <v>2216</v>
      </c>
      <c r="C538" t="s">
        <v>289</v>
      </c>
      <c r="D538" t="s">
        <v>2217</v>
      </c>
      <c r="E538">
        <v>60.664800999999997</v>
      </c>
      <c r="F538">
        <v>-147.45311000000001</v>
      </c>
      <c r="G538">
        <v>1</v>
      </c>
      <c r="H538">
        <v>83</v>
      </c>
      <c r="I538">
        <v>1.9435</v>
      </c>
      <c r="K538">
        <v>1</v>
      </c>
      <c r="L538">
        <f>I538*K538</f>
        <v>1.9435</v>
      </c>
      <c r="Q538" s="1">
        <v>42557</v>
      </c>
      <c r="R538" t="s">
        <v>1676</v>
      </c>
    </row>
    <row r="539" spans="1:18" x14ac:dyDescent="0.3">
      <c r="A539" t="s">
        <v>2164</v>
      </c>
      <c r="B539" t="s">
        <v>2216</v>
      </c>
      <c r="C539" t="s">
        <v>289</v>
      </c>
      <c r="D539" t="s">
        <v>2217</v>
      </c>
      <c r="E539">
        <v>60.664800999999997</v>
      </c>
      <c r="F539">
        <v>-147.45311000000001</v>
      </c>
      <c r="G539">
        <v>1</v>
      </c>
      <c r="H539">
        <v>68</v>
      </c>
      <c r="I539">
        <v>0.9143</v>
      </c>
      <c r="K539">
        <v>1</v>
      </c>
      <c r="L539">
        <f>I539*K539</f>
        <v>0.9143</v>
      </c>
      <c r="Q539" s="1">
        <v>42557</v>
      </c>
      <c r="R539" t="s">
        <v>1676</v>
      </c>
    </row>
    <row r="540" spans="1:18" x14ac:dyDescent="0.3">
      <c r="A540" t="s">
        <v>2165</v>
      </c>
      <c r="B540" t="s">
        <v>2216</v>
      </c>
      <c r="C540" t="s">
        <v>289</v>
      </c>
      <c r="D540" t="s">
        <v>2217</v>
      </c>
      <c r="E540">
        <v>60.664800999999997</v>
      </c>
      <c r="F540">
        <v>-147.45311000000001</v>
      </c>
      <c r="G540">
        <v>1</v>
      </c>
      <c r="H540">
        <v>71</v>
      </c>
      <c r="I540">
        <v>0.90810000000000002</v>
      </c>
      <c r="K540">
        <v>1</v>
      </c>
      <c r="L540">
        <f>I540*K540</f>
        <v>0.90810000000000002</v>
      </c>
      <c r="Q540" s="1">
        <v>42557</v>
      </c>
      <c r="R540" t="s">
        <v>1676</v>
      </c>
    </row>
    <row r="541" spans="1:18" x14ac:dyDescent="0.3">
      <c r="A541" t="s">
        <v>2166</v>
      </c>
      <c r="B541" t="s">
        <v>2216</v>
      </c>
      <c r="C541" t="s">
        <v>289</v>
      </c>
      <c r="D541" t="s">
        <v>2217</v>
      </c>
      <c r="E541">
        <v>60.664800999999997</v>
      </c>
      <c r="F541">
        <v>-147.45311000000001</v>
      </c>
      <c r="G541">
        <v>1</v>
      </c>
      <c r="H541">
        <v>72</v>
      </c>
      <c r="I541">
        <v>1.0233000000000001</v>
      </c>
      <c r="K541">
        <v>1</v>
      </c>
      <c r="L541">
        <f>I541*K541</f>
        <v>1.0233000000000001</v>
      </c>
      <c r="Q541" s="1">
        <v>42557</v>
      </c>
      <c r="R541" t="s">
        <v>1676</v>
      </c>
    </row>
    <row r="542" spans="1:18" x14ac:dyDescent="0.3">
      <c r="A542" t="s">
        <v>2167</v>
      </c>
      <c r="B542" t="s">
        <v>2216</v>
      </c>
      <c r="C542" t="s">
        <v>289</v>
      </c>
      <c r="D542" t="s">
        <v>2217</v>
      </c>
      <c r="E542">
        <v>60.664800999999997</v>
      </c>
      <c r="F542">
        <v>-147.45311000000001</v>
      </c>
      <c r="G542">
        <v>1</v>
      </c>
      <c r="H542">
        <v>79</v>
      </c>
      <c r="I542">
        <v>1.5405</v>
      </c>
      <c r="K542">
        <v>1</v>
      </c>
      <c r="L542">
        <f>I542*K542</f>
        <v>1.5405</v>
      </c>
      <c r="Q542" s="1">
        <v>42557</v>
      </c>
      <c r="R542" t="s">
        <v>1676</v>
      </c>
    </row>
    <row r="543" spans="1:18" x14ac:dyDescent="0.3">
      <c r="A543" t="s">
        <v>2168</v>
      </c>
      <c r="B543" t="s">
        <v>2216</v>
      </c>
      <c r="C543" t="s">
        <v>289</v>
      </c>
      <c r="D543" t="s">
        <v>2217</v>
      </c>
      <c r="E543">
        <v>60.664800999999997</v>
      </c>
      <c r="F543">
        <v>-147.45311000000001</v>
      </c>
      <c r="G543">
        <v>1</v>
      </c>
      <c r="H543">
        <v>71</v>
      </c>
      <c r="I543">
        <v>0.97240000000000004</v>
      </c>
      <c r="K543">
        <v>1</v>
      </c>
      <c r="L543">
        <f>I543*K543</f>
        <v>0.97240000000000004</v>
      </c>
      <c r="Q543" s="1">
        <v>42557</v>
      </c>
      <c r="R543" t="s">
        <v>1676</v>
      </c>
    </row>
    <row r="544" spans="1:18" x14ac:dyDescent="0.3">
      <c r="A544" t="s">
        <v>2169</v>
      </c>
      <c r="B544" t="s">
        <v>2216</v>
      </c>
      <c r="C544" t="s">
        <v>289</v>
      </c>
      <c r="D544" t="s">
        <v>2217</v>
      </c>
      <c r="E544">
        <v>60.664800999999997</v>
      </c>
      <c r="F544">
        <v>-147.45311000000001</v>
      </c>
      <c r="G544">
        <v>1</v>
      </c>
      <c r="H544">
        <v>74</v>
      </c>
      <c r="I544">
        <v>1.2055</v>
      </c>
      <c r="K544">
        <v>1</v>
      </c>
      <c r="L544">
        <f>I544*K544</f>
        <v>1.2055</v>
      </c>
      <c r="Q544" s="1">
        <v>42557</v>
      </c>
      <c r="R544" t="s">
        <v>1676</v>
      </c>
    </row>
    <row r="545" spans="1:18" x14ac:dyDescent="0.3">
      <c r="A545" t="s">
        <v>2170</v>
      </c>
      <c r="B545" t="s">
        <v>2216</v>
      </c>
      <c r="C545" t="s">
        <v>289</v>
      </c>
      <c r="D545" t="s">
        <v>2217</v>
      </c>
      <c r="E545">
        <v>60.664800999999997</v>
      </c>
      <c r="F545">
        <v>-147.45311000000001</v>
      </c>
      <c r="G545">
        <v>1</v>
      </c>
      <c r="H545">
        <v>76</v>
      </c>
      <c r="I545">
        <v>1.2688999999999999</v>
      </c>
      <c r="K545">
        <v>1</v>
      </c>
      <c r="L545">
        <f>I545*K545</f>
        <v>1.2688999999999999</v>
      </c>
      <c r="Q545" s="1">
        <v>42557</v>
      </c>
      <c r="R545" t="s">
        <v>1676</v>
      </c>
    </row>
    <row r="546" spans="1:18" x14ac:dyDescent="0.3">
      <c r="A546" t="s">
        <v>2171</v>
      </c>
      <c r="B546" t="s">
        <v>2216</v>
      </c>
      <c r="C546" t="s">
        <v>289</v>
      </c>
      <c r="D546" t="s">
        <v>2217</v>
      </c>
      <c r="E546">
        <v>60.664800999999997</v>
      </c>
      <c r="F546">
        <v>-147.45311000000001</v>
      </c>
      <c r="G546">
        <v>1</v>
      </c>
      <c r="H546">
        <v>68</v>
      </c>
      <c r="I546">
        <v>0.90910000000000002</v>
      </c>
      <c r="K546">
        <v>1</v>
      </c>
      <c r="L546">
        <f>I546*K546</f>
        <v>0.90910000000000002</v>
      </c>
      <c r="Q546" s="1">
        <v>42557</v>
      </c>
      <c r="R546" t="s">
        <v>1676</v>
      </c>
    </row>
    <row r="547" spans="1:18" x14ac:dyDescent="0.3">
      <c r="A547" t="s">
        <v>2172</v>
      </c>
      <c r="B547" t="s">
        <v>2216</v>
      </c>
      <c r="C547" t="s">
        <v>289</v>
      </c>
      <c r="D547" t="s">
        <v>2217</v>
      </c>
      <c r="E547">
        <v>60.664800999999997</v>
      </c>
      <c r="F547">
        <v>-147.45311000000001</v>
      </c>
      <c r="G547">
        <v>1</v>
      </c>
      <c r="H547">
        <v>74</v>
      </c>
      <c r="I547">
        <v>1.0742</v>
      </c>
      <c r="K547">
        <v>1</v>
      </c>
      <c r="L547">
        <f>I547*K547</f>
        <v>1.0742</v>
      </c>
      <c r="Q547" s="1">
        <v>42557</v>
      </c>
      <c r="R547" t="s">
        <v>1676</v>
      </c>
    </row>
    <row r="548" spans="1:18" x14ac:dyDescent="0.3">
      <c r="A548" t="s">
        <v>2173</v>
      </c>
      <c r="B548" t="s">
        <v>2216</v>
      </c>
      <c r="C548" t="s">
        <v>289</v>
      </c>
      <c r="D548" t="s">
        <v>2217</v>
      </c>
      <c r="E548">
        <v>60.664800999999997</v>
      </c>
      <c r="F548">
        <v>-147.45311000000001</v>
      </c>
      <c r="G548">
        <v>1</v>
      </c>
      <c r="H548">
        <v>65</v>
      </c>
      <c r="I548">
        <v>0.72960000000000003</v>
      </c>
      <c r="K548">
        <v>1</v>
      </c>
      <c r="L548">
        <f>I548*K548</f>
        <v>0.72960000000000003</v>
      </c>
      <c r="Q548" s="1">
        <v>42557</v>
      </c>
      <c r="R548" t="s">
        <v>1676</v>
      </c>
    </row>
    <row r="549" spans="1:18" x14ac:dyDescent="0.3">
      <c r="A549" t="s">
        <v>2174</v>
      </c>
      <c r="B549" t="s">
        <v>2216</v>
      </c>
      <c r="C549" t="s">
        <v>289</v>
      </c>
      <c r="D549" t="s">
        <v>2217</v>
      </c>
      <c r="E549">
        <v>60.664800999999997</v>
      </c>
      <c r="F549">
        <v>-147.45311000000001</v>
      </c>
      <c r="G549">
        <v>1</v>
      </c>
      <c r="H549">
        <v>76</v>
      </c>
      <c r="I549">
        <v>1.2484</v>
      </c>
      <c r="K549">
        <v>1</v>
      </c>
      <c r="L549">
        <f>I549*K549</f>
        <v>1.2484</v>
      </c>
      <c r="Q549" s="1">
        <v>42557</v>
      </c>
      <c r="R549" t="s">
        <v>1676</v>
      </c>
    </row>
    <row r="550" spans="1:18" x14ac:dyDescent="0.3">
      <c r="A550" t="s">
        <v>2175</v>
      </c>
      <c r="B550" t="s">
        <v>2216</v>
      </c>
      <c r="C550" t="s">
        <v>289</v>
      </c>
      <c r="D550" t="s">
        <v>2217</v>
      </c>
      <c r="E550">
        <v>60.664800999999997</v>
      </c>
      <c r="F550">
        <v>-147.45311000000001</v>
      </c>
      <c r="G550">
        <v>1</v>
      </c>
      <c r="H550">
        <v>77</v>
      </c>
      <c r="I550">
        <v>1.4055</v>
      </c>
      <c r="K550">
        <v>1</v>
      </c>
      <c r="L550">
        <f>I550*K550</f>
        <v>1.4055</v>
      </c>
      <c r="Q550" s="1">
        <v>42557</v>
      </c>
      <c r="R550" t="s">
        <v>1676</v>
      </c>
    </row>
    <row r="551" spans="1:18" x14ac:dyDescent="0.3">
      <c r="A551" t="s">
        <v>2176</v>
      </c>
      <c r="B551" t="s">
        <v>2216</v>
      </c>
      <c r="C551" t="s">
        <v>289</v>
      </c>
      <c r="D551" t="s">
        <v>2217</v>
      </c>
      <c r="E551">
        <v>60.664800999999997</v>
      </c>
      <c r="F551">
        <v>-147.45311000000001</v>
      </c>
      <c r="G551">
        <v>1</v>
      </c>
      <c r="H551">
        <v>83</v>
      </c>
      <c r="I551">
        <v>1.7592000000000001</v>
      </c>
      <c r="K551">
        <v>1</v>
      </c>
      <c r="L551">
        <f>I551*K551</f>
        <v>1.7592000000000001</v>
      </c>
      <c r="Q551" s="1">
        <v>42557</v>
      </c>
      <c r="R551" t="s">
        <v>1676</v>
      </c>
    </row>
    <row r="552" spans="1:18" x14ac:dyDescent="0.3">
      <c r="A552" t="s">
        <v>2177</v>
      </c>
      <c r="B552" t="s">
        <v>2216</v>
      </c>
      <c r="C552" t="s">
        <v>289</v>
      </c>
      <c r="D552" t="s">
        <v>2217</v>
      </c>
      <c r="E552">
        <v>60.664800999999997</v>
      </c>
      <c r="F552">
        <v>-147.45311000000001</v>
      </c>
      <c r="G552">
        <v>1</v>
      </c>
      <c r="H552">
        <v>76</v>
      </c>
      <c r="I552">
        <v>1.2177</v>
      </c>
      <c r="K552">
        <v>1</v>
      </c>
      <c r="L552">
        <f>I552*K552</f>
        <v>1.2177</v>
      </c>
      <c r="Q552" s="1">
        <v>42557</v>
      </c>
      <c r="R552" t="s">
        <v>1676</v>
      </c>
    </row>
    <row r="553" spans="1:18" x14ac:dyDescent="0.3">
      <c r="A553" t="s">
        <v>2178</v>
      </c>
      <c r="B553" t="s">
        <v>2216</v>
      </c>
      <c r="C553" t="s">
        <v>289</v>
      </c>
      <c r="D553" t="s">
        <v>2217</v>
      </c>
      <c r="E553">
        <v>60.664800999999997</v>
      </c>
      <c r="F553">
        <v>-147.45311000000001</v>
      </c>
      <c r="G553">
        <v>1</v>
      </c>
      <c r="H553">
        <v>67</v>
      </c>
      <c r="I553">
        <v>0.84960000000000002</v>
      </c>
      <c r="K553">
        <v>1</v>
      </c>
      <c r="L553">
        <f>I553*K553</f>
        <v>0.84960000000000002</v>
      </c>
      <c r="Q553" s="1">
        <v>42557</v>
      </c>
      <c r="R553" t="s">
        <v>1676</v>
      </c>
    </row>
    <row r="554" spans="1:18" x14ac:dyDescent="0.3">
      <c r="A554" t="s">
        <v>2179</v>
      </c>
      <c r="B554" t="s">
        <v>2216</v>
      </c>
      <c r="C554" t="s">
        <v>289</v>
      </c>
      <c r="D554" t="s">
        <v>2217</v>
      </c>
      <c r="E554">
        <v>60.664800999999997</v>
      </c>
      <c r="F554">
        <v>-147.45311000000001</v>
      </c>
      <c r="G554">
        <v>1</v>
      </c>
      <c r="H554">
        <v>80</v>
      </c>
      <c r="I554">
        <v>1.6889000000000001</v>
      </c>
      <c r="K554">
        <v>1</v>
      </c>
      <c r="L554">
        <f>I554*K554</f>
        <v>1.6889000000000001</v>
      </c>
      <c r="Q554" s="1">
        <v>42557</v>
      </c>
      <c r="R554" t="s">
        <v>1676</v>
      </c>
    </row>
    <row r="555" spans="1:18" x14ac:dyDescent="0.3">
      <c r="A555" t="s">
        <v>2180</v>
      </c>
      <c r="B555" t="s">
        <v>2216</v>
      </c>
      <c r="C555" t="s">
        <v>289</v>
      </c>
      <c r="D555" t="s">
        <v>2217</v>
      </c>
      <c r="E555">
        <v>60.664800999999997</v>
      </c>
      <c r="F555">
        <v>-147.45311000000001</v>
      </c>
      <c r="G555">
        <v>1</v>
      </c>
      <c r="H555">
        <v>69</v>
      </c>
      <c r="I555">
        <v>0.89339999999999997</v>
      </c>
      <c r="K555">
        <v>1</v>
      </c>
      <c r="L555">
        <f>I555*K555</f>
        <v>0.89339999999999997</v>
      </c>
      <c r="Q555" s="1">
        <v>42557</v>
      </c>
      <c r="R555" t="s">
        <v>1676</v>
      </c>
    </row>
    <row r="556" spans="1:18" x14ac:dyDescent="0.3">
      <c r="A556" t="s">
        <v>2181</v>
      </c>
      <c r="B556" t="s">
        <v>2216</v>
      </c>
      <c r="C556" t="s">
        <v>289</v>
      </c>
      <c r="D556" t="s">
        <v>2217</v>
      </c>
      <c r="E556">
        <v>60.664800999999997</v>
      </c>
      <c r="F556">
        <v>-147.45311000000001</v>
      </c>
      <c r="G556">
        <v>1</v>
      </c>
      <c r="H556">
        <v>62</v>
      </c>
      <c r="I556">
        <v>0.64070000000000005</v>
      </c>
      <c r="K556">
        <v>1</v>
      </c>
      <c r="L556">
        <f>I556*K556</f>
        <v>0.64070000000000005</v>
      </c>
      <c r="Q556" s="1">
        <v>42557</v>
      </c>
      <c r="R556" t="s">
        <v>1676</v>
      </c>
    </row>
    <row r="557" spans="1:18" x14ac:dyDescent="0.3">
      <c r="A557" t="s">
        <v>2182</v>
      </c>
      <c r="B557" t="s">
        <v>2216</v>
      </c>
      <c r="C557" t="s">
        <v>289</v>
      </c>
      <c r="D557" t="s">
        <v>2217</v>
      </c>
      <c r="E557">
        <v>60.664800999999997</v>
      </c>
      <c r="F557">
        <v>-147.45311000000001</v>
      </c>
      <c r="G557">
        <v>1</v>
      </c>
      <c r="H557">
        <v>81</v>
      </c>
      <c r="I557">
        <v>1.472</v>
      </c>
      <c r="K557">
        <v>1</v>
      </c>
      <c r="L557">
        <f>I557*K557</f>
        <v>1.472</v>
      </c>
      <c r="Q557" s="1">
        <v>42557</v>
      </c>
      <c r="R557" t="s">
        <v>1676</v>
      </c>
    </row>
    <row r="558" spans="1:18" x14ac:dyDescent="0.3">
      <c r="A558" t="s">
        <v>2183</v>
      </c>
      <c r="B558" t="s">
        <v>2216</v>
      </c>
      <c r="C558" t="s">
        <v>289</v>
      </c>
      <c r="D558" t="s">
        <v>2217</v>
      </c>
      <c r="E558">
        <v>60.664800999999997</v>
      </c>
      <c r="F558">
        <v>-147.45311000000001</v>
      </c>
      <c r="G558">
        <v>1</v>
      </c>
      <c r="H558">
        <v>73</v>
      </c>
      <c r="I558">
        <v>1.2331000000000001</v>
      </c>
      <c r="K558">
        <v>1</v>
      </c>
      <c r="L558">
        <f>I558*K558</f>
        <v>1.2331000000000001</v>
      </c>
      <c r="Q558" s="1">
        <v>42557</v>
      </c>
      <c r="R558" t="s">
        <v>1676</v>
      </c>
    </row>
    <row r="559" spans="1:18" x14ac:dyDescent="0.3">
      <c r="A559" t="s">
        <v>2184</v>
      </c>
      <c r="B559" t="s">
        <v>2216</v>
      </c>
      <c r="C559" t="s">
        <v>289</v>
      </c>
      <c r="D559" t="s">
        <v>2217</v>
      </c>
      <c r="E559">
        <v>60.664800999999997</v>
      </c>
      <c r="F559">
        <v>-147.45311000000001</v>
      </c>
      <c r="G559">
        <v>1</v>
      </c>
      <c r="H559">
        <v>78</v>
      </c>
      <c r="I559">
        <v>1.4305000000000001</v>
      </c>
      <c r="K559">
        <v>1</v>
      </c>
      <c r="L559">
        <f>I559*K559</f>
        <v>1.4305000000000001</v>
      </c>
      <c r="Q559" s="1">
        <v>42557</v>
      </c>
      <c r="R559" t="s">
        <v>1676</v>
      </c>
    </row>
    <row r="560" spans="1:18" x14ac:dyDescent="0.3">
      <c r="A560" t="s">
        <v>2185</v>
      </c>
      <c r="B560" t="s">
        <v>2216</v>
      </c>
      <c r="C560" t="s">
        <v>289</v>
      </c>
      <c r="D560" t="s">
        <v>2217</v>
      </c>
      <c r="E560">
        <v>60.664800999999997</v>
      </c>
      <c r="F560">
        <v>-147.45311000000001</v>
      </c>
      <c r="G560">
        <v>1</v>
      </c>
      <c r="H560">
        <v>70</v>
      </c>
      <c r="I560">
        <v>1.0306999999999999</v>
      </c>
      <c r="K560">
        <v>1</v>
      </c>
      <c r="L560">
        <f>I560*K560</f>
        <v>1.0306999999999999</v>
      </c>
      <c r="Q560" s="1">
        <v>42557</v>
      </c>
      <c r="R560" t="s">
        <v>1676</v>
      </c>
    </row>
    <row r="561" spans="1:18" x14ac:dyDescent="0.3">
      <c r="A561" t="s">
        <v>2186</v>
      </c>
      <c r="B561" t="s">
        <v>2216</v>
      </c>
      <c r="C561" t="s">
        <v>289</v>
      </c>
      <c r="D561" t="s">
        <v>2217</v>
      </c>
      <c r="E561">
        <v>60.664800999999997</v>
      </c>
      <c r="F561">
        <v>-147.45311000000001</v>
      </c>
      <c r="G561">
        <v>1</v>
      </c>
      <c r="H561">
        <v>120</v>
      </c>
      <c r="I561">
        <v>4.8990999999999998</v>
      </c>
      <c r="K561">
        <v>1</v>
      </c>
      <c r="L561">
        <f>I561*K561</f>
        <v>4.8990999999999998</v>
      </c>
      <c r="Q561" s="1">
        <v>42557</v>
      </c>
      <c r="R561" t="s">
        <v>1676</v>
      </c>
    </row>
    <row r="562" spans="1:18" x14ac:dyDescent="0.3">
      <c r="A562" t="s">
        <v>2187</v>
      </c>
      <c r="B562" t="s">
        <v>2216</v>
      </c>
      <c r="C562" t="s">
        <v>289</v>
      </c>
      <c r="D562" t="s">
        <v>2217</v>
      </c>
      <c r="E562">
        <v>60.664800999999997</v>
      </c>
      <c r="F562">
        <v>-147.45311000000001</v>
      </c>
      <c r="G562">
        <v>1</v>
      </c>
      <c r="H562">
        <v>81</v>
      </c>
      <c r="I562">
        <v>1.6679999999999999</v>
      </c>
      <c r="K562">
        <v>1</v>
      </c>
      <c r="L562">
        <f>I562*K562</f>
        <v>1.6679999999999999</v>
      </c>
      <c r="Q562" s="1">
        <v>42557</v>
      </c>
      <c r="R562" t="s">
        <v>1676</v>
      </c>
    </row>
    <row r="563" spans="1:18" x14ac:dyDescent="0.3">
      <c r="A563" t="s">
        <v>2188</v>
      </c>
      <c r="B563" t="s">
        <v>2216</v>
      </c>
      <c r="C563" t="s">
        <v>289</v>
      </c>
      <c r="D563" t="s">
        <v>2217</v>
      </c>
      <c r="E563">
        <v>60.664800999999997</v>
      </c>
      <c r="F563">
        <v>-147.45311000000001</v>
      </c>
      <c r="G563">
        <v>1</v>
      </c>
      <c r="H563">
        <v>79</v>
      </c>
      <c r="I563">
        <v>1.5116000000000001</v>
      </c>
      <c r="K563">
        <v>1</v>
      </c>
      <c r="L563">
        <f>I563*K563</f>
        <v>1.5116000000000001</v>
      </c>
      <c r="Q563" s="1">
        <v>42557</v>
      </c>
      <c r="R563" t="s">
        <v>1676</v>
      </c>
    </row>
    <row r="564" spans="1:18" x14ac:dyDescent="0.3">
      <c r="A564" t="s">
        <v>2189</v>
      </c>
      <c r="B564" t="s">
        <v>2216</v>
      </c>
      <c r="C564" t="s">
        <v>289</v>
      </c>
      <c r="D564" t="s">
        <v>2217</v>
      </c>
      <c r="E564">
        <v>60.664800999999997</v>
      </c>
      <c r="F564">
        <v>-147.45311000000001</v>
      </c>
      <c r="G564">
        <v>1</v>
      </c>
      <c r="H564">
        <v>79</v>
      </c>
      <c r="I564">
        <v>1.4638</v>
      </c>
      <c r="K564">
        <v>1</v>
      </c>
      <c r="L564">
        <f>I564*K564</f>
        <v>1.4638</v>
      </c>
      <c r="Q564" s="1">
        <v>42557</v>
      </c>
      <c r="R564" t="s">
        <v>1676</v>
      </c>
    </row>
    <row r="565" spans="1:18" x14ac:dyDescent="0.3">
      <c r="A565" t="s">
        <v>2190</v>
      </c>
      <c r="B565" t="s">
        <v>2216</v>
      </c>
      <c r="C565" t="s">
        <v>289</v>
      </c>
      <c r="D565" t="s">
        <v>2217</v>
      </c>
      <c r="E565">
        <v>60.664800999999997</v>
      </c>
      <c r="F565">
        <v>-147.45311000000001</v>
      </c>
      <c r="G565">
        <v>1</v>
      </c>
      <c r="H565">
        <v>77</v>
      </c>
      <c r="I565">
        <v>1.3506</v>
      </c>
      <c r="K565">
        <v>1</v>
      </c>
      <c r="L565">
        <f>I565*K565</f>
        <v>1.3506</v>
      </c>
      <c r="Q565" s="1">
        <v>42557</v>
      </c>
      <c r="R565" t="s">
        <v>1676</v>
      </c>
    </row>
    <row r="566" spans="1:18" x14ac:dyDescent="0.3">
      <c r="A566" t="s">
        <v>2191</v>
      </c>
      <c r="B566" t="s">
        <v>2216</v>
      </c>
      <c r="C566" t="s">
        <v>289</v>
      </c>
      <c r="D566" t="s">
        <v>2217</v>
      </c>
      <c r="E566">
        <v>60.664800999999997</v>
      </c>
      <c r="F566">
        <v>-147.45311000000001</v>
      </c>
      <c r="G566">
        <v>1</v>
      </c>
      <c r="H566">
        <v>72</v>
      </c>
      <c r="I566">
        <v>1.0613999999999999</v>
      </c>
      <c r="K566">
        <v>1</v>
      </c>
      <c r="L566">
        <f>I566*K566</f>
        <v>1.0613999999999999</v>
      </c>
      <c r="Q566" s="1">
        <v>42557</v>
      </c>
      <c r="R566" t="s">
        <v>1676</v>
      </c>
    </row>
    <row r="567" spans="1:18" x14ac:dyDescent="0.3">
      <c r="A567" t="s">
        <v>2192</v>
      </c>
      <c r="B567" t="s">
        <v>2216</v>
      </c>
      <c r="C567" t="s">
        <v>289</v>
      </c>
      <c r="D567" t="s">
        <v>2217</v>
      </c>
      <c r="E567">
        <v>60.664800999999997</v>
      </c>
      <c r="F567">
        <v>-147.45311000000001</v>
      </c>
      <c r="G567">
        <v>1</v>
      </c>
      <c r="H567">
        <v>81</v>
      </c>
      <c r="I567">
        <v>1.3902000000000001</v>
      </c>
      <c r="K567">
        <v>1</v>
      </c>
      <c r="L567">
        <f>I567*K567</f>
        <v>1.3902000000000001</v>
      </c>
      <c r="Q567" s="1">
        <v>42557</v>
      </c>
      <c r="R567" t="s">
        <v>1676</v>
      </c>
    </row>
    <row r="568" spans="1:18" x14ac:dyDescent="0.3">
      <c r="A568" t="s">
        <v>2193</v>
      </c>
      <c r="B568" t="s">
        <v>2216</v>
      </c>
      <c r="C568" t="s">
        <v>289</v>
      </c>
      <c r="D568" t="s">
        <v>2217</v>
      </c>
      <c r="E568">
        <v>60.664800999999997</v>
      </c>
      <c r="F568">
        <v>-147.45311000000001</v>
      </c>
      <c r="G568">
        <v>1</v>
      </c>
      <c r="H568">
        <v>74</v>
      </c>
      <c r="I568">
        <v>1.1463000000000001</v>
      </c>
      <c r="K568">
        <v>1</v>
      </c>
      <c r="L568">
        <f>I568*K568</f>
        <v>1.1463000000000001</v>
      </c>
      <c r="Q568" s="1">
        <v>42557</v>
      </c>
      <c r="R568" t="s">
        <v>1676</v>
      </c>
    </row>
    <row r="569" spans="1:18" x14ac:dyDescent="0.3">
      <c r="A569" t="s">
        <v>2194</v>
      </c>
      <c r="B569" t="s">
        <v>2216</v>
      </c>
      <c r="C569" t="s">
        <v>289</v>
      </c>
      <c r="D569" t="s">
        <v>2217</v>
      </c>
      <c r="E569">
        <v>60.664800999999997</v>
      </c>
      <c r="F569">
        <v>-147.45311000000001</v>
      </c>
      <c r="G569">
        <v>1</v>
      </c>
      <c r="H569">
        <v>81</v>
      </c>
      <c r="I569">
        <v>1.6138999999999999</v>
      </c>
      <c r="K569">
        <v>1</v>
      </c>
      <c r="L569">
        <f>I569*K569</f>
        <v>1.6138999999999999</v>
      </c>
      <c r="Q569" s="1">
        <v>42557</v>
      </c>
      <c r="R569" t="s">
        <v>1676</v>
      </c>
    </row>
    <row r="570" spans="1:18" x14ac:dyDescent="0.3">
      <c r="A570" t="s">
        <v>2195</v>
      </c>
      <c r="B570" t="s">
        <v>2216</v>
      </c>
      <c r="C570" t="s">
        <v>289</v>
      </c>
      <c r="D570" t="s">
        <v>2217</v>
      </c>
      <c r="E570">
        <v>60.664800999999997</v>
      </c>
      <c r="F570">
        <v>-147.45311000000001</v>
      </c>
      <c r="G570">
        <v>1</v>
      </c>
      <c r="H570">
        <v>86</v>
      </c>
      <c r="I570">
        <v>1.9639</v>
      </c>
      <c r="K570">
        <v>1</v>
      </c>
      <c r="L570">
        <f>I570*K570</f>
        <v>1.9639</v>
      </c>
      <c r="Q570" s="1">
        <v>42557</v>
      </c>
      <c r="R570" t="s">
        <v>1676</v>
      </c>
    </row>
    <row r="571" spans="1:18" x14ac:dyDescent="0.3">
      <c r="A571" t="s">
        <v>2196</v>
      </c>
      <c r="B571" t="s">
        <v>2216</v>
      </c>
      <c r="C571" t="s">
        <v>289</v>
      </c>
      <c r="D571" t="s">
        <v>2217</v>
      </c>
      <c r="E571">
        <v>60.664800999999997</v>
      </c>
      <c r="F571">
        <v>-147.45311000000001</v>
      </c>
      <c r="G571">
        <v>1</v>
      </c>
      <c r="H571">
        <v>61</v>
      </c>
      <c r="I571">
        <v>0.53349999999999997</v>
      </c>
      <c r="K571">
        <v>1</v>
      </c>
      <c r="L571">
        <f>I571*K571</f>
        <v>0.53349999999999997</v>
      </c>
      <c r="Q571" s="1">
        <v>42557</v>
      </c>
      <c r="R571" t="s">
        <v>1676</v>
      </c>
    </row>
    <row r="572" spans="1:18" x14ac:dyDescent="0.3">
      <c r="A572" t="s">
        <v>2197</v>
      </c>
      <c r="B572" t="s">
        <v>2216</v>
      </c>
      <c r="C572" t="s">
        <v>289</v>
      </c>
      <c r="D572" t="s">
        <v>2217</v>
      </c>
      <c r="E572">
        <v>60.664800999999997</v>
      </c>
      <c r="F572">
        <v>-147.45311000000001</v>
      </c>
      <c r="G572">
        <v>1</v>
      </c>
      <c r="H572">
        <v>77</v>
      </c>
      <c r="I572">
        <v>1.2601</v>
      </c>
      <c r="K572">
        <v>1</v>
      </c>
      <c r="L572">
        <f>I572*K572</f>
        <v>1.2601</v>
      </c>
      <c r="Q572" s="1">
        <v>42557</v>
      </c>
      <c r="R572" t="s">
        <v>1676</v>
      </c>
    </row>
    <row r="573" spans="1:18" x14ac:dyDescent="0.3">
      <c r="A573" t="s">
        <v>2198</v>
      </c>
      <c r="B573" t="s">
        <v>2216</v>
      </c>
      <c r="C573" t="s">
        <v>289</v>
      </c>
      <c r="D573" t="s">
        <v>2217</v>
      </c>
      <c r="E573">
        <v>60.664800999999997</v>
      </c>
      <c r="F573">
        <v>-147.45311000000001</v>
      </c>
      <c r="G573">
        <v>1</v>
      </c>
      <c r="H573">
        <v>72</v>
      </c>
      <c r="I573">
        <v>1.0446</v>
      </c>
      <c r="K573">
        <v>1</v>
      </c>
      <c r="L573">
        <f>I573*K573</f>
        <v>1.0446</v>
      </c>
      <c r="Q573" s="1">
        <v>42557</v>
      </c>
      <c r="R573" t="s">
        <v>1676</v>
      </c>
    </row>
    <row r="574" spans="1:18" x14ac:dyDescent="0.3">
      <c r="A574" t="s">
        <v>2199</v>
      </c>
      <c r="B574" t="s">
        <v>2216</v>
      </c>
      <c r="C574" t="s">
        <v>289</v>
      </c>
      <c r="D574" t="s">
        <v>2217</v>
      </c>
      <c r="E574">
        <v>60.664800999999997</v>
      </c>
      <c r="F574">
        <v>-147.45311000000001</v>
      </c>
      <c r="G574">
        <v>1</v>
      </c>
      <c r="H574">
        <v>76</v>
      </c>
      <c r="I574">
        <v>1.1882999999999999</v>
      </c>
      <c r="K574">
        <v>1</v>
      </c>
      <c r="L574">
        <f>I574*K574</f>
        <v>1.1882999999999999</v>
      </c>
      <c r="Q574" s="1">
        <v>42557</v>
      </c>
      <c r="R574" t="s">
        <v>1676</v>
      </c>
    </row>
    <row r="575" spans="1:18" x14ac:dyDescent="0.3">
      <c r="A575" t="s">
        <v>2200</v>
      </c>
      <c r="B575" t="s">
        <v>2216</v>
      </c>
      <c r="C575" t="s">
        <v>289</v>
      </c>
      <c r="D575" t="s">
        <v>2217</v>
      </c>
      <c r="E575">
        <v>60.664800999999997</v>
      </c>
      <c r="F575">
        <v>-147.45311000000001</v>
      </c>
      <c r="G575">
        <v>1</v>
      </c>
      <c r="H575">
        <v>63</v>
      </c>
      <c r="I575">
        <v>0.60699999999999998</v>
      </c>
      <c r="K575">
        <v>1</v>
      </c>
      <c r="L575">
        <f>I575*K575</f>
        <v>0.60699999999999998</v>
      </c>
      <c r="Q575" s="1">
        <v>42557</v>
      </c>
      <c r="R575" t="s">
        <v>1676</v>
      </c>
    </row>
    <row r="576" spans="1:18" x14ac:dyDescent="0.3">
      <c r="A576" t="s">
        <v>2201</v>
      </c>
      <c r="B576" t="s">
        <v>2216</v>
      </c>
      <c r="C576" t="s">
        <v>289</v>
      </c>
      <c r="D576" t="s">
        <v>2217</v>
      </c>
      <c r="E576">
        <v>60.664800999999997</v>
      </c>
      <c r="F576">
        <v>-147.45311000000001</v>
      </c>
      <c r="G576">
        <v>1</v>
      </c>
      <c r="H576">
        <v>68</v>
      </c>
      <c r="I576">
        <v>0.87080000000000002</v>
      </c>
      <c r="K576">
        <v>1</v>
      </c>
      <c r="L576">
        <f>I576*K576</f>
        <v>0.87080000000000002</v>
      </c>
      <c r="Q576" s="1">
        <v>42557</v>
      </c>
      <c r="R576" t="s">
        <v>1676</v>
      </c>
    </row>
    <row r="577" spans="1:19" x14ac:dyDescent="0.3">
      <c r="A577" t="s">
        <v>2202</v>
      </c>
      <c r="B577" t="s">
        <v>2216</v>
      </c>
      <c r="C577" t="s">
        <v>289</v>
      </c>
      <c r="D577" t="s">
        <v>2217</v>
      </c>
      <c r="E577">
        <v>60.664800999999997</v>
      </c>
      <c r="F577">
        <v>-147.45311000000001</v>
      </c>
      <c r="G577">
        <v>1</v>
      </c>
      <c r="H577">
        <v>68</v>
      </c>
      <c r="I577">
        <v>0.82479999999999998</v>
      </c>
      <c r="K577">
        <v>1</v>
      </c>
      <c r="L577">
        <f>I577*K577</f>
        <v>0.82479999999999998</v>
      </c>
      <c r="Q577" s="1">
        <v>42557</v>
      </c>
      <c r="R577" t="s">
        <v>1676</v>
      </c>
    </row>
    <row r="578" spans="1:19" x14ac:dyDescent="0.3">
      <c r="A578" t="s">
        <v>2203</v>
      </c>
      <c r="B578" t="s">
        <v>2216</v>
      </c>
      <c r="C578" t="s">
        <v>289</v>
      </c>
      <c r="D578" t="s">
        <v>2217</v>
      </c>
      <c r="E578">
        <v>60.664800999999997</v>
      </c>
      <c r="F578">
        <v>-147.45311000000001</v>
      </c>
      <c r="G578">
        <v>1</v>
      </c>
      <c r="H578">
        <v>79</v>
      </c>
      <c r="I578">
        <v>1.6311</v>
      </c>
      <c r="K578">
        <v>1</v>
      </c>
      <c r="L578">
        <f>I578*K578</f>
        <v>1.6311</v>
      </c>
      <c r="Q578" s="1">
        <v>42557</v>
      </c>
      <c r="R578" t="s">
        <v>1676</v>
      </c>
    </row>
    <row r="579" spans="1:19" x14ac:dyDescent="0.3">
      <c r="A579" t="s">
        <v>2204</v>
      </c>
      <c r="B579" t="s">
        <v>2216</v>
      </c>
      <c r="C579" t="s">
        <v>289</v>
      </c>
      <c r="D579" t="s">
        <v>2217</v>
      </c>
      <c r="E579">
        <v>60.664800999999997</v>
      </c>
      <c r="F579">
        <v>-147.45311000000001</v>
      </c>
      <c r="G579">
        <v>1</v>
      </c>
      <c r="H579">
        <v>68</v>
      </c>
      <c r="I579">
        <v>0.73550000000000004</v>
      </c>
      <c r="K579">
        <v>1</v>
      </c>
      <c r="L579">
        <f>I579*K579</f>
        <v>0.73550000000000004</v>
      </c>
      <c r="Q579" s="1">
        <v>42557</v>
      </c>
      <c r="R579" t="s">
        <v>1676</v>
      </c>
    </row>
    <row r="580" spans="1:19" x14ac:dyDescent="0.3">
      <c r="A580" t="s">
        <v>2205</v>
      </c>
      <c r="B580" t="s">
        <v>2216</v>
      </c>
      <c r="C580" t="s">
        <v>289</v>
      </c>
      <c r="D580" t="s">
        <v>2217</v>
      </c>
      <c r="E580">
        <v>60.664800999999997</v>
      </c>
      <c r="F580">
        <v>-147.45311000000001</v>
      </c>
      <c r="G580">
        <v>1</v>
      </c>
      <c r="H580">
        <v>77</v>
      </c>
      <c r="I580">
        <v>1.3749</v>
      </c>
      <c r="K580">
        <v>1</v>
      </c>
      <c r="L580">
        <f>I580*K580</f>
        <v>1.3749</v>
      </c>
      <c r="Q580" s="1">
        <v>42557</v>
      </c>
      <c r="R580" t="s">
        <v>1676</v>
      </c>
    </row>
    <row r="581" spans="1:19" x14ac:dyDescent="0.3">
      <c r="A581" t="s">
        <v>2206</v>
      </c>
      <c r="B581" t="s">
        <v>2216</v>
      </c>
      <c r="C581" t="s">
        <v>289</v>
      </c>
      <c r="D581" t="s">
        <v>2217</v>
      </c>
      <c r="E581">
        <v>60.664800999999997</v>
      </c>
      <c r="F581">
        <v>-147.45311000000001</v>
      </c>
      <c r="G581">
        <v>1</v>
      </c>
      <c r="H581">
        <v>78</v>
      </c>
      <c r="I581">
        <v>1.4564999999999999</v>
      </c>
      <c r="K581">
        <v>1</v>
      </c>
      <c r="L581">
        <f>I581*K581</f>
        <v>1.4564999999999999</v>
      </c>
      <c r="Q581" s="1">
        <v>42557</v>
      </c>
      <c r="R581" t="s">
        <v>1676</v>
      </c>
    </row>
    <row r="582" spans="1:19" x14ac:dyDescent="0.3">
      <c r="A582" t="s">
        <v>2207</v>
      </c>
      <c r="B582" t="s">
        <v>2216</v>
      </c>
      <c r="C582" t="s">
        <v>289</v>
      </c>
      <c r="D582" t="s">
        <v>2217</v>
      </c>
      <c r="E582">
        <v>60.664800999999997</v>
      </c>
      <c r="F582">
        <v>-147.45311000000001</v>
      </c>
      <c r="G582">
        <v>1</v>
      </c>
      <c r="H582">
        <v>73</v>
      </c>
      <c r="I582">
        <v>1.1236999999999999</v>
      </c>
      <c r="K582">
        <v>1</v>
      </c>
      <c r="L582">
        <f>I582*K582</f>
        <v>1.1236999999999999</v>
      </c>
      <c r="Q582" s="1">
        <v>42557</v>
      </c>
      <c r="R582" t="s">
        <v>1676</v>
      </c>
    </row>
    <row r="583" spans="1:19" x14ac:dyDescent="0.3">
      <c r="A583" t="s">
        <v>2208</v>
      </c>
      <c r="B583" t="s">
        <v>2216</v>
      </c>
      <c r="C583" t="s">
        <v>289</v>
      </c>
      <c r="D583" t="s">
        <v>2217</v>
      </c>
      <c r="E583">
        <v>60.664800999999997</v>
      </c>
      <c r="F583">
        <v>-147.45311000000001</v>
      </c>
      <c r="G583">
        <v>1</v>
      </c>
      <c r="H583">
        <v>70</v>
      </c>
      <c r="I583">
        <v>0.95030000000000003</v>
      </c>
      <c r="K583">
        <v>1</v>
      </c>
      <c r="L583">
        <f>I583*K583</f>
        <v>0.95030000000000003</v>
      </c>
      <c r="Q583" s="1">
        <v>42557</v>
      </c>
      <c r="R583" t="s">
        <v>1676</v>
      </c>
    </row>
    <row r="584" spans="1:19" x14ac:dyDescent="0.3">
      <c r="A584" t="s">
        <v>2209</v>
      </c>
      <c r="B584" t="s">
        <v>2216</v>
      </c>
      <c r="C584" t="s">
        <v>289</v>
      </c>
      <c r="D584" t="s">
        <v>2217</v>
      </c>
      <c r="E584">
        <v>60.664800999999997</v>
      </c>
      <c r="F584">
        <v>-147.45311000000001</v>
      </c>
      <c r="G584">
        <v>1</v>
      </c>
      <c r="H584">
        <v>79</v>
      </c>
      <c r="I584">
        <v>1.43357</v>
      </c>
      <c r="K584">
        <v>1</v>
      </c>
      <c r="L584">
        <f>I584*K584</f>
        <v>1.43357</v>
      </c>
      <c r="Q584" s="1">
        <v>42557</v>
      </c>
      <c r="R584" t="s">
        <v>1676</v>
      </c>
    </row>
    <row r="585" spans="1:19" x14ac:dyDescent="0.3">
      <c r="A585" t="s">
        <v>2210</v>
      </c>
      <c r="B585" t="s">
        <v>2216</v>
      </c>
      <c r="C585" t="s">
        <v>289</v>
      </c>
      <c r="D585" t="s">
        <v>2217</v>
      </c>
      <c r="E585">
        <v>60.664800999999997</v>
      </c>
      <c r="F585">
        <v>-147.45311000000001</v>
      </c>
      <c r="G585">
        <v>1</v>
      </c>
      <c r="H585">
        <v>71</v>
      </c>
      <c r="I585">
        <v>1.0157</v>
      </c>
      <c r="K585">
        <v>1</v>
      </c>
      <c r="L585">
        <f>I585*K585</f>
        <v>1.0157</v>
      </c>
      <c r="Q585" s="1">
        <v>42557</v>
      </c>
      <c r="R585" t="s">
        <v>1676</v>
      </c>
    </row>
    <row r="586" spans="1:19" x14ac:dyDescent="0.3">
      <c r="A586" t="s">
        <v>2211</v>
      </c>
      <c r="B586" t="s">
        <v>2216</v>
      </c>
      <c r="C586" t="s">
        <v>289</v>
      </c>
      <c r="D586" t="s">
        <v>2217</v>
      </c>
      <c r="E586">
        <v>60.664800999999997</v>
      </c>
      <c r="F586">
        <v>-147.45311000000001</v>
      </c>
      <c r="G586">
        <v>1</v>
      </c>
      <c r="H586">
        <v>67</v>
      </c>
      <c r="I586">
        <v>0.74609999999999999</v>
      </c>
      <c r="K586">
        <v>1</v>
      </c>
      <c r="L586">
        <f>I586*K586</f>
        <v>0.74609999999999999</v>
      </c>
      <c r="Q586" s="1">
        <v>42557</v>
      </c>
      <c r="R586" t="s">
        <v>1676</v>
      </c>
    </row>
    <row r="587" spans="1:19" x14ac:dyDescent="0.3">
      <c r="A587" t="s">
        <v>2212</v>
      </c>
      <c r="B587" t="s">
        <v>2216</v>
      </c>
      <c r="C587" t="s">
        <v>289</v>
      </c>
      <c r="D587" t="s">
        <v>2217</v>
      </c>
      <c r="E587">
        <v>60.664800999999997</v>
      </c>
      <c r="F587">
        <v>-147.45311000000001</v>
      </c>
      <c r="G587">
        <v>1</v>
      </c>
      <c r="H587">
        <v>75</v>
      </c>
      <c r="I587">
        <v>1.2543</v>
      </c>
      <c r="K587">
        <v>1</v>
      </c>
      <c r="L587">
        <f>I587*K587</f>
        <v>1.2543</v>
      </c>
      <c r="Q587" s="1">
        <v>42557</v>
      </c>
      <c r="R587" t="s">
        <v>1676</v>
      </c>
    </row>
    <row r="588" spans="1:19" x14ac:dyDescent="0.3">
      <c r="A588" t="s">
        <v>2213</v>
      </c>
      <c r="B588" t="s">
        <v>2216</v>
      </c>
      <c r="C588" t="s">
        <v>289</v>
      </c>
      <c r="D588" t="s">
        <v>2217</v>
      </c>
      <c r="E588">
        <v>60.664800999999997</v>
      </c>
      <c r="F588">
        <v>-147.45311000000001</v>
      </c>
      <c r="G588">
        <v>1</v>
      </c>
      <c r="H588">
        <v>77</v>
      </c>
      <c r="I588">
        <v>1.2327999999999999</v>
      </c>
      <c r="K588">
        <v>1</v>
      </c>
      <c r="L588">
        <f>I588*K588</f>
        <v>1.2327999999999999</v>
      </c>
      <c r="Q588" s="1">
        <v>42557</v>
      </c>
      <c r="R588" t="s">
        <v>1676</v>
      </c>
    </row>
    <row r="589" spans="1:19" x14ac:dyDescent="0.3">
      <c r="A589" t="s">
        <v>2214</v>
      </c>
      <c r="B589" t="s">
        <v>2216</v>
      </c>
      <c r="C589" t="s">
        <v>289</v>
      </c>
      <c r="D589" t="s">
        <v>2217</v>
      </c>
      <c r="E589">
        <v>60.664800999999997</v>
      </c>
      <c r="F589">
        <v>-147.45311000000001</v>
      </c>
      <c r="G589">
        <v>1</v>
      </c>
      <c r="H589">
        <v>66</v>
      </c>
      <c r="I589">
        <v>0.72899999999999998</v>
      </c>
      <c r="K589">
        <v>1</v>
      </c>
      <c r="L589">
        <f>I589*K589</f>
        <v>0.72899999999999998</v>
      </c>
      <c r="Q589" s="1">
        <v>42557</v>
      </c>
      <c r="R589" t="s">
        <v>1676</v>
      </c>
    </row>
    <row r="590" spans="1:19" x14ac:dyDescent="0.3">
      <c r="A590" t="s">
        <v>2215</v>
      </c>
      <c r="B590" t="s">
        <v>2216</v>
      </c>
      <c r="C590" t="s">
        <v>289</v>
      </c>
      <c r="D590" t="s">
        <v>2217</v>
      </c>
      <c r="E590">
        <v>60.664800999999997</v>
      </c>
      <c r="F590">
        <v>-147.45311000000001</v>
      </c>
      <c r="G590">
        <v>1</v>
      </c>
      <c r="H590">
        <v>81</v>
      </c>
      <c r="I590">
        <v>1.6456999999999999</v>
      </c>
      <c r="K590">
        <v>1</v>
      </c>
      <c r="L590">
        <f>I590*K590</f>
        <v>1.6456999999999999</v>
      </c>
      <c r="Q590" s="1">
        <v>42557</v>
      </c>
      <c r="R590" t="s">
        <v>1676</v>
      </c>
    </row>
    <row r="591" spans="1:19" x14ac:dyDescent="0.3">
      <c r="A591" t="s">
        <v>2863</v>
      </c>
      <c r="B591" t="s">
        <v>770</v>
      </c>
      <c r="C591" t="s">
        <v>34</v>
      </c>
      <c r="G591">
        <v>1</v>
      </c>
      <c r="H591">
        <v>217</v>
      </c>
      <c r="I591">
        <v>154.56200000000001</v>
      </c>
      <c r="K591">
        <v>1</v>
      </c>
      <c r="L591">
        <v>154.56200000000001</v>
      </c>
      <c r="R591" t="s">
        <v>3264</v>
      </c>
      <c r="S591" t="s">
        <v>788</v>
      </c>
    </row>
    <row r="592" spans="1:19" x14ac:dyDescent="0.3">
      <c r="A592" t="s">
        <v>2864</v>
      </c>
      <c r="B592" t="s">
        <v>770</v>
      </c>
      <c r="C592" t="s">
        <v>34</v>
      </c>
      <c r="G592">
        <v>1</v>
      </c>
      <c r="H592">
        <v>223.5</v>
      </c>
      <c r="I592">
        <v>216.619</v>
      </c>
      <c r="K592">
        <v>1</v>
      </c>
      <c r="L592">
        <v>216.619</v>
      </c>
      <c r="R592" t="s">
        <v>3264</v>
      </c>
      <c r="S592" t="s">
        <v>788</v>
      </c>
    </row>
    <row r="593" spans="1:19" x14ac:dyDescent="0.3">
      <c r="A593" t="s">
        <v>2865</v>
      </c>
      <c r="B593" t="s">
        <v>770</v>
      </c>
      <c r="C593" t="s">
        <v>34</v>
      </c>
      <c r="G593">
        <v>1</v>
      </c>
      <c r="H593">
        <v>183.5</v>
      </c>
      <c r="I593">
        <v>101.012</v>
      </c>
      <c r="K593">
        <v>1</v>
      </c>
      <c r="L593">
        <v>101.012</v>
      </c>
      <c r="R593" t="s">
        <v>3264</v>
      </c>
      <c r="S593" t="s">
        <v>788</v>
      </c>
    </row>
    <row r="594" spans="1:19" x14ac:dyDescent="0.3">
      <c r="A594" t="s">
        <v>2866</v>
      </c>
      <c r="B594" t="s">
        <v>770</v>
      </c>
      <c r="C594" t="s">
        <v>34</v>
      </c>
      <c r="G594">
        <v>1</v>
      </c>
      <c r="H594">
        <v>194.8</v>
      </c>
      <c r="I594">
        <v>127.929</v>
      </c>
      <c r="K594">
        <v>1</v>
      </c>
      <c r="L594">
        <v>127.929</v>
      </c>
      <c r="R594" t="s">
        <v>3264</v>
      </c>
      <c r="S594" t="s">
        <v>788</v>
      </c>
    </row>
    <row r="595" spans="1:19" x14ac:dyDescent="0.3">
      <c r="A595" t="s">
        <v>2867</v>
      </c>
      <c r="B595" t="s">
        <v>770</v>
      </c>
      <c r="C595" t="s">
        <v>22</v>
      </c>
      <c r="G595">
        <v>1</v>
      </c>
      <c r="H595">
        <v>235</v>
      </c>
      <c r="I595">
        <v>151.25299999999999</v>
      </c>
      <c r="K595">
        <v>1</v>
      </c>
      <c r="L595">
        <v>151.25299999999999</v>
      </c>
      <c r="R595" t="s">
        <v>3264</v>
      </c>
      <c r="S595" t="s">
        <v>788</v>
      </c>
    </row>
    <row r="596" spans="1:19" x14ac:dyDescent="0.3">
      <c r="A596" t="s">
        <v>2868</v>
      </c>
      <c r="B596" t="s">
        <v>770</v>
      </c>
      <c r="C596" t="s">
        <v>22</v>
      </c>
      <c r="G596">
        <v>1</v>
      </c>
      <c r="H596">
        <v>220</v>
      </c>
      <c r="I596">
        <v>57.865000000000002</v>
      </c>
      <c r="K596">
        <v>1</v>
      </c>
      <c r="L596">
        <v>57.865000000000002</v>
      </c>
      <c r="R596" t="s">
        <v>3264</v>
      </c>
      <c r="S596" t="s">
        <v>788</v>
      </c>
    </row>
    <row r="597" spans="1:19" x14ac:dyDescent="0.3">
      <c r="A597" t="s">
        <v>2869</v>
      </c>
      <c r="B597" t="s">
        <v>770</v>
      </c>
      <c r="C597" t="s">
        <v>22</v>
      </c>
      <c r="G597">
        <v>1</v>
      </c>
      <c r="H597">
        <v>260</v>
      </c>
      <c r="I597">
        <v>168.851</v>
      </c>
      <c r="K597">
        <v>1</v>
      </c>
      <c r="L597">
        <v>168.851</v>
      </c>
      <c r="R597" t="s">
        <v>3264</v>
      </c>
      <c r="S597" t="s">
        <v>788</v>
      </c>
    </row>
    <row r="598" spans="1:19" x14ac:dyDescent="0.3">
      <c r="A598" t="s">
        <v>2870</v>
      </c>
      <c r="B598" t="s">
        <v>770</v>
      </c>
      <c r="C598" t="s">
        <v>22</v>
      </c>
      <c r="G598">
        <v>1</v>
      </c>
      <c r="H598">
        <v>230</v>
      </c>
      <c r="I598">
        <v>124.523</v>
      </c>
      <c r="K598">
        <v>1</v>
      </c>
      <c r="L598">
        <v>124.523</v>
      </c>
      <c r="R598" t="s">
        <v>3264</v>
      </c>
      <c r="S598" t="s">
        <v>788</v>
      </c>
    </row>
    <row r="599" spans="1:19" x14ac:dyDescent="0.3">
      <c r="A599" t="s">
        <v>2871</v>
      </c>
      <c r="B599" t="s">
        <v>770</v>
      </c>
      <c r="C599" t="s">
        <v>22</v>
      </c>
      <c r="G599">
        <v>1</v>
      </c>
      <c r="H599">
        <v>225</v>
      </c>
      <c r="I599">
        <v>100.053</v>
      </c>
      <c r="K599">
        <v>1</v>
      </c>
      <c r="L599">
        <v>100.053</v>
      </c>
      <c r="R599" t="s">
        <v>3264</v>
      </c>
      <c r="S599" t="s">
        <v>788</v>
      </c>
    </row>
    <row r="600" spans="1:19" x14ac:dyDescent="0.3">
      <c r="A600" t="s">
        <v>2872</v>
      </c>
      <c r="B600" t="s">
        <v>770</v>
      </c>
      <c r="C600" t="s">
        <v>22</v>
      </c>
      <c r="G600">
        <v>1</v>
      </c>
      <c r="H600">
        <v>250</v>
      </c>
      <c r="I600">
        <v>102.07599999999999</v>
      </c>
      <c r="K600">
        <v>1</v>
      </c>
      <c r="L600">
        <v>102.07599999999999</v>
      </c>
      <c r="R600" t="s">
        <v>3264</v>
      </c>
      <c r="S600" t="s">
        <v>788</v>
      </c>
    </row>
    <row r="601" spans="1:19" x14ac:dyDescent="0.3">
      <c r="A601" t="s">
        <v>2873</v>
      </c>
      <c r="B601" t="s">
        <v>770</v>
      </c>
      <c r="C601" t="s">
        <v>22</v>
      </c>
      <c r="G601">
        <v>1</v>
      </c>
      <c r="H601">
        <v>215</v>
      </c>
      <c r="I601">
        <v>101.962</v>
      </c>
      <c r="K601">
        <v>1</v>
      </c>
      <c r="L601">
        <v>101.962</v>
      </c>
      <c r="R601" t="s">
        <v>3264</v>
      </c>
      <c r="S601" t="s">
        <v>788</v>
      </c>
    </row>
    <row r="602" spans="1:19" x14ac:dyDescent="0.3">
      <c r="A602" t="s">
        <v>2874</v>
      </c>
      <c r="B602" t="s">
        <v>770</v>
      </c>
      <c r="C602" t="s">
        <v>22</v>
      </c>
      <c r="G602">
        <v>1</v>
      </c>
      <c r="H602">
        <v>149</v>
      </c>
      <c r="I602">
        <v>51.81</v>
      </c>
      <c r="K602">
        <v>1</v>
      </c>
      <c r="L602">
        <v>51.81</v>
      </c>
      <c r="R602" t="s">
        <v>3264</v>
      </c>
      <c r="S602" t="s">
        <v>788</v>
      </c>
    </row>
    <row r="603" spans="1:19" x14ac:dyDescent="0.3">
      <c r="A603" t="s">
        <v>2875</v>
      </c>
      <c r="B603" t="s">
        <v>770</v>
      </c>
      <c r="C603" t="s">
        <v>22</v>
      </c>
      <c r="G603">
        <v>1</v>
      </c>
      <c r="H603">
        <v>165</v>
      </c>
      <c r="I603">
        <v>113.81</v>
      </c>
      <c r="K603">
        <v>1</v>
      </c>
      <c r="L603">
        <v>113.81</v>
      </c>
      <c r="R603" t="s">
        <v>3264</v>
      </c>
      <c r="S603" t="s">
        <v>788</v>
      </c>
    </row>
    <row r="604" spans="1:19" x14ac:dyDescent="0.3">
      <c r="A604" t="s">
        <v>2876</v>
      </c>
      <c r="B604" t="s">
        <v>770</v>
      </c>
      <c r="C604" t="s">
        <v>22</v>
      </c>
      <c r="G604">
        <v>1</v>
      </c>
      <c r="H604">
        <v>191</v>
      </c>
      <c r="I604">
        <v>74.569999999999993</v>
      </c>
      <c r="K604">
        <v>1</v>
      </c>
      <c r="L604">
        <v>74.569999999999993</v>
      </c>
      <c r="R604" t="s">
        <v>3264</v>
      </c>
      <c r="S604" t="s">
        <v>788</v>
      </c>
    </row>
    <row r="605" spans="1:19" x14ac:dyDescent="0.3">
      <c r="A605" t="s">
        <v>2877</v>
      </c>
      <c r="B605" t="s">
        <v>770</v>
      </c>
      <c r="C605" t="s">
        <v>22</v>
      </c>
      <c r="G605">
        <v>1</v>
      </c>
      <c r="H605">
        <v>177</v>
      </c>
      <c r="I605">
        <v>78.45</v>
      </c>
      <c r="K605">
        <v>1</v>
      </c>
      <c r="L605">
        <v>78.45</v>
      </c>
      <c r="R605" t="s">
        <v>3264</v>
      </c>
      <c r="S605" t="s">
        <v>788</v>
      </c>
    </row>
    <row r="606" spans="1:19" x14ac:dyDescent="0.3">
      <c r="A606" t="s">
        <v>2878</v>
      </c>
      <c r="B606" t="s">
        <v>770</v>
      </c>
      <c r="C606" t="s">
        <v>22</v>
      </c>
      <c r="G606">
        <v>1</v>
      </c>
      <c r="H606">
        <v>185</v>
      </c>
      <c r="I606">
        <v>84.12</v>
      </c>
      <c r="K606">
        <v>1</v>
      </c>
      <c r="L606">
        <v>84.12</v>
      </c>
      <c r="R606" t="s">
        <v>3264</v>
      </c>
      <c r="S606" t="s">
        <v>788</v>
      </c>
    </row>
    <row r="607" spans="1:19" x14ac:dyDescent="0.3">
      <c r="A607" t="s">
        <v>2879</v>
      </c>
      <c r="B607" t="s">
        <v>770</v>
      </c>
      <c r="C607" t="s">
        <v>22</v>
      </c>
      <c r="G607">
        <v>1</v>
      </c>
      <c r="H607">
        <v>213</v>
      </c>
      <c r="I607">
        <v>86.34</v>
      </c>
      <c r="K607">
        <v>1</v>
      </c>
      <c r="L607">
        <v>86.34</v>
      </c>
      <c r="R607" t="s">
        <v>3264</v>
      </c>
      <c r="S607" t="s">
        <v>788</v>
      </c>
    </row>
    <row r="608" spans="1:19" x14ac:dyDescent="0.3">
      <c r="A608" t="s">
        <v>2880</v>
      </c>
      <c r="B608" t="s">
        <v>770</v>
      </c>
      <c r="C608" t="s">
        <v>22</v>
      </c>
      <c r="G608">
        <v>1</v>
      </c>
      <c r="H608">
        <v>228</v>
      </c>
      <c r="I608">
        <v>94.94</v>
      </c>
      <c r="K608">
        <v>1</v>
      </c>
      <c r="L608">
        <v>94.94</v>
      </c>
      <c r="R608" t="s">
        <v>3264</v>
      </c>
      <c r="S608" t="s">
        <v>788</v>
      </c>
    </row>
    <row r="609" spans="1:20" x14ac:dyDescent="0.3">
      <c r="A609" t="s">
        <v>769</v>
      </c>
      <c r="B609" t="s">
        <v>770</v>
      </c>
      <c r="C609" t="s">
        <v>22</v>
      </c>
      <c r="D609" t="s">
        <v>26</v>
      </c>
      <c r="G609">
        <v>1</v>
      </c>
      <c r="H609">
        <v>470</v>
      </c>
      <c r="I609">
        <v>731.97</v>
      </c>
      <c r="J609">
        <v>731.97</v>
      </c>
      <c r="K609">
        <v>1</v>
      </c>
      <c r="L609">
        <v>731.97</v>
      </c>
      <c r="Q609" s="1">
        <v>43237</v>
      </c>
      <c r="R609" t="s">
        <v>3265</v>
      </c>
      <c r="T609" t="s">
        <v>27</v>
      </c>
    </row>
    <row r="610" spans="1:20" x14ac:dyDescent="0.3">
      <c r="A610" t="s">
        <v>771</v>
      </c>
      <c r="B610" t="s">
        <v>770</v>
      </c>
      <c r="C610" t="s">
        <v>22</v>
      </c>
      <c r="D610" t="s">
        <v>26</v>
      </c>
      <c r="G610">
        <v>1</v>
      </c>
      <c r="H610">
        <v>460</v>
      </c>
      <c r="I610">
        <v>633.49</v>
      </c>
      <c r="J610">
        <v>633.49</v>
      </c>
      <c r="K610">
        <v>1</v>
      </c>
      <c r="L610">
        <v>633.49</v>
      </c>
      <c r="Q610" s="1">
        <v>43237</v>
      </c>
      <c r="R610" t="s">
        <v>3265</v>
      </c>
      <c r="T610" t="s">
        <v>27</v>
      </c>
    </row>
    <row r="611" spans="1:20" x14ac:dyDescent="0.3">
      <c r="A611" t="s">
        <v>772</v>
      </c>
      <c r="B611" t="s">
        <v>770</v>
      </c>
      <c r="C611" t="s">
        <v>22</v>
      </c>
      <c r="D611" t="s">
        <v>26</v>
      </c>
      <c r="G611">
        <v>1</v>
      </c>
      <c r="H611">
        <v>240</v>
      </c>
      <c r="I611">
        <v>131.77000000000001</v>
      </c>
      <c r="J611">
        <v>131.77000000000001</v>
      </c>
      <c r="K611">
        <v>1</v>
      </c>
      <c r="L611">
        <v>131.77000000000001</v>
      </c>
      <c r="Q611" s="1">
        <v>43237</v>
      </c>
      <c r="R611" t="s">
        <v>3265</v>
      </c>
      <c r="T611" t="s">
        <v>27</v>
      </c>
    </row>
    <row r="612" spans="1:20" x14ac:dyDescent="0.3">
      <c r="A612" t="s">
        <v>773</v>
      </c>
      <c r="B612" t="s">
        <v>770</v>
      </c>
      <c r="C612" t="s">
        <v>22</v>
      </c>
      <c r="D612" t="s">
        <v>26</v>
      </c>
      <c r="G612">
        <v>1</v>
      </c>
      <c r="H612">
        <v>55</v>
      </c>
      <c r="I612">
        <v>5.87</v>
      </c>
      <c r="J612">
        <v>5.87</v>
      </c>
      <c r="K612">
        <v>1</v>
      </c>
      <c r="L612">
        <v>5.87</v>
      </c>
      <c r="Q612" s="1">
        <v>43237</v>
      </c>
      <c r="R612" t="s">
        <v>3265</v>
      </c>
      <c r="T612" t="s">
        <v>27</v>
      </c>
    </row>
    <row r="613" spans="1:20" x14ac:dyDescent="0.3">
      <c r="A613" t="s">
        <v>774</v>
      </c>
      <c r="B613" t="s">
        <v>770</v>
      </c>
      <c r="C613" t="s">
        <v>22</v>
      </c>
      <c r="D613" t="s">
        <v>26</v>
      </c>
      <c r="G613">
        <v>1</v>
      </c>
      <c r="H613">
        <v>55</v>
      </c>
      <c r="I613">
        <v>6.7</v>
      </c>
      <c r="J613">
        <v>6.7</v>
      </c>
      <c r="K613">
        <v>1</v>
      </c>
      <c r="L613">
        <v>6.7</v>
      </c>
      <c r="Q613" s="1">
        <v>43237</v>
      </c>
      <c r="R613" t="s">
        <v>3265</v>
      </c>
      <c r="T613" t="s">
        <v>27</v>
      </c>
    </row>
    <row r="614" spans="1:20" x14ac:dyDescent="0.3">
      <c r="A614" t="s">
        <v>775</v>
      </c>
      <c r="B614" t="s">
        <v>770</v>
      </c>
      <c r="C614" t="s">
        <v>22</v>
      </c>
      <c r="D614" t="s">
        <v>26</v>
      </c>
      <c r="G614">
        <v>1</v>
      </c>
      <c r="H614">
        <v>71</v>
      </c>
      <c r="I614">
        <v>12.57</v>
      </c>
      <c r="J614">
        <v>12.57</v>
      </c>
      <c r="K614">
        <v>1</v>
      </c>
      <c r="L614">
        <v>12.57</v>
      </c>
      <c r="Q614" s="1">
        <v>43237</v>
      </c>
      <c r="R614" t="s">
        <v>3265</v>
      </c>
      <c r="T614" t="s">
        <v>24</v>
      </c>
    </row>
    <row r="615" spans="1:20" x14ac:dyDescent="0.3">
      <c r="A615" t="s">
        <v>776</v>
      </c>
      <c r="B615" t="s">
        <v>770</v>
      </c>
      <c r="C615" t="s">
        <v>22</v>
      </c>
      <c r="D615" t="s">
        <v>26</v>
      </c>
      <c r="G615">
        <v>1</v>
      </c>
      <c r="H615">
        <v>80</v>
      </c>
      <c r="I615">
        <v>14.54</v>
      </c>
      <c r="J615">
        <v>14.54</v>
      </c>
      <c r="K615">
        <v>1</v>
      </c>
      <c r="L615">
        <v>14.54</v>
      </c>
      <c r="Q615" s="1">
        <v>43237</v>
      </c>
      <c r="R615" t="s">
        <v>3265</v>
      </c>
      <c r="T615" t="s">
        <v>27</v>
      </c>
    </row>
    <row r="616" spans="1:20" x14ac:dyDescent="0.3">
      <c r="A616" t="s">
        <v>777</v>
      </c>
      <c r="B616" t="s">
        <v>770</v>
      </c>
      <c r="C616" t="s">
        <v>22</v>
      </c>
      <c r="D616" t="s">
        <v>26</v>
      </c>
      <c r="G616">
        <v>1</v>
      </c>
      <c r="H616">
        <v>80</v>
      </c>
      <c r="I616">
        <v>13.93</v>
      </c>
      <c r="J616">
        <v>13.93</v>
      </c>
      <c r="K616">
        <v>1</v>
      </c>
      <c r="L616">
        <v>13.93</v>
      </c>
      <c r="Q616" s="1">
        <v>43237</v>
      </c>
      <c r="R616" t="s">
        <v>3265</v>
      </c>
      <c r="T616" t="s">
        <v>27</v>
      </c>
    </row>
    <row r="617" spans="1:20" x14ac:dyDescent="0.3">
      <c r="A617" t="s">
        <v>778</v>
      </c>
      <c r="B617" t="s">
        <v>770</v>
      </c>
      <c r="C617" t="s">
        <v>22</v>
      </c>
      <c r="D617" t="s">
        <v>26</v>
      </c>
      <c r="G617">
        <v>1</v>
      </c>
      <c r="H617">
        <v>220</v>
      </c>
      <c r="I617">
        <v>260.48</v>
      </c>
      <c r="J617">
        <v>260.48</v>
      </c>
      <c r="K617">
        <v>1</v>
      </c>
      <c r="L617">
        <v>260.48</v>
      </c>
      <c r="Q617" s="1">
        <v>43322</v>
      </c>
      <c r="R617" t="s">
        <v>3265</v>
      </c>
      <c r="T617" t="s">
        <v>27</v>
      </c>
    </row>
    <row r="618" spans="1:20" x14ac:dyDescent="0.3">
      <c r="A618" t="s">
        <v>779</v>
      </c>
      <c r="B618" t="s">
        <v>770</v>
      </c>
      <c r="C618" t="s">
        <v>22</v>
      </c>
      <c r="D618" t="s">
        <v>26</v>
      </c>
      <c r="G618">
        <v>1</v>
      </c>
      <c r="H618">
        <v>200</v>
      </c>
      <c r="I618">
        <v>227.94</v>
      </c>
      <c r="J618">
        <v>227.94</v>
      </c>
      <c r="K618">
        <v>1</v>
      </c>
      <c r="L618">
        <v>227.94</v>
      </c>
      <c r="Q618" s="1">
        <v>43322</v>
      </c>
      <c r="R618" t="s">
        <v>3265</v>
      </c>
      <c r="T618" t="s">
        <v>27</v>
      </c>
    </row>
    <row r="619" spans="1:20" x14ac:dyDescent="0.3">
      <c r="A619" t="s">
        <v>780</v>
      </c>
      <c r="B619" t="s">
        <v>770</v>
      </c>
      <c r="C619" t="s">
        <v>22</v>
      </c>
      <c r="D619" t="s">
        <v>26</v>
      </c>
      <c r="G619">
        <v>1</v>
      </c>
      <c r="H619">
        <v>270</v>
      </c>
      <c r="I619">
        <v>381.36</v>
      </c>
      <c r="J619">
        <v>381.36</v>
      </c>
      <c r="K619">
        <v>1</v>
      </c>
      <c r="L619">
        <v>381.36</v>
      </c>
      <c r="Q619" s="1">
        <v>43322</v>
      </c>
      <c r="R619" t="s">
        <v>3265</v>
      </c>
      <c r="T619" t="s">
        <v>27</v>
      </c>
    </row>
    <row r="620" spans="1:20" x14ac:dyDescent="0.3">
      <c r="A620" t="s">
        <v>781</v>
      </c>
      <c r="B620" t="s">
        <v>770</v>
      </c>
      <c r="C620" t="s">
        <v>22</v>
      </c>
      <c r="D620" t="s">
        <v>26</v>
      </c>
      <c r="G620">
        <v>1</v>
      </c>
      <c r="H620">
        <v>230</v>
      </c>
      <c r="I620">
        <v>291.61</v>
      </c>
      <c r="J620">
        <v>291.61</v>
      </c>
      <c r="K620">
        <v>1</v>
      </c>
      <c r="L620">
        <v>291.61</v>
      </c>
      <c r="Q620" s="1">
        <v>43322</v>
      </c>
      <c r="R620" t="s">
        <v>3265</v>
      </c>
      <c r="T620" t="s">
        <v>27</v>
      </c>
    </row>
    <row r="621" spans="1:20" x14ac:dyDescent="0.3">
      <c r="A621" t="s">
        <v>782</v>
      </c>
      <c r="B621" t="s">
        <v>770</v>
      </c>
      <c r="C621" t="s">
        <v>22</v>
      </c>
      <c r="D621" t="s">
        <v>26</v>
      </c>
      <c r="G621">
        <v>1</v>
      </c>
      <c r="H621">
        <v>230</v>
      </c>
      <c r="I621">
        <v>285.99</v>
      </c>
      <c r="J621">
        <v>285.99</v>
      </c>
      <c r="K621">
        <v>1</v>
      </c>
      <c r="L621">
        <v>285.99</v>
      </c>
      <c r="Q621" s="1">
        <v>43322</v>
      </c>
      <c r="R621" t="s">
        <v>3265</v>
      </c>
      <c r="T621" t="s">
        <v>27</v>
      </c>
    </row>
    <row r="622" spans="1:20" x14ac:dyDescent="0.3">
      <c r="A622" t="s">
        <v>783</v>
      </c>
      <c r="B622" t="s">
        <v>770</v>
      </c>
      <c r="C622" t="s">
        <v>22</v>
      </c>
      <c r="D622" t="s">
        <v>26</v>
      </c>
      <c r="G622">
        <v>1</v>
      </c>
      <c r="H622">
        <v>250</v>
      </c>
      <c r="I622">
        <v>382.36</v>
      </c>
      <c r="J622">
        <v>382.36</v>
      </c>
      <c r="K622">
        <v>1</v>
      </c>
      <c r="L622">
        <v>382.36</v>
      </c>
      <c r="Q622" s="1">
        <v>43513</v>
      </c>
      <c r="R622" t="s">
        <v>3265</v>
      </c>
      <c r="T622" t="s">
        <v>27</v>
      </c>
    </row>
    <row r="623" spans="1:20" x14ac:dyDescent="0.3">
      <c r="A623" t="s">
        <v>784</v>
      </c>
      <c r="B623" t="s">
        <v>770</v>
      </c>
      <c r="C623" t="s">
        <v>22</v>
      </c>
      <c r="D623" t="s">
        <v>26</v>
      </c>
      <c r="G623">
        <v>1</v>
      </c>
      <c r="H623">
        <v>350</v>
      </c>
      <c r="I623">
        <v>768.45</v>
      </c>
      <c r="J623">
        <v>768.45</v>
      </c>
      <c r="K623">
        <v>1</v>
      </c>
      <c r="L623">
        <v>768.45</v>
      </c>
      <c r="Q623" s="1">
        <v>43513</v>
      </c>
      <c r="R623" t="s">
        <v>3265</v>
      </c>
      <c r="T623" t="s">
        <v>27</v>
      </c>
    </row>
    <row r="624" spans="1:20" x14ac:dyDescent="0.3">
      <c r="A624" t="s">
        <v>785</v>
      </c>
      <c r="B624" t="s">
        <v>770</v>
      </c>
      <c r="C624" t="s">
        <v>22</v>
      </c>
      <c r="D624" t="s">
        <v>26</v>
      </c>
      <c r="G624">
        <v>1</v>
      </c>
      <c r="H624">
        <v>250</v>
      </c>
      <c r="I624">
        <v>326.72000000000003</v>
      </c>
      <c r="J624">
        <v>326.72000000000003</v>
      </c>
      <c r="K624">
        <v>1</v>
      </c>
      <c r="L624">
        <v>326.72000000000003</v>
      </c>
      <c r="Q624" s="1">
        <v>43513</v>
      </c>
      <c r="R624" t="s">
        <v>3265</v>
      </c>
      <c r="T624" t="s">
        <v>27</v>
      </c>
    </row>
    <row r="625" spans="1:21" x14ac:dyDescent="0.3">
      <c r="A625" t="s">
        <v>786</v>
      </c>
      <c r="B625" t="s">
        <v>770</v>
      </c>
      <c r="C625" t="s">
        <v>22</v>
      </c>
      <c r="D625" t="s">
        <v>26</v>
      </c>
      <c r="G625">
        <v>1</v>
      </c>
      <c r="H625">
        <v>250</v>
      </c>
      <c r="I625">
        <v>287.5</v>
      </c>
      <c r="J625">
        <v>287.5</v>
      </c>
      <c r="K625">
        <v>1</v>
      </c>
      <c r="L625">
        <v>287.5</v>
      </c>
      <c r="Q625" s="1">
        <v>43513</v>
      </c>
      <c r="R625" t="s">
        <v>3265</v>
      </c>
      <c r="T625" t="s">
        <v>27</v>
      </c>
    </row>
    <row r="626" spans="1:21" x14ac:dyDescent="0.3">
      <c r="A626" t="s">
        <v>787</v>
      </c>
      <c r="B626" t="s">
        <v>770</v>
      </c>
      <c r="C626" t="s">
        <v>22</v>
      </c>
      <c r="D626" t="s">
        <v>26</v>
      </c>
      <c r="G626">
        <v>1</v>
      </c>
      <c r="H626">
        <v>74</v>
      </c>
      <c r="I626">
        <v>8.26</v>
      </c>
      <c r="J626">
        <v>8.26</v>
      </c>
      <c r="K626">
        <v>1</v>
      </c>
      <c r="L626">
        <v>8.26</v>
      </c>
      <c r="Q626" s="1">
        <v>43513</v>
      </c>
      <c r="R626" t="s">
        <v>3265</v>
      </c>
      <c r="T626" t="s">
        <v>27</v>
      </c>
    </row>
    <row r="627" spans="1:21" x14ac:dyDescent="0.3">
      <c r="A627" t="s">
        <v>2355</v>
      </c>
      <c r="B627" t="s">
        <v>560</v>
      </c>
      <c r="C627" t="s">
        <v>34</v>
      </c>
      <c r="G627">
        <v>1</v>
      </c>
      <c r="H627">
        <v>34.86</v>
      </c>
      <c r="I627">
        <v>13.555</v>
      </c>
      <c r="K627">
        <v>0.98301419899999998</v>
      </c>
      <c r="L627">
        <v>13.324757460000001</v>
      </c>
      <c r="R627" t="s">
        <v>3264</v>
      </c>
      <c r="T627" t="s">
        <v>24</v>
      </c>
      <c r="U627" t="s">
        <v>6</v>
      </c>
    </row>
    <row r="628" spans="1:21" x14ac:dyDescent="0.3">
      <c r="A628" t="s">
        <v>2356</v>
      </c>
      <c r="B628" t="s">
        <v>560</v>
      </c>
      <c r="C628" t="s">
        <v>34</v>
      </c>
      <c r="G628">
        <v>1</v>
      </c>
      <c r="H628">
        <v>37.979999999999997</v>
      </c>
      <c r="I628">
        <v>18.811</v>
      </c>
      <c r="K628">
        <v>0.98301419899999998</v>
      </c>
      <c r="L628">
        <v>18.49148009</v>
      </c>
      <c r="R628" t="s">
        <v>3264</v>
      </c>
      <c r="T628" t="s">
        <v>24</v>
      </c>
      <c r="U628" t="s">
        <v>561</v>
      </c>
    </row>
    <row r="629" spans="1:21" x14ac:dyDescent="0.3">
      <c r="A629" t="s">
        <v>2357</v>
      </c>
      <c r="B629" t="s">
        <v>560</v>
      </c>
      <c r="C629" t="s">
        <v>34</v>
      </c>
      <c r="G629">
        <v>1</v>
      </c>
      <c r="H629">
        <v>38.729999999999997</v>
      </c>
      <c r="I629">
        <v>20.544</v>
      </c>
      <c r="K629">
        <v>0.98301419899999998</v>
      </c>
      <c r="L629">
        <v>20.195043699999999</v>
      </c>
      <c r="R629" t="s">
        <v>3264</v>
      </c>
      <c r="T629" t="s">
        <v>24</v>
      </c>
      <c r="U629" t="s">
        <v>561</v>
      </c>
    </row>
    <row r="630" spans="1:21" x14ac:dyDescent="0.3">
      <c r="A630" t="s">
        <v>2358</v>
      </c>
      <c r="B630" t="s">
        <v>560</v>
      </c>
      <c r="C630" t="s">
        <v>34</v>
      </c>
      <c r="G630">
        <v>1</v>
      </c>
      <c r="H630">
        <v>39.25</v>
      </c>
      <c r="I630">
        <v>21.702000000000002</v>
      </c>
      <c r="K630">
        <v>0.98301419899999998</v>
      </c>
      <c r="L630">
        <v>21.33337414</v>
      </c>
      <c r="R630" t="s">
        <v>3264</v>
      </c>
      <c r="T630" t="s">
        <v>24</v>
      </c>
      <c r="U630" t="s">
        <v>6</v>
      </c>
    </row>
    <row r="631" spans="1:21" x14ac:dyDescent="0.3">
      <c r="A631" t="s">
        <v>2359</v>
      </c>
      <c r="B631" t="s">
        <v>560</v>
      </c>
      <c r="C631" t="s">
        <v>34</v>
      </c>
      <c r="G631">
        <v>1</v>
      </c>
      <c r="H631">
        <v>39.83</v>
      </c>
      <c r="I631">
        <v>21.234999999999999</v>
      </c>
      <c r="K631">
        <v>0.98301419899999998</v>
      </c>
      <c r="L631">
        <v>20.87430651</v>
      </c>
      <c r="R631" t="s">
        <v>3264</v>
      </c>
      <c r="T631" t="s">
        <v>24</v>
      </c>
      <c r="U631" t="s">
        <v>6</v>
      </c>
    </row>
    <row r="632" spans="1:21" x14ac:dyDescent="0.3">
      <c r="A632" t="s">
        <v>2360</v>
      </c>
      <c r="B632" t="s">
        <v>560</v>
      </c>
      <c r="C632" t="s">
        <v>34</v>
      </c>
      <c r="G632">
        <v>1</v>
      </c>
      <c r="H632">
        <v>40.369999999999997</v>
      </c>
      <c r="I632">
        <v>22.544</v>
      </c>
      <c r="K632">
        <v>0.98301419899999998</v>
      </c>
      <c r="L632">
        <v>22.161072090000001</v>
      </c>
      <c r="R632" t="s">
        <v>3264</v>
      </c>
      <c r="T632" t="s">
        <v>24</v>
      </c>
      <c r="U632" t="s">
        <v>6</v>
      </c>
    </row>
    <row r="633" spans="1:21" x14ac:dyDescent="0.3">
      <c r="A633" t="s">
        <v>2361</v>
      </c>
      <c r="B633" t="s">
        <v>560</v>
      </c>
      <c r="C633" t="s">
        <v>34</v>
      </c>
      <c r="G633">
        <v>1</v>
      </c>
      <c r="H633">
        <v>40.97</v>
      </c>
      <c r="I633">
        <v>25.141999999999999</v>
      </c>
      <c r="K633">
        <v>0.98301419899999998</v>
      </c>
      <c r="L633">
        <v>24.71494298</v>
      </c>
      <c r="R633" t="s">
        <v>3264</v>
      </c>
      <c r="T633" t="s">
        <v>24</v>
      </c>
      <c r="U633" t="s">
        <v>561</v>
      </c>
    </row>
    <row r="634" spans="1:21" x14ac:dyDescent="0.3">
      <c r="A634" t="s">
        <v>2362</v>
      </c>
      <c r="B634" t="s">
        <v>560</v>
      </c>
      <c r="C634" t="s">
        <v>34</v>
      </c>
      <c r="G634">
        <v>1</v>
      </c>
      <c r="H634">
        <v>42.25</v>
      </c>
      <c r="I634">
        <v>27.613</v>
      </c>
      <c r="K634">
        <v>0.98301419899999998</v>
      </c>
      <c r="L634">
        <v>27.143971069999999</v>
      </c>
      <c r="R634" t="s">
        <v>3264</v>
      </c>
      <c r="T634" t="s">
        <v>24</v>
      </c>
      <c r="U634" t="s">
        <v>6</v>
      </c>
    </row>
    <row r="635" spans="1:21" x14ac:dyDescent="0.3">
      <c r="A635" t="s">
        <v>2363</v>
      </c>
      <c r="B635" t="s">
        <v>560</v>
      </c>
      <c r="C635" t="s">
        <v>34</v>
      </c>
      <c r="G635">
        <v>1</v>
      </c>
      <c r="H635">
        <v>43.34</v>
      </c>
      <c r="I635">
        <v>24.774000000000001</v>
      </c>
      <c r="K635">
        <v>0.98301419899999998</v>
      </c>
      <c r="L635">
        <v>24.35319376</v>
      </c>
      <c r="R635" t="s">
        <v>3264</v>
      </c>
      <c r="T635" t="s">
        <v>24</v>
      </c>
      <c r="U635" t="s">
        <v>561</v>
      </c>
    </row>
    <row r="636" spans="1:21" x14ac:dyDescent="0.3">
      <c r="A636" t="s">
        <v>2364</v>
      </c>
      <c r="B636" t="s">
        <v>560</v>
      </c>
      <c r="C636" t="s">
        <v>34</v>
      </c>
      <c r="G636">
        <v>1</v>
      </c>
      <c r="H636">
        <v>44.88</v>
      </c>
      <c r="I636">
        <v>31.753</v>
      </c>
      <c r="K636">
        <v>0.98301419899999998</v>
      </c>
      <c r="L636">
        <v>31.213649849999999</v>
      </c>
      <c r="R636" t="s">
        <v>3264</v>
      </c>
      <c r="T636" t="s">
        <v>24</v>
      </c>
      <c r="U636" t="s">
        <v>561</v>
      </c>
    </row>
    <row r="637" spans="1:21" x14ac:dyDescent="0.3">
      <c r="A637" t="s">
        <v>2365</v>
      </c>
      <c r="B637" t="s">
        <v>560</v>
      </c>
      <c r="C637" t="s">
        <v>34</v>
      </c>
      <c r="G637">
        <v>1</v>
      </c>
      <c r="H637">
        <v>28.76</v>
      </c>
      <c r="I637">
        <v>8.5239999999999991</v>
      </c>
      <c r="K637">
        <v>0.98301419899999998</v>
      </c>
      <c r="L637">
        <v>8.3792130290000006</v>
      </c>
      <c r="R637" t="s">
        <v>3264</v>
      </c>
      <c r="T637" t="s">
        <v>24</v>
      </c>
      <c r="U637" t="s">
        <v>561</v>
      </c>
    </row>
    <row r="638" spans="1:21" x14ac:dyDescent="0.3">
      <c r="A638" t="s">
        <v>2366</v>
      </c>
      <c r="B638" t="s">
        <v>560</v>
      </c>
      <c r="C638" t="s">
        <v>34</v>
      </c>
      <c r="G638">
        <v>1</v>
      </c>
      <c r="H638">
        <v>29.66</v>
      </c>
      <c r="I638">
        <v>12.198</v>
      </c>
      <c r="K638">
        <v>0.98301419899999998</v>
      </c>
      <c r="L638">
        <v>11.990807200000001</v>
      </c>
      <c r="R638" t="s">
        <v>3264</v>
      </c>
      <c r="T638" t="s">
        <v>24</v>
      </c>
      <c r="U638" t="s">
        <v>561</v>
      </c>
    </row>
    <row r="639" spans="1:21" x14ac:dyDescent="0.3">
      <c r="A639" t="s">
        <v>2367</v>
      </c>
      <c r="B639" t="s">
        <v>560</v>
      </c>
      <c r="C639" t="s">
        <v>34</v>
      </c>
      <c r="G639">
        <v>1</v>
      </c>
      <c r="H639">
        <v>30.37</v>
      </c>
      <c r="I639">
        <v>13.023</v>
      </c>
      <c r="K639">
        <v>0.98301419899999998</v>
      </c>
      <c r="L639">
        <v>12.801793910000001</v>
      </c>
      <c r="R639" t="s">
        <v>3264</v>
      </c>
      <c r="T639" t="s">
        <v>24</v>
      </c>
      <c r="U639" t="s">
        <v>561</v>
      </c>
    </row>
    <row r="640" spans="1:21" x14ac:dyDescent="0.3">
      <c r="A640" t="s">
        <v>2368</v>
      </c>
      <c r="B640" t="s">
        <v>560</v>
      </c>
      <c r="C640" t="s">
        <v>34</v>
      </c>
      <c r="G640">
        <v>1</v>
      </c>
      <c r="H640">
        <v>33.19</v>
      </c>
      <c r="I640">
        <v>16.584</v>
      </c>
      <c r="K640">
        <v>0.98301419899999998</v>
      </c>
      <c r="L640">
        <v>16.302307469999999</v>
      </c>
      <c r="R640" t="s">
        <v>3264</v>
      </c>
      <c r="T640" t="s">
        <v>24</v>
      </c>
      <c r="U640" t="s">
        <v>561</v>
      </c>
    </row>
    <row r="641" spans="1:21" x14ac:dyDescent="0.3">
      <c r="A641" t="s">
        <v>2369</v>
      </c>
      <c r="B641" t="s">
        <v>560</v>
      </c>
      <c r="C641" t="s">
        <v>34</v>
      </c>
      <c r="G641">
        <v>1</v>
      </c>
      <c r="H641">
        <v>34.06</v>
      </c>
      <c r="I641">
        <v>13.028</v>
      </c>
      <c r="K641">
        <v>0.98301419899999998</v>
      </c>
      <c r="L641">
        <v>12.80670898</v>
      </c>
      <c r="R641" t="s">
        <v>3264</v>
      </c>
      <c r="T641" t="s">
        <v>24</v>
      </c>
      <c r="U641" t="s">
        <v>6</v>
      </c>
    </row>
    <row r="642" spans="1:21" x14ac:dyDescent="0.3">
      <c r="A642" t="s">
        <v>2370</v>
      </c>
      <c r="B642" t="s">
        <v>560</v>
      </c>
      <c r="C642" t="s">
        <v>34</v>
      </c>
      <c r="G642">
        <v>1</v>
      </c>
      <c r="H642">
        <v>36.32</v>
      </c>
      <c r="I642">
        <v>6.8170000000000002</v>
      </c>
      <c r="K642">
        <v>0.98301419899999998</v>
      </c>
      <c r="L642">
        <v>6.7012077919999999</v>
      </c>
      <c r="R642" t="s">
        <v>3264</v>
      </c>
      <c r="T642" t="s">
        <v>24</v>
      </c>
      <c r="U642" t="s">
        <v>561</v>
      </c>
    </row>
    <row r="643" spans="1:21" x14ac:dyDescent="0.3">
      <c r="A643" t="s">
        <v>2371</v>
      </c>
      <c r="B643" t="s">
        <v>560</v>
      </c>
      <c r="C643" t="s">
        <v>34</v>
      </c>
      <c r="G643">
        <v>1</v>
      </c>
      <c r="H643">
        <v>47.6</v>
      </c>
      <c r="I643">
        <v>56.552</v>
      </c>
      <c r="K643">
        <v>0.98301419899999998</v>
      </c>
      <c r="L643">
        <v>55.591418959999999</v>
      </c>
      <c r="R643" t="s">
        <v>3264</v>
      </c>
      <c r="T643" t="s">
        <v>562</v>
      </c>
    </row>
    <row r="644" spans="1:21" x14ac:dyDescent="0.3">
      <c r="A644" t="s">
        <v>2372</v>
      </c>
      <c r="B644" t="s">
        <v>560</v>
      </c>
      <c r="C644" t="s">
        <v>34</v>
      </c>
      <c r="G644">
        <v>1</v>
      </c>
      <c r="H644">
        <v>33.409999999999997</v>
      </c>
      <c r="I644">
        <v>13.629</v>
      </c>
      <c r="K644">
        <v>0.98301419899999998</v>
      </c>
      <c r="L644">
        <v>13.39750051</v>
      </c>
      <c r="R644" t="s">
        <v>3264</v>
      </c>
      <c r="T644" t="s">
        <v>562</v>
      </c>
    </row>
    <row r="645" spans="1:21" x14ac:dyDescent="0.3">
      <c r="A645" t="s">
        <v>2373</v>
      </c>
      <c r="B645" t="s">
        <v>560</v>
      </c>
      <c r="C645" t="s">
        <v>34</v>
      </c>
      <c r="G645">
        <v>1</v>
      </c>
      <c r="H645">
        <v>33.56</v>
      </c>
      <c r="I645">
        <v>11.042999999999999</v>
      </c>
      <c r="K645">
        <v>0.98301419899999998</v>
      </c>
      <c r="L645">
        <v>10.855425800000001</v>
      </c>
      <c r="R645" t="s">
        <v>3264</v>
      </c>
      <c r="T645" t="s">
        <v>562</v>
      </c>
    </row>
    <row r="646" spans="1:21" x14ac:dyDescent="0.3">
      <c r="A646" t="s">
        <v>2374</v>
      </c>
      <c r="B646" t="s">
        <v>560</v>
      </c>
      <c r="C646" t="s">
        <v>34</v>
      </c>
      <c r="G646">
        <v>1</v>
      </c>
      <c r="H646">
        <v>34.69</v>
      </c>
      <c r="I646">
        <v>13.13</v>
      </c>
      <c r="K646">
        <v>0.98301419899999998</v>
      </c>
      <c r="L646">
        <v>12.90697643</v>
      </c>
      <c r="R646" t="s">
        <v>3264</v>
      </c>
      <c r="T646" t="s">
        <v>562</v>
      </c>
    </row>
    <row r="647" spans="1:21" x14ac:dyDescent="0.3">
      <c r="A647" t="s">
        <v>2375</v>
      </c>
      <c r="B647" t="s">
        <v>560</v>
      </c>
      <c r="C647" t="s">
        <v>34</v>
      </c>
      <c r="G647">
        <v>1</v>
      </c>
      <c r="H647">
        <v>35.82</v>
      </c>
      <c r="I647">
        <v>13.305999999999999</v>
      </c>
      <c r="K647">
        <v>0.98301419899999998</v>
      </c>
      <c r="L647">
        <v>13.07998693</v>
      </c>
      <c r="R647" t="s">
        <v>3264</v>
      </c>
      <c r="T647" t="s">
        <v>562</v>
      </c>
    </row>
    <row r="648" spans="1:21" x14ac:dyDescent="0.3">
      <c r="A648" t="s">
        <v>2376</v>
      </c>
      <c r="B648" t="s">
        <v>560</v>
      </c>
      <c r="C648" t="s">
        <v>34</v>
      </c>
      <c r="G648">
        <v>1</v>
      </c>
      <c r="H648">
        <v>37.630000000000003</v>
      </c>
      <c r="I648">
        <v>19.344999999999999</v>
      </c>
      <c r="K648">
        <v>0.98301419899999998</v>
      </c>
      <c r="L648">
        <v>19.016409670000002</v>
      </c>
      <c r="R648" t="s">
        <v>3264</v>
      </c>
      <c r="T648" t="s">
        <v>562</v>
      </c>
    </row>
    <row r="649" spans="1:21" x14ac:dyDescent="0.3">
      <c r="A649" t="s">
        <v>2377</v>
      </c>
      <c r="B649" t="s">
        <v>560</v>
      </c>
      <c r="C649" t="s">
        <v>34</v>
      </c>
      <c r="G649">
        <v>1</v>
      </c>
      <c r="H649">
        <v>37.840000000000003</v>
      </c>
      <c r="I649">
        <v>16.37</v>
      </c>
      <c r="K649">
        <v>0.98301419899999998</v>
      </c>
      <c r="L649">
        <v>16.09194243</v>
      </c>
      <c r="R649" t="s">
        <v>3264</v>
      </c>
      <c r="T649" t="s">
        <v>562</v>
      </c>
    </row>
    <row r="650" spans="1:21" x14ac:dyDescent="0.3">
      <c r="A650" t="s">
        <v>2378</v>
      </c>
      <c r="B650" t="s">
        <v>560</v>
      </c>
      <c r="C650" t="s">
        <v>34</v>
      </c>
      <c r="G650">
        <v>1</v>
      </c>
      <c r="H650">
        <v>39</v>
      </c>
      <c r="I650">
        <v>22.576000000000001</v>
      </c>
      <c r="K650">
        <v>0.98301419899999998</v>
      </c>
      <c r="L650">
        <v>22.192528549999999</v>
      </c>
      <c r="R650" t="s">
        <v>3264</v>
      </c>
      <c r="T650" t="s">
        <v>562</v>
      </c>
    </row>
    <row r="651" spans="1:21" x14ac:dyDescent="0.3">
      <c r="A651" t="s">
        <v>2379</v>
      </c>
      <c r="B651" t="s">
        <v>560</v>
      </c>
      <c r="C651" t="s">
        <v>34</v>
      </c>
      <c r="G651">
        <v>1</v>
      </c>
      <c r="H651">
        <v>39.479999999999997</v>
      </c>
      <c r="I651">
        <v>23.433</v>
      </c>
      <c r="K651">
        <v>0.98301419899999998</v>
      </c>
      <c r="L651">
        <v>23.034971720000001</v>
      </c>
      <c r="R651" t="s">
        <v>3264</v>
      </c>
      <c r="T651" t="s">
        <v>562</v>
      </c>
    </row>
    <row r="652" spans="1:21" x14ac:dyDescent="0.3">
      <c r="A652" t="s">
        <v>2380</v>
      </c>
      <c r="B652" t="s">
        <v>560</v>
      </c>
      <c r="C652" t="s">
        <v>34</v>
      </c>
      <c r="G652">
        <v>1</v>
      </c>
      <c r="H652">
        <v>39.94</v>
      </c>
      <c r="I652">
        <v>20.05</v>
      </c>
      <c r="K652">
        <v>0.98301419899999998</v>
      </c>
      <c r="L652">
        <v>19.709434680000001</v>
      </c>
      <c r="R652" t="s">
        <v>3264</v>
      </c>
      <c r="T652" t="s">
        <v>562</v>
      </c>
    </row>
    <row r="653" spans="1:21" x14ac:dyDescent="0.3">
      <c r="A653" t="s">
        <v>2381</v>
      </c>
      <c r="B653" t="s">
        <v>560</v>
      </c>
      <c r="C653" t="s">
        <v>34</v>
      </c>
      <c r="G653">
        <v>1</v>
      </c>
      <c r="H653">
        <v>41.36</v>
      </c>
      <c r="I653">
        <v>26.74</v>
      </c>
      <c r="K653">
        <v>0.98301419899999998</v>
      </c>
      <c r="L653">
        <v>26.285799669999999</v>
      </c>
      <c r="R653" t="s">
        <v>3264</v>
      </c>
      <c r="T653" t="s">
        <v>562</v>
      </c>
    </row>
    <row r="654" spans="1:21" x14ac:dyDescent="0.3">
      <c r="A654" t="s">
        <v>2382</v>
      </c>
      <c r="B654" t="s">
        <v>560</v>
      </c>
      <c r="C654" t="s">
        <v>34</v>
      </c>
      <c r="G654">
        <v>1</v>
      </c>
      <c r="H654">
        <v>41.41</v>
      </c>
      <c r="I654">
        <v>34.03</v>
      </c>
      <c r="K654">
        <v>0.98301419899999998</v>
      </c>
      <c r="L654">
        <v>33.451973180000003</v>
      </c>
      <c r="R654" t="s">
        <v>3264</v>
      </c>
      <c r="T654" t="s">
        <v>562</v>
      </c>
    </row>
    <row r="655" spans="1:21" x14ac:dyDescent="0.3">
      <c r="A655" t="s">
        <v>2383</v>
      </c>
      <c r="B655" t="s">
        <v>560</v>
      </c>
      <c r="C655" t="s">
        <v>34</v>
      </c>
      <c r="G655">
        <v>1</v>
      </c>
      <c r="H655">
        <v>41.82</v>
      </c>
      <c r="I655">
        <v>25.5</v>
      </c>
      <c r="K655">
        <v>0.98301419899999998</v>
      </c>
      <c r="L655">
        <v>25.066862069999999</v>
      </c>
      <c r="R655" t="s">
        <v>3264</v>
      </c>
      <c r="T655" t="s">
        <v>562</v>
      </c>
    </row>
    <row r="656" spans="1:21" x14ac:dyDescent="0.3">
      <c r="A656" t="s">
        <v>2384</v>
      </c>
      <c r="B656" t="s">
        <v>560</v>
      </c>
      <c r="C656" t="s">
        <v>34</v>
      </c>
      <c r="G656">
        <v>1</v>
      </c>
      <c r="H656">
        <v>42.02</v>
      </c>
      <c r="I656">
        <v>26.844000000000001</v>
      </c>
      <c r="K656">
        <v>0.98301419899999998</v>
      </c>
      <c r="L656">
        <v>26.388033149999998</v>
      </c>
      <c r="R656" t="s">
        <v>3264</v>
      </c>
      <c r="T656" t="s">
        <v>562</v>
      </c>
    </row>
    <row r="657" spans="1:20" x14ac:dyDescent="0.3">
      <c r="A657" t="s">
        <v>2385</v>
      </c>
      <c r="B657" t="s">
        <v>560</v>
      </c>
      <c r="C657" t="s">
        <v>34</v>
      </c>
      <c r="G657">
        <v>1</v>
      </c>
      <c r="H657">
        <v>45.25</v>
      </c>
      <c r="I657">
        <v>36.018999999999998</v>
      </c>
      <c r="K657">
        <v>0.98301419899999998</v>
      </c>
      <c r="L657">
        <v>35.407188419999997</v>
      </c>
      <c r="R657" t="s">
        <v>3264</v>
      </c>
      <c r="T657" t="s">
        <v>562</v>
      </c>
    </row>
    <row r="658" spans="1:20" x14ac:dyDescent="0.3">
      <c r="A658" t="s">
        <v>2386</v>
      </c>
      <c r="B658" t="s">
        <v>560</v>
      </c>
      <c r="C658" t="s">
        <v>34</v>
      </c>
      <c r="G658">
        <v>1</v>
      </c>
      <c r="H658">
        <v>47.9</v>
      </c>
      <c r="I658">
        <v>40.164999999999999</v>
      </c>
      <c r="K658">
        <v>0.98301419899999998</v>
      </c>
      <c r="L658">
        <v>39.482765290000003</v>
      </c>
      <c r="R658" t="s">
        <v>3264</v>
      </c>
      <c r="T658" t="s">
        <v>562</v>
      </c>
    </row>
    <row r="659" spans="1:20" x14ac:dyDescent="0.3">
      <c r="A659" t="s">
        <v>2387</v>
      </c>
      <c r="B659" t="s">
        <v>560</v>
      </c>
      <c r="C659" t="s">
        <v>34</v>
      </c>
      <c r="G659">
        <v>1</v>
      </c>
      <c r="H659">
        <v>48.18</v>
      </c>
      <c r="I659">
        <v>23.992999999999999</v>
      </c>
      <c r="K659">
        <v>0.98301419899999998</v>
      </c>
      <c r="L659">
        <v>23.585459669999999</v>
      </c>
      <c r="R659" t="s">
        <v>3264</v>
      </c>
      <c r="T659" t="s">
        <v>562</v>
      </c>
    </row>
    <row r="660" spans="1:20" x14ac:dyDescent="0.3">
      <c r="A660" t="s">
        <v>2388</v>
      </c>
      <c r="B660" t="s">
        <v>560</v>
      </c>
      <c r="C660" t="s">
        <v>34</v>
      </c>
      <c r="G660">
        <v>1</v>
      </c>
      <c r="H660">
        <v>52.67</v>
      </c>
      <c r="I660">
        <v>48.694000000000003</v>
      </c>
      <c r="K660">
        <v>0.98301419899999998</v>
      </c>
      <c r="L660">
        <v>47.866893390000001</v>
      </c>
      <c r="R660" t="s">
        <v>3264</v>
      </c>
      <c r="T660" t="s">
        <v>562</v>
      </c>
    </row>
    <row r="661" spans="1:20" x14ac:dyDescent="0.3">
      <c r="A661" t="s">
        <v>2389</v>
      </c>
      <c r="B661" t="s">
        <v>563</v>
      </c>
      <c r="C661" t="s">
        <v>34</v>
      </c>
      <c r="G661">
        <v>1</v>
      </c>
      <c r="H661">
        <v>123.36</v>
      </c>
      <c r="I661">
        <v>525.09</v>
      </c>
      <c r="K661">
        <v>0.73207624100000002</v>
      </c>
      <c r="L661">
        <v>384.40591339999997</v>
      </c>
      <c r="R661" t="s">
        <v>3264</v>
      </c>
      <c r="T661" t="s">
        <v>562</v>
      </c>
    </row>
    <row r="662" spans="1:20" x14ac:dyDescent="0.3">
      <c r="A662" t="s">
        <v>2390</v>
      </c>
      <c r="B662" t="s">
        <v>563</v>
      </c>
      <c r="C662" t="s">
        <v>34</v>
      </c>
      <c r="G662">
        <v>1</v>
      </c>
      <c r="H662">
        <v>109.49</v>
      </c>
      <c r="I662">
        <v>291.63499999999999</v>
      </c>
      <c r="K662">
        <v>0.73207624100000002</v>
      </c>
      <c r="L662">
        <v>213.49905459999999</v>
      </c>
      <c r="R662" t="s">
        <v>3264</v>
      </c>
      <c r="T662" t="s">
        <v>562</v>
      </c>
    </row>
    <row r="663" spans="1:20" x14ac:dyDescent="0.3">
      <c r="A663" t="s">
        <v>2391</v>
      </c>
      <c r="B663" t="s">
        <v>563</v>
      </c>
      <c r="C663" t="s">
        <v>34</v>
      </c>
      <c r="G663">
        <v>1</v>
      </c>
      <c r="H663">
        <v>122.96</v>
      </c>
      <c r="I663">
        <v>463.95299999999997</v>
      </c>
      <c r="K663">
        <v>0.73207624100000002</v>
      </c>
      <c r="L663">
        <v>339.64896829999998</v>
      </c>
      <c r="R663" t="s">
        <v>3264</v>
      </c>
      <c r="T663" t="s">
        <v>562</v>
      </c>
    </row>
    <row r="664" spans="1:20" x14ac:dyDescent="0.3">
      <c r="A664" t="s">
        <v>2392</v>
      </c>
      <c r="B664" t="s">
        <v>563</v>
      </c>
      <c r="C664" t="s">
        <v>34</v>
      </c>
      <c r="G664">
        <v>1</v>
      </c>
      <c r="H664">
        <v>119.6</v>
      </c>
      <c r="I664">
        <v>426.42</v>
      </c>
      <c r="K664">
        <v>0.73207624100000002</v>
      </c>
      <c r="L664">
        <v>312.17195070000002</v>
      </c>
      <c r="R664" t="s">
        <v>3264</v>
      </c>
      <c r="T664" t="s">
        <v>562</v>
      </c>
    </row>
    <row r="665" spans="1:20" x14ac:dyDescent="0.3">
      <c r="A665" t="s">
        <v>2393</v>
      </c>
      <c r="B665" t="s">
        <v>563</v>
      </c>
      <c r="C665" t="s">
        <v>34</v>
      </c>
      <c r="G665">
        <v>1</v>
      </c>
      <c r="H665">
        <v>119.29</v>
      </c>
      <c r="I665">
        <v>426.42</v>
      </c>
      <c r="K665">
        <v>0.73207624100000002</v>
      </c>
      <c r="L665">
        <v>312.17195070000002</v>
      </c>
      <c r="R665" t="s">
        <v>3264</v>
      </c>
      <c r="T665" t="s">
        <v>562</v>
      </c>
    </row>
    <row r="666" spans="1:20" x14ac:dyDescent="0.3">
      <c r="A666" t="s">
        <v>2394</v>
      </c>
      <c r="B666" t="s">
        <v>563</v>
      </c>
      <c r="C666" t="s">
        <v>34</v>
      </c>
      <c r="G666">
        <v>1</v>
      </c>
      <c r="H666">
        <v>119.46</v>
      </c>
      <c r="I666">
        <v>395.62099999999998</v>
      </c>
      <c r="K666">
        <v>0.73207624100000002</v>
      </c>
      <c r="L666">
        <v>289.62473460000001</v>
      </c>
      <c r="R666" t="s">
        <v>3264</v>
      </c>
      <c r="T666" t="s">
        <v>562</v>
      </c>
    </row>
    <row r="667" spans="1:20" x14ac:dyDescent="0.3">
      <c r="A667" t="s">
        <v>2395</v>
      </c>
      <c r="B667" t="s">
        <v>563</v>
      </c>
      <c r="C667" t="s">
        <v>34</v>
      </c>
      <c r="G667">
        <v>1</v>
      </c>
      <c r="H667">
        <v>62.81</v>
      </c>
      <c r="I667">
        <v>54.759</v>
      </c>
      <c r="K667">
        <v>0.73207624100000002</v>
      </c>
      <c r="L667">
        <v>40.08776289</v>
      </c>
      <c r="R667" t="s">
        <v>3264</v>
      </c>
      <c r="T667" t="s">
        <v>562</v>
      </c>
    </row>
    <row r="668" spans="1:20" x14ac:dyDescent="0.3">
      <c r="A668" t="s">
        <v>2396</v>
      </c>
      <c r="B668" t="s">
        <v>563</v>
      </c>
      <c r="C668" t="s">
        <v>34</v>
      </c>
      <c r="G668">
        <v>1</v>
      </c>
      <c r="H668">
        <v>148.29</v>
      </c>
      <c r="I668">
        <v>611.92499999999995</v>
      </c>
      <c r="K668">
        <v>0.73207624100000002</v>
      </c>
      <c r="L668">
        <v>447.97575380000001</v>
      </c>
      <c r="R668" t="s">
        <v>3264</v>
      </c>
      <c r="T668" t="s">
        <v>562</v>
      </c>
    </row>
    <row r="669" spans="1:20" x14ac:dyDescent="0.3">
      <c r="A669" t="s">
        <v>2666</v>
      </c>
      <c r="B669" t="s">
        <v>565</v>
      </c>
      <c r="C669" t="s">
        <v>78</v>
      </c>
      <c r="G669">
        <v>1</v>
      </c>
      <c r="H669">
        <v>210</v>
      </c>
      <c r="I669">
        <v>1093.6679999999999</v>
      </c>
      <c r="K669">
        <v>0.75900000000000001</v>
      </c>
      <c r="L669">
        <v>830.09401200000002</v>
      </c>
      <c r="R669" t="s">
        <v>3264</v>
      </c>
      <c r="S669" t="s">
        <v>23</v>
      </c>
    </row>
    <row r="670" spans="1:20" x14ac:dyDescent="0.3">
      <c r="A670" t="s">
        <v>2667</v>
      </c>
      <c r="B670" t="s">
        <v>565</v>
      </c>
      <c r="C670" t="s">
        <v>78</v>
      </c>
      <c r="G670">
        <v>1</v>
      </c>
      <c r="H670">
        <v>200</v>
      </c>
      <c r="I670">
        <v>1070.171</v>
      </c>
      <c r="K670">
        <v>0.75900000000000001</v>
      </c>
      <c r="L670">
        <v>812.25978899999996</v>
      </c>
      <c r="R670" t="s">
        <v>3264</v>
      </c>
      <c r="S670" t="s">
        <v>23</v>
      </c>
    </row>
    <row r="671" spans="1:20" x14ac:dyDescent="0.3">
      <c r="A671" t="s">
        <v>2668</v>
      </c>
      <c r="B671" t="s">
        <v>565</v>
      </c>
      <c r="C671" t="s">
        <v>78</v>
      </c>
      <c r="G671">
        <v>1</v>
      </c>
      <c r="H671">
        <v>175</v>
      </c>
      <c r="I671">
        <v>725.44600000000003</v>
      </c>
      <c r="K671">
        <v>0.75900000000000001</v>
      </c>
      <c r="L671">
        <v>550.61351400000001</v>
      </c>
      <c r="R671" t="s">
        <v>3264</v>
      </c>
      <c r="S671" t="s">
        <v>23</v>
      </c>
    </row>
    <row r="672" spans="1:20" x14ac:dyDescent="0.3">
      <c r="A672" t="s">
        <v>3114</v>
      </c>
      <c r="B672" t="s">
        <v>565</v>
      </c>
      <c r="C672" t="s">
        <v>34</v>
      </c>
      <c r="G672">
        <v>1</v>
      </c>
      <c r="H672">
        <v>37.71</v>
      </c>
      <c r="I672">
        <v>6.4720000000000004</v>
      </c>
      <c r="K672">
        <v>0.75900000000000001</v>
      </c>
      <c r="L672">
        <v>4.9122479999999999</v>
      </c>
      <c r="R672" t="s">
        <v>3264</v>
      </c>
    </row>
    <row r="673" spans="1:20" x14ac:dyDescent="0.3">
      <c r="A673" t="s">
        <v>3115</v>
      </c>
      <c r="B673" t="s">
        <v>565</v>
      </c>
      <c r="C673" t="s">
        <v>34</v>
      </c>
      <c r="G673">
        <v>1</v>
      </c>
      <c r="H673">
        <v>61.87</v>
      </c>
      <c r="I673">
        <v>28.69</v>
      </c>
      <c r="K673">
        <v>0.75900000000000001</v>
      </c>
      <c r="L673">
        <v>21.77571</v>
      </c>
      <c r="R673" t="s">
        <v>3264</v>
      </c>
    </row>
    <row r="674" spans="1:20" x14ac:dyDescent="0.3">
      <c r="A674" t="s">
        <v>3116</v>
      </c>
      <c r="B674" t="s">
        <v>565</v>
      </c>
      <c r="C674" t="s">
        <v>34</v>
      </c>
      <c r="G674">
        <v>1</v>
      </c>
      <c r="H674">
        <v>210</v>
      </c>
      <c r="I674">
        <v>1093.6679999999999</v>
      </c>
      <c r="K674">
        <v>0.75900000000000001</v>
      </c>
      <c r="L674">
        <v>830.09401200000002</v>
      </c>
      <c r="R674" t="s">
        <v>3264</v>
      </c>
    </row>
    <row r="675" spans="1:20" x14ac:dyDescent="0.3">
      <c r="A675" t="s">
        <v>3117</v>
      </c>
      <c r="B675" t="s">
        <v>565</v>
      </c>
      <c r="C675" t="s">
        <v>34</v>
      </c>
      <c r="G675">
        <v>1</v>
      </c>
      <c r="H675">
        <v>200</v>
      </c>
      <c r="I675">
        <v>1070.171</v>
      </c>
      <c r="K675">
        <v>0.75900000000000001</v>
      </c>
      <c r="L675">
        <v>812.25978899999996</v>
      </c>
      <c r="R675" t="s">
        <v>3264</v>
      </c>
    </row>
    <row r="676" spans="1:20" x14ac:dyDescent="0.3">
      <c r="A676" t="s">
        <v>3118</v>
      </c>
      <c r="B676" t="s">
        <v>565</v>
      </c>
      <c r="C676" t="s">
        <v>34</v>
      </c>
      <c r="G676">
        <v>1</v>
      </c>
      <c r="H676">
        <v>175</v>
      </c>
      <c r="I676">
        <v>725.44600000000003</v>
      </c>
      <c r="K676">
        <v>0.75900000000000001</v>
      </c>
      <c r="L676">
        <v>550.61351400000001</v>
      </c>
      <c r="R676" t="s">
        <v>3264</v>
      </c>
    </row>
    <row r="677" spans="1:20" x14ac:dyDescent="0.3">
      <c r="A677" t="s">
        <v>564</v>
      </c>
      <c r="B677" t="s">
        <v>565</v>
      </c>
      <c r="C677" t="s">
        <v>22</v>
      </c>
      <c r="D677" t="s">
        <v>26</v>
      </c>
      <c r="G677">
        <v>1</v>
      </c>
      <c r="H677">
        <v>143</v>
      </c>
      <c r="I677">
        <v>310.54000000000002</v>
      </c>
      <c r="J677">
        <v>149.94999999999999</v>
      </c>
      <c r="K677">
        <v>0.75900000000000001</v>
      </c>
      <c r="L677">
        <v>235.69986</v>
      </c>
      <c r="Q677" s="1">
        <v>43235</v>
      </c>
      <c r="R677" t="s">
        <v>3265</v>
      </c>
      <c r="S677" t="s">
        <v>566</v>
      </c>
      <c r="T677" t="s">
        <v>562</v>
      </c>
    </row>
    <row r="678" spans="1:20" x14ac:dyDescent="0.3">
      <c r="A678" t="s">
        <v>567</v>
      </c>
      <c r="B678" t="s">
        <v>565</v>
      </c>
      <c r="C678" t="s">
        <v>22</v>
      </c>
      <c r="D678" t="s">
        <v>26</v>
      </c>
      <c r="G678">
        <v>1</v>
      </c>
      <c r="H678">
        <v>160</v>
      </c>
      <c r="I678">
        <v>487.46</v>
      </c>
      <c r="J678">
        <v>170.4</v>
      </c>
      <c r="K678">
        <v>0.75900000000000001</v>
      </c>
      <c r="L678">
        <v>369.98214000000002</v>
      </c>
      <c r="Q678" s="1">
        <v>43235</v>
      </c>
      <c r="R678" t="s">
        <v>3265</v>
      </c>
      <c r="S678" t="s">
        <v>566</v>
      </c>
      <c r="T678" t="s">
        <v>562</v>
      </c>
    </row>
    <row r="679" spans="1:20" x14ac:dyDescent="0.3">
      <c r="A679" t="s">
        <v>568</v>
      </c>
      <c r="B679" t="s">
        <v>565</v>
      </c>
      <c r="C679" t="s">
        <v>22</v>
      </c>
      <c r="D679" t="s">
        <v>26</v>
      </c>
      <c r="G679">
        <v>1</v>
      </c>
      <c r="H679">
        <v>138</v>
      </c>
      <c r="I679">
        <v>295.31</v>
      </c>
      <c r="J679">
        <v>113.94</v>
      </c>
      <c r="K679">
        <v>0.75900000000000001</v>
      </c>
      <c r="L679">
        <v>224.14028999999999</v>
      </c>
      <c r="Q679" s="1">
        <v>43235</v>
      </c>
      <c r="R679" t="s">
        <v>3265</v>
      </c>
      <c r="S679" t="s">
        <v>566</v>
      </c>
      <c r="T679" t="s">
        <v>562</v>
      </c>
    </row>
    <row r="680" spans="1:20" x14ac:dyDescent="0.3">
      <c r="A680" t="s">
        <v>569</v>
      </c>
      <c r="B680" t="s">
        <v>565</v>
      </c>
      <c r="C680" t="s">
        <v>22</v>
      </c>
      <c r="D680" t="s">
        <v>26</v>
      </c>
      <c r="G680">
        <v>1</v>
      </c>
      <c r="H680">
        <v>135</v>
      </c>
      <c r="I680">
        <v>391.19</v>
      </c>
      <c r="J680">
        <v>155.82</v>
      </c>
      <c r="K680">
        <v>0.75900000000000001</v>
      </c>
      <c r="L680">
        <v>296.91320999999999</v>
      </c>
      <c r="Q680" s="1">
        <v>43235</v>
      </c>
      <c r="R680" t="s">
        <v>3265</v>
      </c>
      <c r="S680" t="s">
        <v>566</v>
      </c>
      <c r="T680" t="s">
        <v>562</v>
      </c>
    </row>
    <row r="681" spans="1:20" x14ac:dyDescent="0.3">
      <c r="A681" t="s">
        <v>570</v>
      </c>
      <c r="B681" t="s">
        <v>565</v>
      </c>
      <c r="C681" t="s">
        <v>22</v>
      </c>
      <c r="D681" t="s">
        <v>26</v>
      </c>
      <c r="G681">
        <v>1</v>
      </c>
      <c r="H681">
        <v>121.5</v>
      </c>
      <c r="I681">
        <v>225.62</v>
      </c>
      <c r="J681">
        <v>90.43</v>
      </c>
      <c r="K681">
        <v>0.75900000000000001</v>
      </c>
      <c r="L681">
        <v>171.24557999999999</v>
      </c>
      <c r="Q681" s="1">
        <v>43235</v>
      </c>
      <c r="R681" t="s">
        <v>3265</v>
      </c>
      <c r="S681" t="s">
        <v>566</v>
      </c>
      <c r="T681" t="s">
        <v>562</v>
      </c>
    </row>
    <row r="682" spans="1:20" x14ac:dyDescent="0.3">
      <c r="A682" t="s">
        <v>571</v>
      </c>
      <c r="B682" t="s">
        <v>565</v>
      </c>
      <c r="C682" t="s">
        <v>22</v>
      </c>
      <c r="D682" t="s">
        <v>26</v>
      </c>
      <c r="G682">
        <v>1</v>
      </c>
      <c r="H682">
        <v>113.5</v>
      </c>
      <c r="I682">
        <v>185.88</v>
      </c>
      <c r="J682">
        <v>79.260000000000005</v>
      </c>
      <c r="K682">
        <v>0.75900000000000001</v>
      </c>
      <c r="L682">
        <v>141.08292</v>
      </c>
      <c r="Q682" s="1">
        <v>43236</v>
      </c>
      <c r="R682" t="s">
        <v>3265</v>
      </c>
      <c r="S682" t="s">
        <v>566</v>
      </c>
      <c r="T682" t="s">
        <v>562</v>
      </c>
    </row>
    <row r="683" spans="1:20" x14ac:dyDescent="0.3">
      <c r="A683" t="s">
        <v>572</v>
      </c>
      <c r="B683" t="s">
        <v>565</v>
      </c>
      <c r="C683" t="s">
        <v>22</v>
      </c>
      <c r="D683" t="s">
        <v>26</v>
      </c>
      <c r="G683">
        <v>1</v>
      </c>
      <c r="H683">
        <v>145</v>
      </c>
      <c r="I683">
        <v>364.35</v>
      </c>
      <c r="J683">
        <v>173.67</v>
      </c>
      <c r="K683">
        <v>0.75900000000000001</v>
      </c>
      <c r="L683">
        <v>276.54165</v>
      </c>
      <c r="Q683" s="1">
        <v>43309</v>
      </c>
      <c r="R683" t="s">
        <v>3265</v>
      </c>
      <c r="S683" t="s">
        <v>566</v>
      </c>
      <c r="T683" t="s">
        <v>562</v>
      </c>
    </row>
    <row r="684" spans="1:20" x14ac:dyDescent="0.3">
      <c r="A684" t="s">
        <v>573</v>
      </c>
      <c r="B684" t="s">
        <v>565</v>
      </c>
      <c r="C684" t="s">
        <v>22</v>
      </c>
      <c r="D684" t="s">
        <v>26</v>
      </c>
      <c r="G684">
        <v>1</v>
      </c>
      <c r="H684">
        <v>170</v>
      </c>
      <c r="I684">
        <v>517.09</v>
      </c>
      <c r="J684">
        <v>220.94</v>
      </c>
      <c r="K684">
        <v>0.75900000000000001</v>
      </c>
      <c r="L684">
        <v>392.47131000000002</v>
      </c>
      <c r="Q684" s="1">
        <v>43309</v>
      </c>
      <c r="R684" t="s">
        <v>3265</v>
      </c>
      <c r="S684" t="s">
        <v>566</v>
      </c>
      <c r="T684" t="s">
        <v>562</v>
      </c>
    </row>
    <row r="685" spans="1:20" x14ac:dyDescent="0.3">
      <c r="A685" t="s">
        <v>574</v>
      </c>
      <c r="B685" t="s">
        <v>565</v>
      </c>
      <c r="C685" t="s">
        <v>22</v>
      </c>
      <c r="D685" t="s">
        <v>46</v>
      </c>
      <c r="G685">
        <v>1</v>
      </c>
      <c r="H685">
        <v>124</v>
      </c>
      <c r="I685">
        <v>269.83</v>
      </c>
      <c r="J685">
        <v>77.010000000000005</v>
      </c>
      <c r="K685">
        <v>0.75900000000000001</v>
      </c>
      <c r="L685">
        <v>204.80097000000001</v>
      </c>
      <c r="Q685" s="1">
        <v>43320</v>
      </c>
      <c r="R685" t="s">
        <v>3265</v>
      </c>
      <c r="S685" t="s">
        <v>566</v>
      </c>
      <c r="T685" t="s">
        <v>24</v>
      </c>
    </row>
    <row r="686" spans="1:20" x14ac:dyDescent="0.3">
      <c r="A686" t="s">
        <v>575</v>
      </c>
      <c r="B686" t="s">
        <v>565</v>
      </c>
      <c r="C686" t="s">
        <v>22</v>
      </c>
      <c r="D686" t="s">
        <v>46</v>
      </c>
      <c r="G686">
        <v>1</v>
      </c>
      <c r="H686">
        <v>106</v>
      </c>
      <c r="I686">
        <v>191.22</v>
      </c>
      <c r="J686">
        <v>59.94</v>
      </c>
      <c r="K686">
        <v>0.75900000000000001</v>
      </c>
      <c r="L686">
        <v>145.13597999999999</v>
      </c>
      <c r="Q686" s="1">
        <v>43320</v>
      </c>
      <c r="R686" t="s">
        <v>3265</v>
      </c>
      <c r="S686" t="s">
        <v>566</v>
      </c>
      <c r="T686" t="s">
        <v>562</v>
      </c>
    </row>
    <row r="687" spans="1:20" x14ac:dyDescent="0.3">
      <c r="A687" t="s">
        <v>576</v>
      </c>
      <c r="B687" t="s">
        <v>565</v>
      </c>
      <c r="C687" t="s">
        <v>22</v>
      </c>
      <c r="D687" t="s">
        <v>26</v>
      </c>
      <c r="G687">
        <v>1</v>
      </c>
      <c r="H687">
        <v>150</v>
      </c>
      <c r="I687">
        <v>466.9</v>
      </c>
      <c r="J687">
        <v>218.93</v>
      </c>
      <c r="K687">
        <v>0.75900000000000001</v>
      </c>
      <c r="L687">
        <v>354.37709999999998</v>
      </c>
      <c r="Q687" s="1">
        <v>43309</v>
      </c>
      <c r="R687" t="s">
        <v>3265</v>
      </c>
      <c r="S687" t="s">
        <v>566</v>
      </c>
      <c r="T687" t="s">
        <v>27</v>
      </c>
    </row>
    <row r="688" spans="1:20" x14ac:dyDescent="0.3">
      <c r="A688" t="s">
        <v>577</v>
      </c>
      <c r="B688" t="s">
        <v>565</v>
      </c>
      <c r="C688" t="s">
        <v>22</v>
      </c>
      <c r="D688" t="s">
        <v>46</v>
      </c>
      <c r="G688">
        <v>1</v>
      </c>
      <c r="H688">
        <v>89</v>
      </c>
      <c r="I688">
        <v>96.96</v>
      </c>
      <c r="J688">
        <v>39.979999999999997</v>
      </c>
      <c r="K688">
        <v>0.75900000000000001</v>
      </c>
      <c r="L688">
        <v>73.592640000000003</v>
      </c>
      <c r="Q688" s="1">
        <v>43320</v>
      </c>
      <c r="R688" t="s">
        <v>3265</v>
      </c>
      <c r="S688" t="s">
        <v>566</v>
      </c>
      <c r="T688" t="s">
        <v>562</v>
      </c>
    </row>
    <row r="689" spans="1:21" x14ac:dyDescent="0.3">
      <c r="A689" t="s">
        <v>578</v>
      </c>
      <c r="B689" t="s">
        <v>565</v>
      </c>
      <c r="C689" t="s">
        <v>22</v>
      </c>
      <c r="D689" t="s">
        <v>46</v>
      </c>
      <c r="G689">
        <v>1</v>
      </c>
      <c r="H689">
        <v>99</v>
      </c>
      <c r="I689">
        <v>115.12</v>
      </c>
      <c r="J689">
        <v>62.68</v>
      </c>
      <c r="K689">
        <v>0.75900000000000001</v>
      </c>
      <c r="L689">
        <v>87.376080000000002</v>
      </c>
      <c r="Q689" s="1">
        <v>43320</v>
      </c>
      <c r="R689" t="s">
        <v>3265</v>
      </c>
      <c r="S689" t="s">
        <v>566</v>
      </c>
      <c r="T689" t="s">
        <v>24</v>
      </c>
      <c r="U689" t="s">
        <v>561</v>
      </c>
    </row>
    <row r="690" spans="1:21" x14ac:dyDescent="0.3">
      <c r="A690" t="s">
        <v>579</v>
      </c>
      <c r="B690" t="s">
        <v>565</v>
      </c>
      <c r="C690" t="s">
        <v>22</v>
      </c>
      <c r="D690" t="s">
        <v>26</v>
      </c>
      <c r="G690">
        <v>1</v>
      </c>
      <c r="H690">
        <v>147</v>
      </c>
      <c r="I690">
        <v>253.52</v>
      </c>
      <c r="J690">
        <v>95.93</v>
      </c>
      <c r="K690">
        <v>0.75900000000000001</v>
      </c>
      <c r="L690">
        <v>192.42168000000001</v>
      </c>
      <c r="Q690" s="1">
        <v>43309</v>
      </c>
      <c r="R690" t="s">
        <v>3265</v>
      </c>
      <c r="S690" t="s">
        <v>566</v>
      </c>
      <c r="T690" t="s">
        <v>27</v>
      </c>
    </row>
    <row r="691" spans="1:21" x14ac:dyDescent="0.3">
      <c r="A691" t="s">
        <v>580</v>
      </c>
      <c r="B691" t="s">
        <v>565</v>
      </c>
      <c r="C691" t="s">
        <v>22</v>
      </c>
      <c r="D691" t="s">
        <v>26</v>
      </c>
      <c r="G691">
        <v>1</v>
      </c>
      <c r="H691">
        <v>149</v>
      </c>
      <c r="I691">
        <v>303.82</v>
      </c>
      <c r="J691">
        <v>154.41999999999999</v>
      </c>
      <c r="K691">
        <v>0.75900000000000001</v>
      </c>
      <c r="L691">
        <v>230.59938</v>
      </c>
      <c r="Q691" s="1">
        <v>43309</v>
      </c>
      <c r="R691" t="s">
        <v>3265</v>
      </c>
      <c r="S691" t="s">
        <v>566</v>
      </c>
      <c r="T691" t="s">
        <v>27</v>
      </c>
    </row>
    <row r="692" spans="1:21" x14ac:dyDescent="0.3">
      <c r="A692" t="s">
        <v>581</v>
      </c>
      <c r="B692" t="s">
        <v>565</v>
      </c>
      <c r="C692" t="s">
        <v>22</v>
      </c>
      <c r="D692" t="s">
        <v>46</v>
      </c>
      <c r="G692">
        <v>1</v>
      </c>
      <c r="H692">
        <v>78</v>
      </c>
      <c r="I692">
        <v>70.400000000000006</v>
      </c>
      <c r="J692">
        <v>34.880000000000003</v>
      </c>
      <c r="K692">
        <v>0.75900000000000001</v>
      </c>
      <c r="L692">
        <v>53.433599999999998</v>
      </c>
      <c r="Q692" s="1">
        <v>43515</v>
      </c>
      <c r="R692" t="s">
        <v>3265</v>
      </c>
      <c r="S692" t="s">
        <v>566</v>
      </c>
      <c r="T692" t="s">
        <v>562</v>
      </c>
    </row>
    <row r="693" spans="1:21" x14ac:dyDescent="0.3">
      <c r="A693" t="s">
        <v>1300</v>
      </c>
      <c r="B693" t="s">
        <v>1287</v>
      </c>
      <c r="C693" t="s">
        <v>22</v>
      </c>
      <c r="D693" t="s">
        <v>46</v>
      </c>
      <c r="G693">
        <v>1</v>
      </c>
      <c r="H693">
        <v>64</v>
      </c>
      <c r="I693">
        <v>23.67</v>
      </c>
      <c r="J693">
        <v>3.49</v>
      </c>
      <c r="K693">
        <v>0.14744402200000001</v>
      </c>
      <c r="L693">
        <v>3.49</v>
      </c>
      <c r="Q693" s="1">
        <v>43233</v>
      </c>
      <c r="R693" t="s">
        <v>3265</v>
      </c>
      <c r="T693" t="s">
        <v>27</v>
      </c>
    </row>
    <row r="694" spans="1:21" x14ac:dyDescent="0.3">
      <c r="A694" t="s">
        <v>1306</v>
      </c>
      <c r="B694" t="s">
        <v>1287</v>
      </c>
      <c r="C694" t="s">
        <v>22</v>
      </c>
      <c r="D694" t="s">
        <v>46</v>
      </c>
      <c r="G694">
        <v>1</v>
      </c>
      <c r="H694">
        <v>67</v>
      </c>
      <c r="I694">
        <v>29.21</v>
      </c>
      <c r="J694">
        <v>5.77</v>
      </c>
      <c r="K694">
        <v>0.197535091</v>
      </c>
      <c r="L694">
        <v>5.77</v>
      </c>
      <c r="Q694" s="1">
        <v>43233</v>
      </c>
      <c r="R694" t="s">
        <v>3265</v>
      </c>
      <c r="T694" t="s">
        <v>27</v>
      </c>
    </row>
    <row r="695" spans="1:21" x14ac:dyDescent="0.3">
      <c r="A695" t="s">
        <v>1308</v>
      </c>
      <c r="B695" t="s">
        <v>1287</v>
      </c>
      <c r="C695" t="s">
        <v>22</v>
      </c>
      <c r="D695" t="s">
        <v>46</v>
      </c>
      <c r="G695">
        <v>1</v>
      </c>
      <c r="H695">
        <v>69</v>
      </c>
      <c r="I695">
        <v>29.23</v>
      </c>
      <c r="J695">
        <v>5.72</v>
      </c>
      <c r="K695">
        <v>0.19568936000000001</v>
      </c>
      <c r="L695">
        <v>5.72</v>
      </c>
      <c r="Q695" s="1">
        <v>43233</v>
      </c>
      <c r="R695" t="s">
        <v>3265</v>
      </c>
      <c r="T695" t="s">
        <v>27</v>
      </c>
    </row>
    <row r="696" spans="1:21" x14ac:dyDescent="0.3">
      <c r="A696" t="s">
        <v>1293</v>
      </c>
      <c r="B696" t="s">
        <v>1287</v>
      </c>
      <c r="C696" t="s">
        <v>22</v>
      </c>
      <c r="D696" t="s">
        <v>46</v>
      </c>
      <c r="G696">
        <v>1</v>
      </c>
      <c r="H696">
        <v>53</v>
      </c>
      <c r="I696">
        <v>11.37</v>
      </c>
      <c r="J696">
        <v>1.54</v>
      </c>
      <c r="K696">
        <v>0.13544415100000001</v>
      </c>
      <c r="L696">
        <v>1.54</v>
      </c>
      <c r="Q696" s="1">
        <v>43233</v>
      </c>
      <c r="R696" t="s">
        <v>3265</v>
      </c>
      <c r="T696" t="s">
        <v>27</v>
      </c>
    </row>
    <row r="697" spans="1:21" x14ac:dyDescent="0.3">
      <c r="A697" t="s">
        <v>1288</v>
      </c>
      <c r="B697" t="s">
        <v>1287</v>
      </c>
      <c r="C697" t="s">
        <v>22</v>
      </c>
      <c r="D697" t="s">
        <v>46</v>
      </c>
      <c r="G697">
        <v>1</v>
      </c>
      <c r="H697">
        <v>45</v>
      </c>
      <c r="I697">
        <v>8.0299999999999994</v>
      </c>
      <c r="J697">
        <v>1.27</v>
      </c>
      <c r="K697">
        <v>0.15815691200000001</v>
      </c>
      <c r="L697">
        <v>1.27</v>
      </c>
      <c r="Q697" s="1">
        <v>43233</v>
      </c>
      <c r="R697" t="s">
        <v>3265</v>
      </c>
      <c r="T697" t="s">
        <v>27</v>
      </c>
    </row>
    <row r="698" spans="1:21" x14ac:dyDescent="0.3">
      <c r="A698" t="s">
        <v>1313</v>
      </c>
      <c r="B698" t="s">
        <v>1287</v>
      </c>
      <c r="C698" t="s">
        <v>22</v>
      </c>
      <c r="D698" t="s">
        <v>26</v>
      </c>
      <c r="G698">
        <v>1</v>
      </c>
      <c r="H698">
        <v>85</v>
      </c>
      <c r="I698">
        <v>41.56</v>
      </c>
      <c r="J698">
        <v>5.33</v>
      </c>
      <c r="K698">
        <v>0.128248316</v>
      </c>
      <c r="L698">
        <v>5.33</v>
      </c>
      <c r="Q698" s="1">
        <v>43237</v>
      </c>
      <c r="R698" t="s">
        <v>3265</v>
      </c>
      <c r="T698" t="s">
        <v>27</v>
      </c>
    </row>
    <row r="699" spans="1:21" x14ac:dyDescent="0.3">
      <c r="A699" t="s">
        <v>1301</v>
      </c>
      <c r="B699" t="s">
        <v>1287</v>
      </c>
      <c r="C699" t="s">
        <v>22</v>
      </c>
      <c r="D699" t="s">
        <v>26</v>
      </c>
      <c r="G699">
        <v>1</v>
      </c>
      <c r="H699">
        <v>64</v>
      </c>
      <c r="I699">
        <v>25.01</v>
      </c>
      <c r="J699">
        <v>2.66</v>
      </c>
      <c r="K699">
        <v>0.106357457</v>
      </c>
      <c r="L699">
        <v>2.66</v>
      </c>
      <c r="Q699" s="1">
        <v>43237</v>
      </c>
      <c r="R699" t="s">
        <v>3265</v>
      </c>
      <c r="T699" t="s">
        <v>27</v>
      </c>
    </row>
    <row r="700" spans="1:21" x14ac:dyDescent="0.3">
      <c r="A700" t="s">
        <v>1310</v>
      </c>
      <c r="B700" t="s">
        <v>1287</v>
      </c>
      <c r="C700" t="s">
        <v>22</v>
      </c>
      <c r="D700" t="s">
        <v>26</v>
      </c>
      <c r="G700">
        <v>1</v>
      </c>
      <c r="H700">
        <v>70</v>
      </c>
      <c r="I700">
        <v>25.6</v>
      </c>
      <c r="J700">
        <v>5</v>
      </c>
      <c r="K700">
        <v>0.1953125</v>
      </c>
      <c r="L700">
        <v>5</v>
      </c>
      <c r="Q700" s="1">
        <v>43237</v>
      </c>
      <c r="R700" t="s">
        <v>3265</v>
      </c>
      <c r="T700" t="s">
        <v>27</v>
      </c>
    </row>
    <row r="701" spans="1:21" x14ac:dyDescent="0.3">
      <c r="A701" t="s">
        <v>1312</v>
      </c>
      <c r="B701" t="s">
        <v>1287</v>
      </c>
      <c r="C701" t="s">
        <v>22</v>
      </c>
      <c r="D701" t="s">
        <v>26</v>
      </c>
      <c r="G701">
        <v>1</v>
      </c>
      <c r="H701">
        <v>75</v>
      </c>
      <c r="I701">
        <v>36.69</v>
      </c>
      <c r="J701">
        <v>3.67</v>
      </c>
      <c r="K701">
        <v>0.100027255</v>
      </c>
      <c r="L701">
        <v>3.67</v>
      </c>
      <c r="Q701" s="1">
        <v>43237</v>
      </c>
      <c r="R701" t="s">
        <v>3265</v>
      </c>
      <c r="T701" t="s">
        <v>27</v>
      </c>
    </row>
    <row r="702" spans="1:21" x14ac:dyDescent="0.3">
      <c r="A702" t="s">
        <v>1299</v>
      </c>
      <c r="B702" t="s">
        <v>1287</v>
      </c>
      <c r="C702" t="s">
        <v>22</v>
      </c>
      <c r="D702" t="s">
        <v>46</v>
      </c>
      <c r="G702">
        <v>1</v>
      </c>
      <c r="H702">
        <v>60</v>
      </c>
      <c r="I702">
        <v>19.260000000000002</v>
      </c>
      <c r="J702">
        <v>3.08</v>
      </c>
      <c r="K702">
        <v>0.15991692599999999</v>
      </c>
      <c r="L702">
        <v>3.08</v>
      </c>
      <c r="Q702" s="1">
        <v>43320</v>
      </c>
      <c r="R702" t="s">
        <v>3265</v>
      </c>
      <c r="T702" t="s">
        <v>27</v>
      </c>
    </row>
    <row r="703" spans="1:21" x14ac:dyDescent="0.3">
      <c r="A703" t="s">
        <v>1296</v>
      </c>
      <c r="B703" t="s">
        <v>1287</v>
      </c>
      <c r="C703" t="s">
        <v>22</v>
      </c>
      <c r="D703" t="s">
        <v>46</v>
      </c>
      <c r="G703">
        <v>1</v>
      </c>
      <c r="H703">
        <v>58</v>
      </c>
      <c r="I703">
        <v>20.56</v>
      </c>
      <c r="J703">
        <v>3.35</v>
      </c>
      <c r="K703">
        <v>0.162937743</v>
      </c>
      <c r="L703">
        <v>3.35</v>
      </c>
      <c r="Q703" s="1">
        <v>43320</v>
      </c>
      <c r="R703" t="s">
        <v>3265</v>
      </c>
      <c r="T703" t="s">
        <v>27</v>
      </c>
    </row>
    <row r="704" spans="1:21" x14ac:dyDescent="0.3">
      <c r="A704" t="s">
        <v>1290</v>
      </c>
      <c r="B704" t="s">
        <v>1287</v>
      </c>
      <c r="C704" t="s">
        <v>22</v>
      </c>
      <c r="D704" t="s">
        <v>46</v>
      </c>
      <c r="G704">
        <v>1</v>
      </c>
      <c r="H704">
        <v>51</v>
      </c>
      <c r="I704">
        <v>14.82</v>
      </c>
      <c r="J704">
        <v>2.79</v>
      </c>
      <c r="K704">
        <v>0.18825910900000001</v>
      </c>
      <c r="L704">
        <v>2.79</v>
      </c>
      <c r="Q704" s="1">
        <v>43320</v>
      </c>
      <c r="R704" t="s">
        <v>3265</v>
      </c>
      <c r="T704" t="s">
        <v>27</v>
      </c>
    </row>
    <row r="705" spans="1:20" x14ac:dyDescent="0.3">
      <c r="A705" t="s">
        <v>1292</v>
      </c>
      <c r="B705" t="s">
        <v>1287</v>
      </c>
      <c r="C705" t="s">
        <v>22</v>
      </c>
      <c r="D705" t="s">
        <v>46</v>
      </c>
      <c r="G705">
        <v>1</v>
      </c>
      <c r="H705">
        <v>52</v>
      </c>
      <c r="I705">
        <v>13.24</v>
      </c>
      <c r="J705">
        <v>1.73</v>
      </c>
      <c r="K705">
        <v>0.13066465299999999</v>
      </c>
      <c r="L705">
        <v>1.73</v>
      </c>
      <c r="Q705" s="1">
        <v>43320</v>
      </c>
      <c r="R705" t="s">
        <v>3265</v>
      </c>
      <c r="T705" t="s">
        <v>27</v>
      </c>
    </row>
    <row r="706" spans="1:20" x14ac:dyDescent="0.3">
      <c r="A706" t="s">
        <v>1305</v>
      </c>
      <c r="B706" t="s">
        <v>1287</v>
      </c>
      <c r="C706" t="s">
        <v>22</v>
      </c>
      <c r="D706" t="s">
        <v>26</v>
      </c>
      <c r="G706">
        <v>1</v>
      </c>
      <c r="H706">
        <v>66</v>
      </c>
      <c r="I706">
        <v>33.85</v>
      </c>
      <c r="J706">
        <v>5.53</v>
      </c>
      <c r="K706">
        <v>0.16336779900000001</v>
      </c>
      <c r="L706">
        <v>5.53</v>
      </c>
      <c r="Q706" s="1">
        <v>43322</v>
      </c>
      <c r="R706" t="s">
        <v>3265</v>
      </c>
      <c r="T706" t="s">
        <v>27</v>
      </c>
    </row>
    <row r="707" spans="1:20" x14ac:dyDescent="0.3">
      <c r="A707" t="s">
        <v>1304</v>
      </c>
      <c r="B707" t="s">
        <v>1287</v>
      </c>
      <c r="C707" t="s">
        <v>22</v>
      </c>
      <c r="D707" t="s">
        <v>26</v>
      </c>
      <c r="G707">
        <v>1</v>
      </c>
      <c r="H707">
        <v>65</v>
      </c>
      <c r="I707">
        <v>36.159999999999997</v>
      </c>
      <c r="J707">
        <v>6.48</v>
      </c>
      <c r="K707">
        <v>0.17920353999999999</v>
      </c>
      <c r="L707">
        <v>6.48</v>
      </c>
      <c r="Q707" s="1">
        <v>43322</v>
      </c>
      <c r="R707" t="s">
        <v>3265</v>
      </c>
      <c r="T707" t="s">
        <v>27</v>
      </c>
    </row>
    <row r="708" spans="1:20" x14ac:dyDescent="0.3">
      <c r="A708" t="s">
        <v>1303</v>
      </c>
      <c r="B708" t="s">
        <v>1287</v>
      </c>
      <c r="C708" t="s">
        <v>22</v>
      </c>
      <c r="D708" t="s">
        <v>26</v>
      </c>
      <c r="G708">
        <v>1</v>
      </c>
      <c r="H708">
        <v>64.5</v>
      </c>
      <c r="I708">
        <v>27.13</v>
      </c>
      <c r="J708">
        <v>5.03</v>
      </c>
      <c r="K708">
        <v>0.185403612</v>
      </c>
      <c r="L708">
        <v>5.03</v>
      </c>
      <c r="Q708" s="1">
        <v>43322</v>
      </c>
      <c r="R708" t="s">
        <v>3265</v>
      </c>
      <c r="T708" t="s">
        <v>27</v>
      </c>
    </row>
    <row r="709" spans="1:20" x14ac:dyDescent="0.3">
      <c r="A709" t="s">
        <v>1311</v>
      </c>
      <c r="B709" t="s">
        <v>1287</v>
      </c>
      <c r="C709" t="s">
        <v>22</v>
      </c>
      <c r="D709" t="s">
        <v>26</v>
      </c>
      <c r="G709">
        <v>1</v>
      </c>
      <c r="H709">
        <v>70.5</v>
      </c>
      <c r="I709">
        <v>32.32</v>
      </c>
      <c r="J709">
        <v>4.8499999999999996</v>
      </c>
      <c r="K709">
        <v>0.15006188100000001</v>
      </c>
      <c r="L709">
        <v>4.8499999999999996</v>
      </c>
      <c r="Q709" s="1">
        <v>43322</v>
      </c>
      <c r="R709" t="s">
        <v>3265</v>
      </c>
      <c r="T709" t="s">
        <v>27</v>
      </c>
    </row>
    <row r="710" spans="1:20" x14ac:dyDescent="0.3">
      <c r="A710" t="s">
        <v>1302</v>
      </c>
      <c r="B710" t="s">
        <v>1287</v>
      </c>
      <c r="C710" t="s">
        <v>22</v>
      </c>
      <c r="D710" t="s">
        <v>26</v>
      </c>
      <c r="G710">
        <v>1</v>
      </c>
      <c r="H710">
        <v>64</v>
      </c>
      <c r="I710">
        <v>28.58</v>
      </c>
      <c r="J710">
        <v>4.43</v>
      </c>
      <c r="K710">
        <v>0.15500349899999999</v>
      </c>
      <c r="L710">
        <v>4.43</v>
      </c>
      <c r="Q710" s="1">
        <v>43322</v>
      </c>
      <c r="R710" t="s">
        <v>3265</v>
      </c>
      <c r="T710" t="s">
        <v>27</v>
      </c>
    </row>
    <row r="711" spans="1:20" x14ac:dyDescent="0.3">
      <c r="A711" t="s">
        <v>1298</v>
      </c>
      <c r="B711" t="s">
        <v>1287</v>
      </c>
      <c r="C711" t="s">
        <v>22</v>
      </c>
      <c r="D711" t="s">
        <v>46</v>
      </c>
      <c r="G711">
        <v>1</v>
      </c>
      <c r="H711">
        <v>59</v>
      </c>
      <c r="I711">
        <v>16.260000000000002</v>
      </c>
      <c r="J711">
        <v>2.44</v>
      </c>
      <c r="K711">
        <v>0.15006150100000001</v>
      </c>
      <c r="L711">
        <v>2.44</v>
      </c>
      <c r="Q711" s="1">
        <v>43515</v>
      </c>
      <c r="R711" t="s">
        <v>3265</v>
      </c>
      <c r="T711" t="s">
        <v>27</v>
      </c>
    </row>
    <row r="712" spans="1:20" x14ac:dyDescent="0.3">
      <c r="A712" t="s">
        <v>1297</v>
      </c>
      <c r="B712" t="s">
        <v>1287</v>
      </c>
      <c r="C712" t="s">
        <v>22</v>
      </c>
      <c r="D712" t="s">
        <v>46</v>
      </c>
      <c r="G712">
        <v>1</v>
      </c>
      <c r="H712">
        <v>58</v>
      </c>
      <c r="I712">
        <v>15.72</v>
      </c>
      <c r="J712">
        <v>2.17</v>
      </c>
      <c r="K712">
        <v>0.13804071200000001</v>
      </c>
      <c r="L712">
        <v>2.17</v>
      </c>
      <c r="Q712" s="1">
        <v>43515</v>
      </c>
      <c r="R712" t="s">
        <v>3265</v>
      </c>
      <c r="T712" t="s">
        <v>27</v>
      </c>
    </row>
    <row r="713" spans="1:20" x14ac:dyDescent="0.3">
      <c r="A713" t="s">
        <v>1291</v>
      </c>
      <c r="B713" t="s">
        <v>1287</v>
      </c>
      <c r="C713" t="s">
        <v>22</v>
      </c>
      <c r="D713" t="s">
        <v>46</v>
      </c>
      <c r="G713">
        <v>1</v>
      </c>
      <c r="H713">
        <v>51</v>
      </c>
      <c r="I713">
        <v>14.63</v>
      </c>
      <c r="J713">
        <v>1.54</v>
      </c>
      <c r="K713">
        <v>0.105263158</v>
      </c>
      <c r="L713">
        <v>1.54</v>
      </c>
      <c r="Q713" s="1">
        <v>43515</v>
      </c>
      <c r="R713" t="s">
        <v>3265</v>
      </c>
      <c r="T713" t="s">
        <v>27</v>
      </c>
    </row>
    <row r="714" spans="1:20" x14ac:dyDescent="0.3">
      <c r="A714" t="s">
        <v>1289</v>
      </c>
      <c r="B714" t="s">
        <v>1287</v>
      </c>
      <c r="C714" t="s">
        <v>22</v>
      </c>
      <c r="D714" t="s">
        <v>46</v>
      </c>
      <c r="G714">
        <v>1</v>
      </c>
      <c r="H714">
        <v>49</v>
      </c>
      <c r="I714">
        <v>11.21</v>
      </c>
      <c r="J714">
        <v>0.87</v>
      </c>
      <c r="K714">
        <v>7.7609277000000004E-2</v>
      </c>
      <c r="L714">
        <v>0.87</v>
      </c>
      <c r="Q714" s="1">
        <v>43515</v>
      </c>
      <c r="R714" t="s">
        <v>3265</v>
      </c>
      <c r="T714" t="s">
        <v>27</v>
      </c>
    </row>
    <row r="715" spans="1:20" x14ac:dyDescent="0.3">
      <c r="A715" t="s">
        <v>1307</v>
      </c>
      <c r="B715" t="s">
        <v>1287</v>
      </c>
      <c r="C715" t="s">
        <v>22</v>
      </c>
      <c r="D715" t="s">
        <v>26</v>
      </c>
      <c r="G715">
        <v>1</v>
      </c>
      <c r="H715">
        <v>67</v>
      </c>
      <c r="I715">
        <v>33.700000000000003</v>
      </c>
      <c r="J715">
        <v>1.4</v>
      </c>
      <c r="K715">
        <v>4.1543027000000003E-2</v>
      </c>
      <c r="L715">
        <v>1.4</v>
      </c>
      <c r="Q715" s="1">
        <v>43513</v>
      </c>
      <c r="R715" t="s">
        <v>3265</v>
      </c>
      <c r="T715" t="s">
        <v>27</v>
      </c>
    </row>
    <row r="716" spans="1:20" x14ac:dyDescent="0.3">
      <c r="A716" t="s">
        <v>1309</v>
      </c>
      <c r="B716" t="s">
        <v>1287</v>
      </c>
      <c r="C716" t="s">
        <v>22</v>
      </c>
      <c r="D716" t="s">
        <v>26</v>
      </c>
      <c r="G716">
        <v>1</v>
      </c>
      <c r="H716">
        <v>69</v>
      </c>
      <c r="I716">
        <v>32.22</v>
      </c>
      <c r="J716">
        <v>2.16</v>
      </c>
      <c r="K716">
        <v>6.7039106000000001E-2</v>
      </c>
      <c r="L716">
        <v>2.16</v>
      </c>
      <c r="Q716" s="1">
        <v>43513</v>
      </c>
      <c r="R716" t="s">
        <v>3265</v>
      </c>
      <c r="T716" t="s">
        <v>27</v>
      </c>
    </row>
    <row r="717" spans="1:20" x14ac:dyDescent="0.3">
      <c r="A717" t="s">
        <v>1295</v>
      </c>
      <c r="B717" t="s">
        <v>1287</v>
      </c>
      <c r="C717" t="s">
        <v>22</v>
      </c>
      <c r="D717" t="s">
        <v>26</v>
      </c>
      <c r="G717">
        <v>1</v>
      </c>
      <c r="H717">
        <v>56</v>
      </c>
      <c r="I717">
        <v>22.48</v>
      </c>
      <c r="J717">
        <v>0.3</v>
      </c>
      <c r="K717">
        <v>1.3345196E-2</v>
      </c>
      <c r="L717">
        <v>0.3</v>
      </c>
      <c r="Q717" s="1">
        <v>43513</v>
      </c>
      <c r="R717" t="s">
        <v>3265</v>
      </c>
      <c r="T717" t="s">
        <v>27</v>
      </c>
    </row>
    <row r="718" spans="1:20" x14ac:dyDescent="0.3">
      <c r="A718" t="s">
        <v>1286</v>
      </c>
      <c r="B718" t="s">
        <v>1287</v>
      </c>
      <c r="C718" t="s">
        <v>22</v>
      </c>
      <c r="D718" t="s">
        <v>26</v>
      </c>
      <c r="G718">
        <v>1</v>
      </c>
      <c r="H718">
        <v>44</v>
      </c>
      <c r="I718">
        <v>9.84</v>
      </c>
      <c r="J718">
        <v>1.38</v>
      </c>
      <c r="K718">
        <v>0.140243902</v>
      </c>
      <c r="L718">
        <v>1.38</v>
      </c>
      <c r="Q718" s="1">
        <v>43513</v>
      </c>
      <c r="R718" t="s">
        <v>3265</v>
      </c>
      <c r="T718" t="s">
        <v>27</v>
      </c>
    </row>
    <row r="719" spans="1:20" x14ac:dyDescent="0.3">
      <c r="A719" t="s">
        <v>1294</v>
      </c>
      <c r="B719" t="s">
        <v>1287</v>
      </c>
      <c r="C719" t="s">
        <v>22</v>
      </c>
      <c r="D719" t="s">
        <v>26</v>
      </c>
      <c r="G719">
        <v>1</v>
      </c>
      <c r="H719">
        <v>53</v>
      </c>
      <c r="I719">
        <v>11.63</v>
      </c>
      <c r="J719">
        <v>0.56000000000000005</v>
      </c>
      <c r="K719">
        <v>4.8151332999999998E-2</v>
      </c>
      <c r="L719">
        <v>0.56000000000000005</v>
      </c>
      <c r="Q719" s="1">
        <v>43513</v>
      </c>
      <c r="R719" t="s">
        <v>3265</v>
      </c>
      <c r="T719" t="s">
        <v>27</v>
      </c>
    </row>
    <row r="720" spans="1:20" x14ac:dyDescent="0.3">
      <c r="A720" t="s">
        <v>2691</v>
      </c>
      <c r="B720" t="s">
        <v>582</v>
      </c>
      <c r="C720" t="s">
        <v>22</v>
      </c>
      <c r="G720">
        <v>2</v>
      </c>
      <c r="H720">
        <v>63</v>
      </c>
      <c r="I720">
        <v>125.078</v>
      </c>
      <c r="K720">
        <v>0.90100000000000002</v>
      </c>
      <c r="L720">
        <v>112.695278</v>
      </c>
      <c r="R720" t="s">
        <v>3264</v>
      </c>
      <c r="S720" t="s">
        <v>23</v>
      </c>
    </row>
    <row r="721" spans="1:19" x14ac:dyDescent="0.3">
      <c r="A721" t="s">
        <v>2692</v>
      </c>
      <c r="B721" t="s">
        <v>582</v>
      </c>
      <c r="C721" t="s">
        <v>22</v>
      </c>
      <c r="G721">
        <v>1</v>
      </c>
      <c r="H721">
        <v>140</v>
      </c>
      <c r="I721">
        <v>869.49300000000005</v>
      </c>
      <c r="K721">
        <v>0.90100000000000002</v>
      </c>
      <c r="L721">
        <v>783.41319299999998</v>
      </c>
      <c r="R721" t="s">
        <v>3264</v>
      </c>
      <c r="S721" t="s">
        <v>23</v>
      </c>
    </row>
    <row r="722" spans="1:19" x14ac:dyDescent="0.3">
      <c r="A722" t="s">
        <v>2693</v>
      </c>
      <c r="B722" t="s">
        <v>582</v>
      </c>
      <c r="C722" t="s">
        <v>22</v>
      </c>
      <c r="G722">
        <v>1</v>
      </c>
      <c r="H722">
        <v>135</v>
      </c>
      <c r="I722">
        <v>814.93299999999999</v>
      </c>
      <c r="K722">
        <v>0.90100000000000002</v>
      </c>
      <c r="L722">
        <v>734.25463300000001</v>
      </c>
      <c r="R722" t="s">
        <v>3264</v>
      </c>
      <c r="S722" t="s">
        <v>23</v>
      </c>
    </row>
    <row r="723" spans="1:19" x14ac:dyDescent="0.3">
      <c r="A723" t="s">
        <v>2669</v>
      </c>
      <c r="B723" t="s">
        <v>21</v>
      </c>
      <c r="C723" t="s">
        <v>22</v>
      </c>
      <c r="G723">
        <v>1</v>
      </c>
      <c r="H723">
        <v>74</v>
      </c>
      <c r="I723">
        <v>37.36</v>
      </c>
      <c r="K723">
        <v>0.55100000000000005</v>
      </c>
      <c r="L723">
        <v>20.585360000000001</v>
      </c>
      <c r="R723" t="s">
        <v>3264</v>
      </c>
      <c r="S723" t="s">
        <v>23</v>
      </c>
    </row>
    <row r="724" spans="1:19" x14ac:dyDescent="0.3">
      <c r="A724" t="s">
        <v>2670</v>
      </c>
      <c r="B724" t="s">
        <v>21</v>
      </c>
      <c r="C724" t="s">
        <v>22</v>
      </c>
      <c r="G724">
        <v>1</v>
      </c>
      <c r="H724">
        <v>65</v>
      </c>
      <c r="I724">
        <v>28.672999999999998</v>
      </c>
      <c r="K724">
        <v>0.55100000000000005</v>
      </c>
      <c r="L724">
        <v>15.798823000000001</v>
      </c>
      <c r="R724" t="s">
        <v>3264</v>
      </c>
      <c r="S724" t="s">
        <v>23</v>
      </c>
    </row>
    <row r="725" spans="1:19" x14ac:dyDescent="0.3">
      <c r="A725" t="s">
        <v>2671</v>
      </c>
      <c r="B725" t="s">
        <v>21</v>
      </c>
      <c r="C725" t="s">
        <v>22</v>
      </c>
      <c r="G725">
        <v>1</v>
      </c>
      <c r="H725">
        <v>69.5</v>
      </c>
      <c r="I725">
        <v>41.869</v>
      </c>
      <c r="K725">
        <v>0.55100000000000005</v>
      </c>
      <c r="L725">
        <v>23.069818999999999</v>
      </c>
      <c r="R725" t="s">
        <v>3264</v>
      </c>
      <c r="S725" t="s">
        <v>23</v>
      </c>
    </row>
    <row r="726" spans="1:19" x14ac:dyDescent="0.3">
      <c r="A726" t="s">
        <v>2672</v>
      </c>
      <c r="B726" t="s">
        <v>21</v>
      </c>
      <c r="C726" t="s">
        <v>22</v>
      </c>
      <c r="G726">
        <v>1</v>
      </c>
      <c r="H726">
        <v>68</v>
      </c>
      <c r="I726">
        <v>33.844999999999999</v>
      </c>
      <c r="K726">
        <v>0.55100000000000005</v>
      </c>
      <c r="L726">
        <v>18.648595</v>
      </c>
      <c r="R726" t="s">
        <v>3264</v>
      </c>
      <c r="S726" t="s">
        <v>23</v>
      </c>
    </row>
    <row r="727" spans="1:19" x14ac:dyDescent="0.3">
      <c r="A727" t="s">
        <v>2673</v>
      </c>
      <c r="B727" t="s">
        <v>21</v>
      </c>
      <c r="C727" t="s">
        <v>22</v>
      </c>
      <c r="G727">
        <v>1</v>
      </c>
      <c r="H727">
        <v>67</v>
      </c>
      <c r="I727">
        <v>37.363999999999997</v>
      </c>
      <c r="K727">
        <v>0.55100000000000005</v>
      </c>
      <c r="L727">
        <v>20.587564</v>
      </c>
      <c r="R727" t="s">
        <v>3264</v>
      </c>
      <c r="S727" t="s">
        <v>23</v>
      </c>
    </row>
    <row r="728" spans="1:19" x14ac:dyDescent="0.3">
      <c r="A728" t="s">
        <v>2674</v>
      </c>
      <c r="B728" t="s">
        <v>21</v>
      </c>
      <c r="C728" t="s">
        <v>22</v>
      </c>
      <c r="G728">
        <v>1</v>
      </c>
      <c r="H728">
        <v>71</v>
      </c>
      <c r="I728">
        <v>41.956000000000003</v>
      </c>
      <c r="K728">
        <v>0.55100000000000005</v>
      </c>
      <c r="L728">
        <v>23.117756</v>
      </c>
      <c r="R728" t="s">
        <v>3264</v>
      </c>
      <c r="S728" t="s">
        <v>23</v>
      </c>
    </row>
    <row r="729" spans="1:19" x14ac:dyDescent="0.3">
      <c r="A729" t="s">
        <v>2675</v>
      </c>
      <c r="B729" t="s">
        <v>21</v>
      </c>
      <c r="C729" t="s">
        <v>22</v>
      </c>
      <c r="G729">
        <v>1</v>
      </c>
      <c r="H729">
        <v>61.5</v>
      </c>
      <c r="I729">
        <v>27.498000000000001</v>
      </c>
      <c r="K729">
        <v>0.55100000000000005</v>
      </c>
      <c r="L729">
        <v>15.151398</v>
      </c>
      <c r="R729" t="s">
        <v>3264</v>
      </c>
      <c r="S729" t="s">
        <v>23</v>
      </c>
    </row>
    <row r="730" spans="1:19" x14ac:dyDescent="0.3">
      <c r="A730" t="s">
        <v>2676</v>
      </c>
      <c r="B730" t="s">
        <v>21</v>
      </c>
      <c r="C730" t="s">
        <v>22</v>
      </c>
      <c r="G730">
        <v>1</v>
      </c>
      <c r="H730">
        <v>64</v>
      </c>
      <c r="I730">
        <v>29.032</v>
      </c>
      <c r="K730">
        <v>0.55100000000000005</v>
      </c>
      <c r="L730">
        <v>15.996632</v>
      </c>
      <c r="R730" t="s">
        <v>3264</v>
      </c>
      <c r="S730" t="s">
        <v>23</v>
      </c>
    </row>
    <row r="731" spans="1:19" x14ac:dyDescent="0.3">
      <c r="A731" t="s">
        <v>2677</v>
      </c>
      <c r="B731" t="s">
        <v>21</v>
      </c>
      <c r="C731" t="s">
        <v>22</v>
      </c>
      <c r="G731">
        <v>1</v>
      </c>
      <c r="H731">
        <v>70</v>
      </c>
      <c r="I731">
        <v>37.725000000000001</v>
      </c>
      <c r="K731">
        <v>0.55100000000000005</v>
      </c>
      <c r="L731">
        <v>20.786474999999999</v>
      </c>
      <c r="R731" t="s">
        <v>3264</v>
      </c>
      <c r="S731" t="s">
        <v>23</v>
      </c>
    </row>
    <row r="732" spans="1:19" x14ac:dyDescent="0.3">
      <c r="A732" t="s">
        <v>2678</v>
      </c>
      <c r="B732" t="s">
        <v>21</v>
      </c>
      <c r="C732" t="s">
        <v>22</v>
      </c>
      <c r="G732">
        <v>1</v>
      </c>
      <c r="H732">
        <v>64</v>
      </c>
      <c r="I732">
        <v>22.934000000000001</v>
      </c>
      <c r="K732">
        <v>0.55100000000000005</v>
      </c>
      <c r="L732">
        <v>12.636634000000001</v>
      </c>
      <c r="R732" t="s">
        <v>3264</v>
      </c>
      <c r="S732" t="s">
        <v>23</v>
      </c>
    </row>
    <row r="733" spans="1:19" x14ac:dyDescent="0.3">
      <c r="A733" t="s">
        <v>2679</v>
      </c>
      <c r="B733" t="s">
        <v>21</v>
      </c>
      <c r="C733" t="s">
        <v>22</v>
      </c>
      <c r="G733">
        <v>1</v>
      </c>
      <c r="H733">
        <v>72</v>
      </c>
      <c r="I733">
        <v>34.058</v>
      </c>
      <c r="K733">
        <v>0.55100000000000005</v>
      </c>
      <c r="L733">
        <v>18.765958000000001</v>
      </c>
      <c r="R733" t="s">
        <v>3264</v>
      </c>
      <c r="S733" t="s">
        <v>23</v>
      </c>
    </row>
    <row r="734" spans="1:19" x14ac:dyDescent="0.3">
      <c r="A734" t="s">
        <v>2680</v>
      </c>
      <c r="B734" t="s">
        <v>21</v>
      </c>
      <c r="C734" t="s">
        <v>22</v>
      </c>
      <c r="G734">
        <v>1</v>
      </c>
      <c r="H734">
        <v>71.5</v>
      </c>
      <c r="I734">
        <v>37.22</v>
      </c>
      <c r="K734">
        <v>0.55100000000000005</v>
      </c>
      <c r="L734">
        <v>20.508220000000001</v>
      </c>
      <c r="R734" t="s">
        <v>3264</v>
      </c>
      <c r="S734" t="s">
        <v>23</v>
      </c>
    </row>
    <row r="735" spans="1:19" x14ac:dyDescent="0.3">
      <c r="A735" t="s">
        <v>2681</v>
      </c>
      <c r="B735" t="s">
        <v>21</v>
      </c>
      <c r="C735" t="s">
        <v>22</v>
      </c>
      <c r="G735">
        <v>1</v>
      </c>
      <c r="H735">
        <v>70</v>
      </c>
      <c r="I735">
        <v>37.82</v>
      </c>
      <c r="K735">
        <v>0.55100000000000005</v>
      </c>
      <c r="L735">
        <v>20.838819999999998</v>
      </c>
      <c r="R735" t="s">
        <v>3264</v>
      </c>
      <c r="S735" t="s">
        <v>23</v>
      </c>
    </row>
    <row r="736" spans="1:19" x14ac:dyDescent="0.3">
      <c r="A736" t="s">
        <v>2682</v>
      </c>
      <c r="B736" t="s">
        <v>21</v>
      </c>
      <c r="C736" t="s">
        <v>22</v>
      </c>
      <c r="G736">
        <v>1</v>
      </c>
      <c r="H736">
        <v>69</v>
      </c>
      <c r="I736">
        <v>27.638999999999999</v>
      </c>
      <c r="K736">
        <v>0.55100000000000005</v>
      </c>
      <c r="L736">
        <v>15.229089</v>
      </c>
      <c r="R736" t="s">
        <v>3264</v>
      </c>
      <c r="S736" t="s">
        <v>23</v>
      </c>
    </row>
    <row r="737" spans="1:20" x14ac:dyDescent="0.3">
      <c r="A737" t="s">
        <v>2683</v>
      </c>
      <c r="B737" t="s">
        <v>21</v>
      </c>
      <c r="C737" t="s">
        <v>22</v>
      </c>
      <c r="G737">
        <v>1</v>
      </c>
      <c r="H737">
        <v>75</v>
      </c>
      <c r="I737">
        <v>48.801000000000002</v>
      </c>
      <c r="K737">
        <v>0.55100000000000005</v>
      </c>
      <c r="L737">
        <v>26.889351000000001</v>
      </c>
      <c r="R737" t="s">
        <v>3264</v>
      </c>
      <c r="S737" t="s">
        <v>23</v>
      </c>
    </row>
    <row r="738" spans="1:20" x14ac:dyDescent="0.3">
      <c r="A738" t="s">
        <v>2684</v>
      </c>
      <c r="B738" t="s">
        <v>21</v>
      </c>
      <c r="C738" t="s">
        <v>22</v>
      </c>
      <c r="G738">
        <v>1</v>
      </c>
      <c r="H738">
        <v>65.5</v>
      </c>
      <c r="I738">
        <v>28.158999999999999</v>
      </c>
      <c r="K738">
        <v>0.55100000000000005</v>
      </c>
      <c r="L738">
        <v>15.515609</v>
      </c>
      <c r="R738" t="s">
        <v>3264</v>
      </c>
      <c r="S738" t="s">
        <v>23</v>
      </c>
    </row>
    <row r="739" spans="1:20" x14ac:dyDescent="0.3">
      <c r="A739" t="s">
        <v>2685</v>
      </c>
      <c r="B739" t="s">
        <v>21</v>
      </c>
      <c r="C739" t="s">
        <v>22</v>
      </c>
      <c r="G739">
        <v>1</v>
      </c>
      <c r="H739">
        <v>66</v>
      </c>
      <c r="I739">
        <v>28.481999999999999</v>
      </c>
      <c r="K739">
        <v>0.55100000000000005</v>
      </c>
      <c r="L739">
        <v>15.693581999999999</v>
      </c>
      <c r="R739" t="s">
        <v>3264</v>
      </c>
      <c r="S739" t="s">
        <v>23</v>
      </c>
    </row>
    <row r="740" spans="1:20" x14ac:dyDescent="0.3">
      <c r="A740" t="s">
        <v>2686</v>
      </c>
      <c r="B740" t="s">
        <v>21</v>
      </c>
      <c r="C740" t="s">
        <v>22</v>
      </c>
      <c r="G740">
        <v>1</v>
      </c>
      <c r="H740">
        <v>64.5</v>
      </c>
      <c r="I740">
        <v>31.725000000000001</v>
      </c>
      <c r="K740">
        <v>0.55100000000000005</v>
      </c>
      <c r="L740">
        <v>17.480474999999998</v>
      </c>
      <c r="R740" t="s">
        <v>3264</v>
      </c>
      <c r="S740" t="s">
        <v>23</v>
      </c>
    </row>
    <row r="741" spans="1:20" x14ac:dyDescent="0.3">
      <c r="A741" t="s">
        <v>2687</v>
      </c>
      <c r="B741" t="s">
        <v>21</v>
      </c>
      <c r="C741" t="s">
        <v>22</v>
      </c>
      <c r="G741">
        <v>1</v>
      </c>
      <c r="H741">
        <v>60</v>
      </c>
      <c r="I741">
        <v>21.503</v>
      </c>
      <c r="K741">
        <v>0.55100000000000005</v>
      </c>
      <c r="L741">
        <v>11.848153</v>
      </c>
      <c r="R741" t="s">
        <v>3264</v>
      </c>
      <c r="S741" t="s">
        <v>23</v>
      </c>
    </row>
    <row r="742" spans="1:20" x14ac:dyDescent="0.3">
      <c r="A742" t="s">
        <v>2688</v>
      </c>
      <c r="B742" t="s">
        <v>21</v>
      </c>
      <c r="C742" t="s">
        <v>22</v>
      </c>
      <c r="G742">
        <v>1</v>
      </c>
      <c r="H742">
        <v>67</v>
      </c>
      <c r="I742">
        <v>28.202999999999999</v>
      </c>
      <c r="K742">
        <v>0.55100000000000005</v>
      </c>
      <c r="L742">
        <v>15.539853000000001</v>
      </c>
      <c r="R742" t="s">
        <v>3264</v>
      </c>
      <c r="S742" t="s">
        <v>23</v>
      </c>
    </row>
    <row r="743" spans="1:20" x14ac:dyDescent="0.3">
      <c r="A743" t="s">
        <v>2689</v>
      </c>
      <c r="B743" t="s">
        <v>21</v>
      </c>
      <c r="C743" t="s">
        <v>22</v>
      </c>
      <c r="G743">
        <v>1</v>
      </c>
      <c r="H743">
        <v>63</v>
      </c>
      <c r="I743">
        <v>25.225000000000001</v>
      </c>
      <c r="K743">
        <v>0.55100000000000005</v>
      </c>
      <c r="L743">
        <v>13.898975</v>
      </c>
      <c r="R743" t="s">
        <v>3264</v>
      </c>
      <c r="S743" t="s">
        <v>23</v>
      </c>
    </row>
    <row r="744" spans="1:20" x14ac:dyDescent="0.3">
      <c r="A744" t="s">
        <v>2690</v>
      </c>
      <c r="B744" t="s">
        <v>21</v>
      </c>
      <c r="C744" t="s">
        <v>22</v>
      </c>
      <c r="G744">
        <v>1</v>
      </c>
      <c r="H744">
        <v>79</v>
      </c>
      <c r="I744">
        <v>40.677</v>
      </c>
      <c r="K744">
        <v>0.55100000000000005</v>
      </c>
      <c r="L744">
        <v>22.413027</v>
      </c>
      <c r="R744" t="s">
        <v>3264</v>
      </c>
      <c r="S744" t="s">
        <v>23</v>
      </c>
    </row>
    <row r="745" spans="1:20" x14ac:dyDescent="0.3">
      <c r="A745" t="s">
        <v>25</v>
      </c>
      <c r="B745" t="s">
        <v>21</v>
      </c>
      <c r="C745" t="s">
        <v>22</v>
      </c>
      <c r="D745" t="s">
        <v>26</v>
      </c>
      <c r="G745">
        <v>1</v>
      </c>
      <c r="H745">
        <v>32</v>
      </c>
      <c r="I745">
        <v>5.73</v>
      </c>
      <c r="J745">
        <v>3.02</v>
      </c>
      <c r="K745">
        <v>0.52705061099999995</v>
      </c>
      <c r="L745">
        <v>3.02</v>
      </c>
      <c r="Q745" s="1">
        <v>43322</v>
      </c>
      <c r="R745" t="s">
        <v>3265</v>
      </c>
      <c r="T745" t="s">
        <v>27</v>
      </c>
    </row>
    <row r="746" spans="1:20" x14ac:dyDescent="0.3">
      <c r="A746" t="s">
        <v>28</v>
      </c>
      <c r="B746" t="s">
        <v>21</v>
      </c>
      <c r="C746" t="s">
        <v>22</v>
      </c>
      <c r="D746" t="s">
        <v>26</v>
      </c>
      <c r="G746">
        <v>1</v>
      </c>
      <c r="H746">
        <v>30</v>
      </c>
      <c r="I746">
        <v>5.96</v>
      </c>
      <c r="J746">
        <v>3.31</v>
      </c>
      <c r="K746">
        <v>0.55536912800000005</v>
      </c>
      <c r="L746">
        <v>3.31</v>
      </c>
      <c r="Q746" s="1">
        <v>43322</v>
      </c>
      <c r="R746" t="s">
        <v>3265</v>
      </c>
      <c r="T746" t="s">
        <v>27</v>
      </c>
    </row>
    <row r="747" spans="1:20" x14ac:dyDescent="0.3">
      <c r="A747" t="s">
        <v>29</v>
      </c>
      <c r="B747" t="s">
        <v>21</v>
      </c>
      <c r="C747" t="s">
        <v>22</v>
      </c>
      <c r="D747" t="s">
        <v>26</v>
      </c>
      <c r="G747">
        <v>1</v>
      </c>
      <c r="H747">
        <v>27.5</v>
      </c>
      <c r="I747">
        <v>4.1100000000000003</v>
      </c>
      <c r="J747">
        <v>2</v>
      </c>
      <c r="K747">
        <v>0.48661800500000002</v>
      </c>
      <c r="L747">
        <v>2</v>
      </c>
      <c r="Q747" s="1">
        <v>43322</v>
      </c>
      <c r="R747" t="s">
        <v>3265</v>
      </c>
      <c r="T747" t="s">
        <v>27</v>
      </c>
    </row>
    <row r="748" spans="1:20" x14ac:dyDescent="0.3">
      <c r="A748" t="s">
        <v>30</v>
      </c>
      <c r="B748" t="s">
        <v>21</v>
      </c>
      <c r="C748" t="s">
        <v>22</v>
      </c>
      <c r="D748" t="s">
        <v>26</v>
      </c>
      <c r="G748">
        <v>1</v>
      </c>
      <c r="H748">
        <v>26.5</v>
      </c>
      <c r="I748">
        <v>4.8499999999999996</v>
      </c>
      <c r="J748">
        <v>2.4700000000000002</v>
      </c>
      <c r="K748">
        <v>0.50927835099999996</v>
      </c>
      <c r="L748">
        <v>2.4700000000000002</v>
      </c>
      <c r="Q748" s="1">
        <v>43322</v>
      </c>
      <c r="R748" t="s">
        <v>3265</v>
      </c>
      <c r="T748" t="s">
        <v>27</v>
      </c>
    </row>
    <row r="749" spans="1:20" x14ac:dyDescent="0.3">
      <c r="A749" t="s">
        <v>31</v>
      </c>
      <c r="B749" t="s">
        <v>21</v>
      </c>
      <c r="C749" t="s">
        <v>22</v>
      </c>
      <c r="D749" t="s">
        <v>26</v>
      </c>
      <c r="G749">
        <v>1</v>
      </c>
      <c r="H749">
        <v>25</v>
      </c>
      <c r="I749">
        <v>4.0199999999999996</v>
      </c>
      <c r="J749">
        <v>2.04</v>
      </c>
      <c r="K749">
        <v>0.50746268699999997</v>
      </c>
      <c r="L749">
        <v>2.04</v>
      </c>
      <c r="Q749" s="1">
        <v>43322</v>
      </c>
      <c r="R749" t="s">
        <v>3265</v>
      </c>
      <c r="T749" t="s">
        <v>27</v>
      </c>
    </row>
    <row r="750" spans="1:20" x14ac:dyDescent="0.3">
      <c r="A750" t="s">
        <v>32</v>
      </c>
      <c r="B750" t="s">
        <v>21</v>
      </c>
      <c r="C750" t="s">
        <v>22</v>
      </c>
      <c r="D750" t="s">
        <v>26</v>
      </c>
      <c r="G750">
        <v>1</v>
      </c>
      <c r="H750">
        <v>61</v>
      </c>
      <c r="I750">
        <v>22.32</v>
      </c>
      <c r="J750">
        <v>11.36</v>
      </c>
      <c r="K750">
        <v>0.50896057299999997</v>
      </c>
      <c r="L750">
        <v>11.36</v>
      </c>
      <c r="Q750" s="1">
        <v>43513</v>
      </c>
      <c r="R750" t="s">
        <v>3265</v>
      </c>
      <c r="T750" t="s">
        <v>27</v>
      </c>
    </row>
    <row r="751" spans="1:20" x14ac:dyDescent="0.3">
      <c r="A751" t="s">
        <v>3119</v>
      </c>
      <c r="B751" t="s">
        <v>33</v>
      </c>
      <c r="C751" t="s">
        <v>34</v>
      </c>
      <c r="G751">
        <v>1</v>
      </c>
      <c r="H751">
        <v>47.6</v>
      </c>
      <c r="I751">
        <v>33.634999999999998</v>
      </c>
      <c r="K751">
        <v>0.47199999999999998</v>
      </c>
      <c r="L751">
        <v>15.875719999999999</v>
      </c>
      <c r="R751" t="s">
        <v>3264</v>
      </c>
    </row>
    <row r="752" spans="1:20" x14ac:dyDescent="0.3">
      <c r="A752" t="s">
        <v>3120</v>
      </c>
      <c r="B752" t="s">
        <v>33</v>
      </c>
      <c r="C752" t="s">
        <v>34</v>
      </c>
      <c r="G752">
        <v>1</v>
      </c>
      <c r="H752">
        <v>41</v>
      </c>
      <c r="I752">
        <v>18.911000000000001</v>
      </c>
      <c r="K752">
        <v>0.47199999999999998</v>
      </c>
      <c r="L752">
        <v>8.9259920000000008</v>
      </c>
      <c r="R752" t="s">
        <v>3264</v>
      </c>
    </row>
    <row r="753" spans="1:18" x14ac:dyDescent="0.3">
      <c r="A753" t="s">
        <v>3121</v>
      </c>
      <c r="B753" t="s">
        <v>33</v>
      </c>
      <c r="C753" t="s">
        <v>34</v>
      </c>
      <c r="G753">
        <v>1</v>
      </c>
      <c r="H753">
        <v>41.6</v>
      </c>
      <c r="I753">
        <v>22.738</v>
      </c>
      <c r="K753">
        <v>0.47199999999999998</v>
      </c>
      <c r="L753">
        <v>10.732336</v>
      </c>
      <c r="R753" t="s">
        <v>3264</v>
      </c>
    </row>
    <row r="754" spans="1:18" x14ac:dyDescent="0.3">
      <c r="A754" t="s">
        <v>3122</v>
      </c>
      <c r="B754" t="s">
        <v>33</v>
      </c>
      <c r="C754" t="s">
        <v>34</v>
      </c>
      <c r="G754">
        <v>1</v>
      </c>
      <c r="H754">
        <v>41.6</v>
      </c>
      <c r="I754">
        <v>21.527999999999999</v>
      </c>
      <c r="K754">
        <v>0.47199999999999998</v>
      </c>
      <c r="L754">
        <v>10.161216</v>
      </c>
      <c r="R754" t="s">
        <v>3264</v>
      </c>
    </row>
    <row r="755" spans="1:18" x14ac:dyDescent="0.3">
      <c r="A755" t="s">
        <v>3123</v>
      </c>
      <c r="B755" t="s">
        <v>33</v>
      </c>
      <c r="C755" t="s">
        <v>34</v>
      </c>
      <c r="G755">
        <v>1</v>
      </c>
      <c r="H755">
        <v>41.1</v>
      </c>
      <c r="I755">
        <v>18.876000000000001</v>
      </c>
      <c r="K755">
        <v>0.47199999999999998</v>
      </c>
      <c r="L755">
        <v>8.9094719999999992</v>
      </c>
      <c r="R755" t="s">
        <v>3264</v>
      </c>
    </row>
    <row r="756" spans="1:18" x14ac:dyDescent="0.3">
      <c r="A756" t="s">
        <v>3124</v>
      </c>
      <c r="B756" t="s">
        <v>33</v>
      </c>
      <c r="C756" t="s">
        <v>34</v>
      </c>
      <c r="G756">
        <v>1</v>
      </c>
      <c r="H756">
        <v>32.799999999999997</v>
      </c>
      <c r="I756">
        <v>9.3879999999999999</v>
      </c>
      <c r="K756">
        <v>0.47199999999999998</v>
      </c>
      <c r="L756">
        <v>4.4311360000000004</v>
      </c>
      <c r="R756" t="s">
        <v>3264</v>
      </c>
    </row>
    <row r="757" spans="1:18" x14ac:dyDescent="0.3">
      <c r="A757" t="s">
        <v>3125</v>
      </c>
      <c r="B757" t="s">
        <v>33</v>
      </c>
      <c r="C757" t="s">
        <v>34</v>
      </c>
      <c r="G757">
        <v>1</v>
      </c>
      <c r="H757">
        <v>23.5</v>
      </c>
      <c r="I757">
        <v>3.9510000000000001</v>
      </c>
      <c r="K757">
        <v>0.47199999999999998</v>
      </c>
      <c r="L757">
        <v>1.8648720000000001</v>
      </c>
      <c r="R757" t="s">
        <v>3264</v>
      </c>
    </row>
    <row r="758" spans="1:18" x14ac:dyDescent="0.3">
      <c r="A758" t="s">
        <v>3126</v>
      </c>
      <c r="B758" t="s">
        <v>33</v>
      </c>
      <c r="C758" t="s">
        <v>34</v>
      </c>
      <c r="G758">
        <v>1</v>
      </c>
      <c r="H758">
        <v>47.2</v>
      </c>
      <c r="I758">
        <v>45.41</v>
      </c>
      <c r="K758">
        <v>0.47199999999999998</v>
      </c>
      <c r="L758">
        <v>21.433520000000001</v>
      </c>
      <c r="R758" t="s">
        <v>3264</v>
      </c>
    </row>
    <row r="759" spans="1:18" x14ac:dyDescent="0.3">
      <c r="A759" t="s">
        <v>3127</v>
      </c>
      <c r="B759" t="s">
        <v>33</v>
      </c>
      <c r="C759" t="s">
        <v>34</v>
      </c>
      <c r="G759">
        <v>1</v>
      </c>
      <c r="H759">
        <v>25.1</v>
      </c>
      <c r="I759">
        <v>5.5590000000000002</v>
      </c>
      <c r="K759">
        <v>0.47199999999999998</v>
      </c>
      <c r="L759">
        <v>2.6238480000000002</v>
      </c>
      <c r="R759" t="s">
        <v>3264</v>
      </c>
    </row>
    <row r="760" spans="1:18" x14ac:dyDescent="0.3">
      <c r="A760" t="s">
        <v>3128</v>
      </c>
      <c r="B760" t="s">
        <v>33</v>
      </c>
      <c r="C760" t="s">
        <v>34</v>
      </c>
      <c r="G760">
        <v>1</v>
      </c>
      <c r="H760">
        <v>26.9</v>
      </c>
      <c r="I760">
        <v>6.734</v>
      </c>
      <c r="K760">
        <v>0.47199999999999998</v>
      </c>
      <c r="L760">
        <v>3.1784479999999999</v>
      </c>
      <c r="R760" t="s">
        <v>3264</v>
      </c>
    </row>
    <row r="761" spans="1:18" x14ac:dyDescent="0.3">
      <c r="A761" t="s">
        <v>3129</v>
      </c>
      <c r="B761" t="s">
        <v>33</v>
      </c>
      <c r="C761" t="s">
        <v>34</v>
      </c>
      <c r="G761">
        <v>1</v>
      </c>
      <c r="H761">
        <v>49.6</v>
      </c>
      <c r="I761">
        <v>32.933</v>
      </c>
      <c r="K761">
        <v>0.47199999999999998</v>
      </c>
      <c r="L761">
        <v>15.544376</v>
      </c>
      <c r="R761" t="s">
        <v>3264</v>
      </c>
    </row>
    <row r="762" spans="1:18" x14ac:dyDescent="0.3">
      <c r="A762" t="s">
        <v>3130</v>
      </c>
      <c r="B762" t="s">
        <v>33</v>
      </c>
      <c r="C762" t="s">
        <v>34</v>
      </c>
      <c r="G762">
        <v>1</v>
      </c>
      <c r="H762">
        <v>44.3</v>
      </c>
      <c r="I762">
        <v>24.206</v>
      </c>
      <c r="K762">
        <v>0.47199999999999998</v>
      </c>
      <c r="L762">
        <v>11.425231999999999</v>
      </c>
      <c r="R762" t="s">
        <v>3264</v>
      </c>
    </row>
    <row r="763" spans="1:18" x14ac:dyDescent="0.3">
      <c r="A763" t="s">
        <v>3131</v>
      </c>
      <c r="B763" t="s">
        <v>33</v>
      </c>
      <c r="C763" t="s">
        <v>34</v>
      </c>
      <c r="G763">
        <v>1</v>
      </c>
      <c r="H763">
        <v>30.25</v>
      </c>
      <c r="I763">
        <v>7.2889999999999997</v>
      </c>
      <c r="K763">
        <v>0.47199999999999998</v>
      </c>
      <c r="L763">
        <v>3.4404080000000001</v>
      </c>
      <c r="R763" t="s">
        <v>3264</v>
      </c>
    </row>
    <row r="764" spans="1:18" x14ac:dyDescent="0.3">
      <c r="A764" t="s">
        <v>3132</v>
      </c>
      <c r="B764" t="s">
        <v>33</v>
      </c>
      <c r="C764" t="s">
        <v>34</v>
      </c>
      <c r="G764">
        <v>1</v>
      </c>
      <c r="H764">
        <v>43.35</v>
      </c>
      <c r="I764">
        <v>27.219000000000001</v>
      </c>
      <c r="K764">
        <v>0.47199999999999998</v>
      </c>
      <c r="L764">
        <v>12.847367999999999</v>
      </c>
      <c r="R764" t="s">
        <v>3264</v>
      </c>
    </row>
    <row r="765" spans="1:18" x14ac:dyDescent="0.3">
      <c r="A765" t="s">
        <v>3133</v>
      </c>
      <c r="B765" t="s">
        <v>33</v>
      </c>
      <c r="C765" t="s">
        <v>34</v>
      </c>
      <c r="G765">
        <v>1</v>
      </c>
      <c r="H765">
        <v>37.700000000000003</v>
      </c>
      <c r="I765">
        <v>13.785</v>
      </c>
      <c r="K765">
        <v>0.47199999999999998</v>
      </c>
      <c r="L765">
        <v>6.5065200000000001</v>
      </c>
      <c r="R765" t="s">
        <v>3264</v>
      </c>
    </row>
    <row r="766" spans="1:18" x14ac:dyDescent="0.3">
      <c r="A766" t="s">
        <v>3134</v>
      </c>
      <c r="B766" t="s">
        <v>33</v>
      </c>
      <c r="C766" t="s">
        <v>34</v>
      </c>
      <c r="G766">
        <v>1</v>
      </c>
      <c r="H766">
        <v>30.5</v>
      </c>
      <c r="I766">
        <v>9.3859999999999992</v>
      </c>
      <c r="K766">
        <v>0.47199999999999998</v>
      </c>
      <c r="L766">
        <v>4.4301919999999999</v>
      </c>
      <c r="R766" t="s">
        <v>3264</v>
      </c>
    </row>
    <row r="767" spans="1:18" x14ac:dyDescent="0.3">
      <c r="A767" t="s">
        <v>3135</v>
      </c>
      <c r="B767" t="s">
        <v>33</v>
      </c>
      <c r="C767" t="s">
        <v>34</v>
      </c>
      <c r="G767">
        <v>1</v>
      </c>
      <c r="H767">
        <v>35.799999999999997</v>
      </c>
      <c r="I767">
        <v>12.997999999999999</v>
      </c>
      <c r="K767">
        <v>0.47199999999999998</v>
      </c>
      <c r="L767">
        <v>6.1350559999999996</v>
      </c>
      <c r="R767" t="s">
        <v>3264</v>
      </c>
    </row>
    <row r="768" spans="1:18" x14ac:dyDescent="0.3">
      <c r="A768" t="s">
        <v>3136</v>
      </c>
      <c r="B768" t="s">
        <v>33</v>
      </c>
      <c r="C768" t="s">
        <v>34</v>
      </c>
      <c r="G768">
        <v>1</v>
      </c>
      <c r="H768">
        <v>32.200000000000003</v>
      </c>
      <c r="I768">
        <v>9.2029999999999994</v>
      </c>
      <c r="K768">
        <v>0.47199999999999998</v>
      </c>
      <c r="L768">
        <v>4.3438160000000003</v>
      </c>
      <c r="R768" t="s">
        <v>3264</v>
      </c>
    </row>
    <row r="769" spans="1:20" x14ac:dyDescent="0.3">
      <c r="A769" t="s">
        <v>3137</v>
      </c>
      <c r="B769" t="s">
        <v>33</v>
      </c>
      <c r="C769" t="s">
        <v>34</v>
      </c>
      <c r="G769">
        <v>1</v>
      </c>
      <c r="H769">
        <v>38.1</v>
      </c>
      <c r="I769">
        <v>14.976000000000001</v>
      </c>
      <c r="K769">
        <v>0.47199999999999998</v>
      </c>
      <c r="L769">
        <v>7.0686720000000003</v>
      </c>
      <c r="R769" t="s">
        <v>3264</v>
      </c>
    </row>
    <row r="770" spans="1:20" x14ac:dyDescent="0.3">
      <c r="A770" t="s">
        <v>3138</v>
      </c>
      <c r="B770" t="s">
        <v>33</v>
      </c>
      <c r="C770" t="s">
        <v>34</v>
      </c>
      <c r="G770">
        <v>1</v>
      </c>
      <c r="H770">
        <v>49.1</v>
      </c>
      <c r="I770">
        <v>33.012</v>
      </c>
      <c r="K770">
        <v>0.47199999999999998</v>
      </c>
      <c r="L770">
        <v>15.581664</v>
      </c>
      <c r="R770" t="s">
        <v>3264</v>
      </c>
    </row>
    <row r="771" spans="1:20" x14ac:dyDescent="0.3">
      <c r="A771" t="s">
        <v>3139</v>
      </c>
      <c r="B771" t="s">
        <v>33</v>
      </c>
      <c r="C771" t="s">
        <v>34</v>
      </c>
      <c r="G771">
        <v>1</v>
      </c>
      <c r="H771">
        <v>40.9</v>
      </c>
      <c r="I771">
        <v>18.495000000000001</v>
      </c>
      <c r="K771">
        <v>0.47199999999999998</v>
      </c>
      <c r="L771">
        <v>8.7296399999999998</v>
      </c>
      <c r="R771" t="s">
        <v>3264</v>
      </c>
    </row>
    <row r="772" spans="1:20" x14ac:dyDescent="0.3">
      <c r="A772" t="s">
        <v>3140</v>
      </c>
      <c r="B772" t="s">
        <v>33</v>
      </c>
      <c r="C772" t="s">
        <v>34</v>
      </c>
      <c r="G772">
        <v>1</v>
      </c>
      <c r="H772">
        <v>43.35</v>
      </c>
      <c r="I772">
        <v>21.29</v>
      </c>
      <c r="K772">
        <v>0.47199999999999998</v>
      </c>
      <c r="L772">
        <v>10.04888</v>
      </c>
      <c r="R772" t="s">
        <v>3264</v>
      </c>
    </row>
    <row r="773" spans="1:20" x14ac:dyDescent="0.3">
      <c r="A773" t="s">
        <v>3141</v>
      </c>
      <c r="B773" t="s">
        <v>33</v>
      </c>
      <c r="C773" t="s">
        <v>34</v>
      </c>
      <c r="G773">
        <v>1</v>
      </c>
      <c r="H773">
        <v>47.8</v>
      </c>
      <c r="I773">
        <v>33.262999999999998</v>
      </c>
      <c r="K773">
        <v>0.47199999999999998</v>
      </c>
      <c r="L773">
        <v>15.700136000000001</v>
      </c>
      <c r="R773" t="s">
        <v>3264</v>
      </c>
    </row>
    <row r="774" spans="1:20" x14ac:dyDescent="0.3">
      <c r="A774" t="s">
        <v>3142</v>
      </c>
      <c r="B774" t="s">
        <v>33</v>
      </c>
      <c r="C774" t="s">
        <v>34</v>
      </c>
      <c r="G774">
        <v>1</v>
      </c>
      <c r="H774">
        <v>41.6</v>
      </c>
      <c r="I774">
        <v>17.978999999999999</v>
      </c>
      <c r="K774">
        <v>0.47199999999999998</v>
      </c>
      <c r="L774">
        <v>8.4860880000000005</v>
      </c>
      <c r="R774" t="s">
        <v>3264</v>
      </c>
    </row>
    <row r="775" spans="1:20" x14ac:dyDescent="0.3">
      <c r="A775" t="s">
        <v>3143</v>
      </c>
      <c r="B775" t="s">
        <v>33</v>
      </c>
      <c r="C775" t="s">
        <v>34</v>
      </c>
      <c r="G775">
        <v>1</v>
      </c>
      <c r="H775">
        <v>41.2</v>
      </c>
      <c r="I775">
        <v>19.536999999999999</v>
      </c>
      <c r="K775">
        <v>0.47199999999999998</v>
      </c>
      <c r="L775">
        <v>9.2214639999999992</v>
      </c>
      <c r="R775" t="s">
        <v>3264</v>
      </c>
    </row>
    <row r="776" spans="1:20" x14ac:dyDescent="0.3">
      <c r="A776" t="s">
        <v>65</v>
      </c>
      <c r="B776" t="s">
        <v>33</v>
      </c>
      <c r="C776" t="s">
        <v>22</v>
      </c>
      <c r="D776" t="s">
        <v>46</v>
      </c>
      <c r="G776">
        <v>1</v>
      </c>
      <c r="H776">
        <v>50</v>
      </c>
      <c r="I776">
        <v>42.32</v>
      </c>
      <c r="J776">
        <v>16.04</v>
      </c>
      <c r="K776">
        <v>0.37901701300000001</v>
      </c>
      <c r="L776">
        <v>16.04</v>
      </c>
      <c r="Q776" s="1">
        <v>43223</v>
      </c>
      <c r="R776" t="s">
        <v>3265</v>
      </c>
      <c r="T776" t="s">
        <v>27</v>
      </c>
    </row>
    <row r="777" spans="1:20" x14ac:dyDescent="0.3">
      <c r="A777" t="s">
        <v>57</v>
      </c>
      <c r="B777" t="s">
        <v>33</v>
      </c>
      <c r="C777" t="s">
        <v>22</v>
      </c>
      <c r="D777" t="s">
        <v>46</v>
      </c>
      <c r="G777">
        <v>1</v>
      </c>
      <c r="H777">
        <v>42</v>
      </c>
      <c r="I777">
        <v>22.19</v>
      </c>
      <c r="J777">
        <v>10.86</v>
      </c>
      <c r="K777">
        <v>0.48940964399999998</v>
      </c>
      <c r="L777">
        <v>10.86</v>
      </c>
      <c r="Q777" s="1">
        <v>43223</v>
      </c>
      <c r="R777" t="s">
        <v>3265</v>
      </c>
      <c r="T777" t="s">
        <v>27</v>
      </c>
    </row>
    <row r="778" spans="1:20" x14ac:dyDescent="0.3">
      <c r="A778" t="s">
        <v>66</v>
      </c>
      <c r="B778" t="s">
        <v>33</v>
      </c>
      <c r="C778" t="s">
        <v>22</v>
      </c>
      <c r="D778" t="s">
        <v>46</v>
      </c>
      <c r="G778">
        <v>1</v>
      </c>
      <c r="H778">
        <v>52</v>
      </c>
      <c r="I778">
        <v>47.14</v>
      </c>
      <c r="J778">
        <v>22.27</v>
      </c>
      <c r="K778">
        <v>0.47242257100000001</v>
      </c>
      <c r="L778">
        <v>22.27</v>
      </c>
      <c r="Q778" s="1">
        <v>43223</v>
      </c>
      <c r="R778" t="s">
        <v>3265</v>
      </c>
      <c r="T778" t="s">
        <v>27</v>
      </c>
    </row>
    <row r="779" spans="1:20" x14ac:dyDescent="0.3">
      <c r="A779" t="s">
        <v>67</v>
      </c>
      <c r="B779" t="s">
        <v>33</v>
      </c>
      <c r="C779" t="s">
        <v>22</v>
      </c>
      <c r="D779" t="s">
        <v>46</v>
      </c>
      <c r="G779">
        <v>1</v>
      </c>
      <c r="H779">
        <v>54.5</v>
      </c>
      <c r="I779">
        <v>49.03</v>
      </c>
      <c r="J779">
        <v>25.68</v>
      </c>
      <c r="K779">
        <v>0.52376096299999997</v>
      </c>
      <c r="L779">
        <v>25.68</v>
      </c>
      <c r="Q779" s="1">
        <v>43223</v>
      </c>
      <c r="R779" t="s">
        <v>3265</v>
      </c>
      <c r="T779" t="s">
        <v>27</v>
      </c>
    </row>
    <row r="780" spans="1:20" x14ac:dyDescent="0.3">
      <c r="A780" t="s">
        <v>49</v>
      </c>
      <c r="B780" t="s">
        <v>33</v>
      </c>
      <c r="C780" t="s">
        <v>22</v>
      </c>
      <c r="D780" t="s">
        <v>46</v>
      </c>
      <c r="G780">
        <v>1</v>
      </c>
      <c r="H780">
        <v>30</v>
      </c>
      <c r="I780">
        <v>9.99</v>
      </c>
      <c r="J780">
        <v>3.96</v>
      </c>
      <c r="K780">
        <v>0.39639639599999998</v>
      </c>
      <c r="L780">
        <v>3.96</v>
      </c>
      <c r="Q780" s="1">
        <v>43223</v>
      </c>
      <c r="R780" t="s">
        <v>3265</v>
      </c>
      <c r="T780" t="s">
        <v>27</v>
      </c>
    </row>
    <row r="781" spans="1:20" x14ac:dyDescent="0.3">
      <c r="A781" t="s">
        <v>39</v>
      </c>
      <c r="B781" t="s">
        <v>33</v>
      </c>
      <c r="C781" t="s">
        <v>22</v>
      </c>
      <c r="D781" t="s">
        <v>37</v>
      </c>
      <c r="G781">
        <v>1</v>
      </c>
      <c r="H781">
        <v>25</v>
      </c>
      <c r="I781">
        <v>3.99</v>
      </c>
      <c r="J781">
        <v>1.86</v>
      </c>
      <c r="K781">
        <v>0.466165414</v>
      </c>
      <c r="L781">
        <v>1.86</v>
      </c>
      <c r="Q781" s="1">
        <v>43222</v>
      </c>
      <c r="R781" t="s">
        <v>3265</v>
      </c>
      <c r="T781" t="s">
        <v>27</v>
      </c>
    </row>
    <row r="782" spans="1:20" x14ac:dyDescent="0.3">
      <c r="A782" t="s">
        <v>43</v>
      </c>
      <c r="B782" t="s">
        <v>33</v>
      </c>
      <c r="C782" t="s">
        <v>22</v>
      </c>
      <c r="D782" t="s">
        <v>37</v>
      </c>
      <c r="G782">
        <v>1</v>
      </c>
      <c r="H782">
        <v>27</v>
      </c>
      <c r="I782">
        <v>5.47</v>
      </c>
      <c r="J782">
        <v>2.64</v>
      </c>
      <c r="K782">
        <v>0.48263254100000003</v>
      </c>
      <c r="L782">
        <v>2.64</v>
      </c>
      <c r="Q782" s="1">
        <v>43222</v>
      </c>
      <c r="R782" t="s">
        <v>3265</v>
      </c>
      <c r="T782" t="s">
        <v>27</v>
      </c>
    </row>
    <row r="783" spans="1:20" x14ac:dyDescent="0.3">
      <c r="A783" t="s">
        <v>50</v>
      </c>
      <c r="B783" t="s">
        <v>33</v>
      </c>
      <c r="C783" t="s">
        <v>22</v>
      </c>
      <c r="D783" t="s">
        <v>37</v>
      </c>
      <c r="G783">
        <v>1</v>
      </c>
      <c r="H783">
        <v>30</v>
      </c>
      <c r="I783">
        <v>7.54</v>
      </c>
      <c r="J783">
        <v>3.75</v>
      </c>
      <c r="K783">
        <v>0.49734748000000001</v>
      </c>
      <c r="L783">
        <v>3.75</v>
      </c>
      <c r="Q783" s="1">
        <v>43222</v>
      </c>
      <c r="R783" t="s">
        <v>3265</v>
      </c>
      <c r="T783" t="s">
        <v>27</v>
      </c>
    </row>
    <row r="784" spans="1:20" x14ac:dyDescent="0.3">
      <c r="A784" t="s">
        <v>52</v>
      </c>
      <c r="B784" t="s">
        <v>33</v>
      </c>
      <c r="C784" t="s">
        <v>22</v>
      </c>
      <c r="D784" t="s">
        <v>37</v>
      </c>
      <c r="G784">
        <v>1</v>
      </c>
      <c r="H784">
        <v>36</v>
      </c>
      <c r="I784">
        <v>13.34</v>
      </c>
      <c r="J784">
        <v>6.75</v>
      </c>
      <c r="K784">
        <v>0.505997001</v>
      </c>
      <c r="L784">
        <v>6.75</v>
      </c>
      <c r="Q784" s="1">
        <v>43222</v>
      </c>
      <c r="R784" t="s">
        <v>3265</v>
      </c>
      <c r="T784" t="s">
        <v>27</v>
      </c>
    </row>
    <row r="785" spans="1:20" x14ac:dyDescent="0.3">
      <c r="A785" t="s">
        <v>44</v>
      </c>
      <c r="B785" t="s">
        <v>33</v>
      </c>
      <c r="C785" t="s">
        <v>22</v>
      </c>
      <c r="D785" t="s">
        <v>37</v>
      </c>
      <c r="G785">
        <v>1</v>
      </c>
      <c r="H785">
        <v>27</v>
      </c>
      <c r="I785">
        <v>4.83</v>
      </c>
      <c r="J785">
        <v>2.65</v>
      </c>
      <c r="K785">
        <v>0.54865424399999996</v>
      </c>
      <c r="L785">
        <v>2.65</v>
      </c>
      <c r="Q785" s="1">
        <v>43315</v>
      </c>
      <c r="R785" t="s">
        <v>3265</v>
      </c>
      <c r="T785" t="s">
        <v>27</v>
      </c>
    </row>
    <row r="786" spans="1:20" x14ac:dyDescent="0.3">
      <c r="A786" t="s">
        <v>40</v>
      </c>
      <c r="B786" t="s">
        <v>33</v>
      </c>
      <c r="C786" t="s">
        <v>22</v>
      </c>
      <c r="D786" t="s">
        <v>37</v>
      </c>
      <c r="G786">
        <v>1</v>
      </c>
      <c r="H786">
        <v>25.5</v>
      </c>
      <c r="I786">
        <v>4.16</v>
      </c>
      <c r="J786">
        <v>2.23</v>
      </c>
      <c r="K786">
        <v>0.53605769199999997</v>
      </c>
      <c r="L786">
        <v>2.23</v>
      </c>
      <c r="Q786" s="1">
        <v>43315</v>
      </c>
      <c r="R786" t="s">
        <v>3265</v>
      </c>
      <c r="T786" t="s">
        <v>27</v>
      </c>
    </row>
    <row r="787" spans="1:20" x14ac:dyDescent="0.3">
      <c r="A787" t="s">
        <v>42</v>
      </c>
      <c r="B787" t="s">
        <v>33</v>
      </c>
      <c r="C787" t="s">
        <v>22</v>
      </c>
      <c r="D787" t="s">
        <v>37</v>
      </c>
      <c r="G787">
        <v>1</v>
      </c>
      <c r="H787">
        <v>26</v>
      </c>
      <c r="I787">
        <v>4.1900000000000004</v>
      </c>
      <c r="J787">
        <v>2.1800000000000002</v>
      </c>
      <c r="K787">
        <v>0.52028639600000004</v>
      </c>
      <c r="L787">
        <v>2.1800000000000002</v>
      </c>
      <c r="Q787" s="1">
        <v>43315</v>
      </c>
      <c r="R787" t="s">
        <v>3265</v>
      </c>
      <c r="T787" t="s">
        <v>27</v>
      </c>
    </row>
    <row r="788" spans="1:20" x14ac:dyDescent="0.3">
      <c r="A788" t="s">
        <v>41</v>
      </c>
      <c r="B788" t="s">
        <v>33</v>
      </c>
      <c r="C788" t="s">
        <v>22</v>
      </c>
      <c r="D788" t="s">
        <v>37</v>
      </c>
      <c r="G788">
        <v>1</v>
      </c>
      <c r="H788">
        <v>25.5</v>
      </c>
      <c r="I788">
        <v>3.94</v>
      </c>
      <c r="J788">
        <v>2.15</v>
      </c>
      <c r="K788">
        <v>0.54568527899999997</v>
      </c>
      <c r="L788">
        <v>2.15</v>
      </c>
      <c r="Q788" s="1">
        <v>43315</v>
      </c>
      <c r="R788" t="s">
        <v>3265</v>
      </c>
      <c r="T788" t="s">
        <v>27</v>
      </c>
    </row>
    <row r="789" spans="1:20" x14ac:dyDescent="0.3">
      <c r="A789" t="s">
        <v>38</v>
      </c>
      <c r="B789" t="s">
        <v>33</v>
      </c>
      <c r="C789" t="s">
        <v>22</v>
      </c>
      <c r="D789" t="s">
        <v>37</v>
      </c>
      <c r="G789">
        <v>1</v>
      </c>
      <c r="H789">
        <v>24.5</v>
      </c>
      <c r="I789">
        <v>3.94</v>
      </c>
      <c r="J789">
        <v>2.17</v>
      </c>
      <c r="K789">
        <v>0.55076142100000003</v>
      </c>
      <c r="L789">
        <v>2.17</v>
      </c>
      <c r="Q789" s="1">
        <v>43315</v>
      </c>
      <c r="R789" t="s">
        <v>3265</v>
      </c>
      <c r="T789" t="s">
        <v>27</v>
      </c>
    </row>
    <row r="790" spans="1:20" x14ac:dyDescent="0.3">
      <c r="A790" t="s">
        <v>54</v>
      </c>
      <c r="B790" t="s">
        <v>33</v>
      </c>
      <c r="C790" t="s">
        <v>22</v>
      </c>
      <c r="D790" t="s">
        <v>37</v>
      </c>
      <c r="G790">
        <v>1</v>
      </c>
      <c r="H790">
        <v>38</v>
      </c>
      <c r="I790">
        <v>15.35</v>
      </c>
      <c r="J790">
        <v>8.59</v>
      </c>
      <c r="K790">
        <v>0.55960912100000004</v>
      </c>
      <c r="L790">
        <v>8.59</v>
      </c>
      <c r="Q790" s="1">
        <v>43315</v>
      </c>
      <c r="R790" t="s">
        <v>3265</v>
      </c>
      <c r="T790" t="s">
        <v>27</v>
      </c>
    </row>
    <row r="791" spans="1:20" x14ac:dyDescent="0.3">
      <c r="A791" t="s">
        <v>36</v>
      </c>
      <c r="B791" t="s">
        <v>33</v>
      </c>
      <c r="C791" t="s">
        <v>22</v>
      </c>
      <c r="D791" t="s">
        <v>37</v>
      </c>
      <c r="G791">
        <v>1</v>
      </c>
      <c r="H791">
        <v>20</v>
      </c>
      <c r="I791">
        <v>1.97</v>
      </c>
      <c r="J791">
        <v>1.03</v>
      </c>
      <c r="K791">
        <v>0.52284264000000003</v>
      </c>
      <c r="L791">
        <v>1.03</v>
      </c>
      <c r="Q791" s="1">
        <v>43315</v>
      </c>
      <c r="R791" t="s">
        <v>3265</v>
      </c>
      <c r="T791" t="s">
        <v>27</v>
      </c>
    </row>
    <row r="792" spans="1:20" x14ac:dyDescent="0.3">
      <c r="A792" t="s">
        <v>59</v>
      </c>
      <c r="B792" t="s">
        <v>33</v>
      </c>
      <c r="C792" t="s">
        <v>22</v>
      </c>
      <c r="D792" t="s">
        <v>46</v>
      </c>
      <c r="G792">
        <v>1</v>
      </c>
      <c r="H792">
        <v>44</v>
      </c>
      <c r="I792">
        <v>26.4</v>
      </c>
      <c r="J792">
        <v>12.44</v>
      </c>
      <c r="K792">
        <v>0.47121212099999998</v>
      </c>
      <c r="L792">
        <v>12.44</v>
      </c>
      <c r="Q792" s="1">
        <v>43320</v>
      </c>
      <c r="R792" t="s">
        <v>3265</v>
      </c>
      <c r="T792" t="s">
        <v>27</v>
      </c>
    </row>
    <row r="793" spans="1:20" x14ac:dyDescent="0.3">
      <c r="A793" t="s">
        <v>70</v>
      </c>
      <c r="B793" t="s">
        <v>33</v>
      </c>
      <c r="C793" t="s">
        <v>22</v>
      </c>
      <c r="D793" t="s">
        <v>46</v>
      </c>
      <c r="G793">
        <v>1</v>
      </c>
      <c r="H793">
        <v>59</v>
      </c>
      <c r="I793">
        <v>56.31</v>
      </c>
      <c r="J793">
        <v>27.31</v>
      </c>
      <c r="K793">
        <v>0.48499378399999998</v>
      </c>
      <c r="L793">
        <v>27.31</v>
      </c>
      <c r="Q793" s="1">
        <v>43320</v>
      </c>
      <c r="R793" t="s">
        <v>3265</v>
      </c>
      <c r="T793" t="s">
        <v>27</v>
      </c>
    </row>
    <row r="794" spans="1:20" x14ac:dyDescent="0.3">
      <c r="A794" t="s">
        <v>71</v>
      </c>
      <c r="B794" t="s">
        <v>33</v>
      </c>
      <c r="C794" t="s">
        <v>22</v>
      </c>
      <c r="D794" t="s">
        <v>46</v>
      </c>
      <c r="G794">
        <v>1</v>
      </c>
      <c r="H794">
        <v>59.5</v>
      </c>
      <c r="I794">
        <v>65.150000000000006</v>
      </c>
      <c r="J794">
        <v>33.229999999999997</v>
      </c>
      <c r="K794">
        <v>0.51005372199999999</v>
      </c>
      <c r="L794">
        <v>33.229999999999997</v>
      </c>
      <c r="Q794" s="1">
        <v>43320</v>
      </c>
      <c r="R794" t="s">
        <v>3265</v>
      </c>
      <c r="T794" t="s">
        <v>27</v>
      </c>
    </row>
    <row r="795" spans="1:20" x14ac:dyDescent="0.3">
      <c r="A795" t="s">
        <v>68</v>
      </c>
      <c r="B795" t="s">
        <v>33</v>
      </c>
      <c r="C795" t="s">
        <v>22</v>
      </c>
      <c r="D795" t="s">
        <v>46</v>
      </c>
      <c r="G795">
        <v>1</v>
      </c>
      <c r="H795">
        <v>56.5</v>
      </c>
      <c r="I795">
        <v>46.08</v>
      </c>
      <c r="J795">
        <v>19.41</v>
      </c>
      <c r="K795">
        <v>0.42122395800000001</v>
      </c>
      <c r="L795">
        <v>19.41</v>
      </c>
      <c r="Q795" s="1">
        <v>43320</v>
      </c>
      <c r="R795" t="s">
        <v>3265</v>
      </c>
      <c r="T795" t="s">
        <v>27</v>
      </c>
    </row>
    <row r="796" spans="1:20" x14ac:dyDescent="0.3">
      <c r="A796" t="s">
        <v>62</v>
      </c>
      <c r="B796" t="s">
        <v>33</v>
      </c>
      <c r="C796" t="s">
        <v>22</v>
      </c>
      <c r="D796" t="s">
        <v>46</v>
      </c>
      <c r="G796">
        <v>1</v>
      </c>
      <c r="H796">
        <v>46.5</v>
      </c>
      <c r="I796">
        <v>27.61</v>
      </c>
      <c r="J796">
        <v>12.28</v>
      </c>
      <c r="K796">
        <v>0.44476638899999998</v>
      </c>
      <c r="L796">
        <v>12.28</v>
      </c>
      <c r="Q796" s="1">
        <v>43320</v>
      </c>
      <c r="R796" t="s">
        <v>3265</v>
      </c>
      <c r="T796" t="s">
        <v>27</v>
      </c>
    </row>
    <row r="797" spans="1:20" x14ac:dyDescent="0.3">
      <c r="A797" t="s">
        <v>55</v>
      </c>
      <c r="B797" t="s">
        <v>33</v>
      </c>
      <c r="C797" t="s">
        <v>22</v>
      </c>
      <c r="D797" t="s">
        <v>46</v>
      </c>
      <c r="G797">
        <v>1</v>
      </c>
      <c r="H797">
        <v>40</v>
      </c>
      <c r="I797">
        <v>20.36</v>
      </c>
      <c r="J797">
        <v>9.52</v>
      </c>
      <c r="K797">
        <v>0.46758349700000001</v>
      </c>
      <c r="L797">
        <v>9.52</v>
      </c>
      <c r="Q797" s="1">
        <v>43320</v>
      </c>
      <c r="R797" t="s">
        <v>3265</v>
      </c>
      <c r="T797" t="s">
        <v>27</v>
      </c>
    </row>
    <row r="798" spans="1:20" x14ac:dyDescent="0.3">
      <c r="A798" t="s">
        <v>56</v>
      </c>
      <c r="B798" t="s">
        <v>33</v>
      </c>
      <c r="C798" t="s">
        <v>22</v>
      </c>
      <c r="D798" t="s">
        <v>46</v>
      </c>
      <c r="G798">
        <v>1</v>
      </c>
      <c r="H798">
        <v>40.5</v>
      </c>
      <c r="I798">
        <v>21.48</v>
      </c>
      <c r="J798">
        <v>9.58</v>
      </c>
      <c r="K798">
        <v>0.44599627600000002</v>
      </c>
      <c r="L798">
        <v>9.58</v>
      </c>
      <c r="Q798" s="1">
        <v>43320</v>
      </c>
      <c r="R798" t="s">
        <v>3265</v>
      </c>
      <c r="T798" t="s">
        <v>27</v>
      </c>
    </row>
    <row r="799" spans="1:20" x14ac:dyDescent="0.3">
      <c r="A799" t="s">
        <v>51</v>
      </c>
      <c r="B799" t="s">
        <v>33</v>
      </c>
      <c r="C799" t="s">
        <v>22</v>
      </c>
      <c r="D799" t="s">
        <v>46</v>
      </c>
      <c r="G799">
        <v>1</v>
      </c>
      <c r="H799">
        <v>30.5</v>
      </c>
      <c r="I799">
        <v>13.9</v>
      </c>
      <c r="J799">
        <v>5.85</v>
      </c>
      <c r="K799">
        <v>0.42086330900000002</v>
      </c>
      <c r="L799">
        <v>5.85</v>
      </c>
      <c r="Q799" s="1">
        <v>43320</v>
      </c>
      <c r="R799" t="s">
        <v>3265</v>
      </c>
      <c r="T799" t="s">
        <v>27</v>
      </c>
    </row>
    <row r="800" spans="1:20" x14ac:dyDescent="0.3">
      <c r="A800" t="s">
        <v>48</v>
      </c>
      <c r="B800" t="s">
        <v>33</v>
      </c>
      <c r="C800" t="s">
        <v>22</v>
      </c>
      <c r="D800" t="s">
        <v>46</v>
      </c>
      <c r="G800">
        <v>1</v>
      </c>
      <c r="H800">
        <v>29</v>
      </c>
      <c r="I800">
        <v>10.25</v>
      </c>
      <c r="J800">
        <v>4.51</v>
      </c>
      <c r="K800">
        <v>0.44</v>
      </c>
      <c r="L800">
        <v>4.51</v>
      </c>
      <c r="Q800" s="1">
        <v>43320</v>
      </c>
      <c r="R800" t="s">
        <v>3265</v>
      </c>
      <c r="T800" t="s">
        <v>27</v>
      </c>
    </row>
    <row r="801" spans="1:20" x14ac:dyDescent="0.3">
      <c r="A801" t="s">
        <v>53</v>
      </c>
      <c r="B801" t="s">
        <v>33</v>
      </c>
      <c r="C801" t="s">
        <v>22</v>
      </c>
      <c r="D801" t="s">
        <v>46</v>
      </c>
      <c r="G801">
        <v>1</v>
      </c>
      <c r="H801">
        <v>37</v>
      </c>
      <c r="I801">
        <v>13.2</v>
      </c>
      <c r="J801">
        <v>5.59</v>
      </c>
      <c r="K801">
        <v>0.42348484800000002</v>
      </c>
      <c r="L801">
        <v>5.59</v>
      </c>
      <c r="Q801" s="1">
        <v>43320</v>
      </c>
      <c r="R801" t="s">
        <v>3265</v>
      </c>
      <c r="T801" t="s">
        <v>27</v>
      </c>
    </row>
    <row r="802" spans="1:20" x14ac:dyDescent="0.3">
      <c r="A802" t="s">
        <v>63</v>
      </c>
      <c r="B802" t="s">
        <v>33</v>
      </c>
      <c r="C802" t="s">
        <v>22</v>
      </c>
      <c r="D802" t="s">
        <v>26</v>
      </c>
      <c r="G802">
        <v>1</v>
      </c>
      <c r="H802">
        <v>47</v>
      </c>
      <c r="I802">
        <v>32.85</v>
      </c>
      <c r="J802">
        <v>14.66</v>
      </c>
      <c r="K802">
        <v>0.44627092800000001</v>
      </c>
      <c r="L802">
        <v>14.66</v>
      </c>
      <c r="Q802" s="1">
        <v>43314</v>
      </c>
      <c r="R802" t="s">
        <v>3265</v>
      </c>
      <c r="T802" t="s">
        <v>27</v>
      </c>
    </row>
    <row r="803" spans="1:20" x14ac:dyDescent="0.3">
      <c r="A803" t="s">
        <v>58</v>
      </c>
      <c r="B803" t="s">
        <v>33</v>
      </c>
      <c r="C803" t="s">
        <v>22</v>
      </c>
      <c r="D803" t="s">
        <v>26</v>
      </c>
      <c r="G803">
        <v>1</v>
      </c>
      <c r="H803">
        <v>43</v>
      </c>
      <c r="I803">
        <v>25.49</v>
      </c>
      <c r="J803">
        <v>8.6999999999999993</v>
      </c>
      <c r="K803">
        <v>0.341310318</v>
      </c>
      <c r="L803">
        <v>8.6999999999999993</v>
      </c>
      <c r="Q803" s="1">
        <v>43314</v>
      </c>
      <c r="R803" t="s">
        <v>3265</v>
      </c>
      <c r="T803" t="s">
        <v>27</v>
      </c>
    </row>
    <row r="804" spans="1:20" x14ac:dyDescent="0.3">
      <c r="A804" t="s">
        <v>73</v>
      </c>
      <c r="B804" t="s">
        <v>33</v>
      </c>
      <c r="C804" t="s">
        <v>22</v>
      </c>
      <c r="D804" t="s">
        <v>26</v>
      </c>
      <c r="G804">
        <v>1</v>
      </c>
      <c r="H804">
        <v>65</v>
      </c>
      <c r="I804">
        <v>76.25</v>
      </c>
      <c r="J804">
        <v>38.24</v>
      </c>
      <c r="K804">
        <v>0.50150819700000004</v>
      </c>
      <c r="L804">
        <v>38.24</v>
      </c>
      <c r="Q804" s="1">
        <v>43314</v>
      </c>
      <c r="R804" t="s">
        <v>3265</v>
      </c>
      <c r="T804" t="s">
        <v>27</v>
      </c>
    </row>
    <row r="805" spans="1:20" x14ac:dyDescent="0.3">
      <c r="A805" t="s">
        <v>61</v>
      </c>
      <c r="B805" t="s">
        <v>33</v>
      </c>
      <c r="C805" t="s">
        <v>22</v>
      </c>
      <c r="D805" t="s">
        <v>26</v>
      </c>
      <c r="G805">
        <v>1</v>
      </c>
      <c r="H805">
        <v>46</v>
      </c>
      <c r="I805">
        <v>29.34</v>
      </c>
      <c r="J805">
        <v>14.67</v>
      </c>
      <c r="K805">
        <v>0.5</v>
      </c>
      <c r="L805">
        <v>14.67</v>
      </c>
      <c r="Q805" s="1">
        <v>43314</v>
      </c>
      <c r="R805" t="s">
        <v>3265</v>
      </c>
      <c r="T805" t="s">
        <v>27</v>
      </c>
    </row>
    <row r="806" spans="1:20" x14ac:dyDescent="0.3">
      <c r="A806" t="s">
        <v>35</v>
      </c>
      <c r="B806" t="s">
        <v>33</v>
      </c>
      <c r="C806" t="s">
        <v>22</v>
      </c>
      <c r="D806" t="s">
        <v>26</v>
      </c>
      <c r="G806">
        <v>1</v>
      </c>
      <c r="H806">
        <v>17</v>
      </c>
      <c r="I806">
        <v>1.65</v>
      </c>
      <c r="J806">
        <v>0.75</v>
      </c>
      <c r="K806">
        <v>0.45454545499999999</v>
      </c>
      <c r="L806">
        <v>0.75</v>
      </c>
      <c r="Q806" s="1">
        <v>43314</v>
      </c>
      <c r="R806" t="s">
        <v>3265</v>
      </c>
      <c r="T806" t="s">
        <v>27</v>
      </c>
    </row>
    <row r="807" spans="1:20" x14ac:dyDescent="0.3">
      <c r="A807" t="s">
        <v>45</v>
      </c>
      <c r="B807" t="s">
        <v>33</v>
      </c>
      <c r="C807" t="s">
        <v>22</v>
      </c>
      <c r="D807" t="s">
        <v>46</v>
      </c>
      <c r="G807">
        <v>1</v>
      </c>
      <c r="H807">
        <v>27</v>
      </c>
      <c r="I807">
        <v>6.43</v>
      </c>
      <c r="J807">
        <v>2.0099999999999998</v>
      </c>
      <c r="K807">
        <v>0.31259720099999999</v>
      </c>
      <c r="L807">
        <v>2.0099999999999998</v>
      </c>
      <c r="Q807" s="1">
        <v>43514</v>
      </c>
      <c r="R807" t="s">
        <v>3265</v>
      </c>
      <c r="T807" t="s">
        <v>27</v>
      </c>
    </row>
    <row r="808" spans="1:20" x14ac:dyDescent="0.3">
      <c r="A808" t="s">
        <v>60</v>
      </c>
      <c r="B808" t="s">
        <v>33</v>
      </c>
      <c r="C808" t="s">
        <v>22</v>
      </c>
      <c r="D808" t="s">
        <v>46</v>
      </c>
      <c r="G808">
        <v>1</v>
      </c>
      <c r="H808">
        <v>44.5</v>
      </c>
      <c r="I808">
        <v>26.02</v>
      </c>
      <c r="J808">
        <v>12.27</v>
      </c>
      <c r="K808">
        <v>0.47156033800000002</v>
      </c>
      <c r="L808">
        <v>12.27</v>
      </c>
      <c r="Q808" s="1">
        <v>43514</v>
      </c>
      <c r="R808" t="s">
        <v>3265</v>
      </c>
      <c r="T808" t="s">
        <v>27</v>
      </c>
    </row>
    <row r="809" spans="1:20" x14ac:dyDescent="0.3">
      <c r="A809" t="s">
        <v>47</v>
      </c>
      <c r="B809" t="s">
        <v>33</v>
      </c>
      <c r="C809" t="s">
        <v>22</v>
      </c>
      <c r="D809" t="s">
        <v>26</v>
      </c>
      <c r="G809">
        <v>1</v>
      </c>
      <c r="H809">
        <v>27.5</v>
      </c>
      <c r="I809">
        <v>6.47</v>
      </c>
      <c r="J809">
        <v>2.75</v>
      </c>
      <c r="K809">
        <v>0.42503864000000002</v>
      </c>
      <c r="L809">
        <v>2.75</v>
      </c>
      <c r="Q809" s="1">
        <v>43513</v>
      </c>
      <c r="R809" t="s">
        <v>3265</v>
      </c>
      <c r="T809" t="s">
        <v>27</v>
      </c>
    </row>
    <row r="810" spans="1:20" x14ac:dyDescent="0.3">
      <c r="A810" t="s">
        <v>72</v>
      </c>
      <c r="B810" t="s">
        <v>33</v>
      </c>
      <c r="C810" t="s">
        <v>22</v>
      </c>
      <c r="D810" t="s">
        <v>26</v>
      </c>
      <c r="G810">
        <v>1</v>
      </c>
      <c r="H810">
        <v>62</v>
      </c>
      <c r="I810">
        <v>76.73</v>
      </c>
      <c r="J810">
        <v>39.25</v>
      </c>
      <c r="K810">
        <v>0.51153395000000002</v>
      </c>
      <c r="L810">
        <v>39.25</v>
      </c>
      <c r="Q810" s="1">
        <v>43513</v>
      </c>
      <c r="R810" t="s">
        <v>3265</v>
      </c>
      <c r="T810" t="s">
        <v>27</v>
      </c>
    </row>
    <row r="811" spans="1:20" x14ac:dyDescent="0.3">
      <c r="A811" t="s">
        <v>64</v>
      </c>
      <c r="B811" t="s">
        <v>33</v>
      </c>
      <c r="C811" t="s">
        <v>22</v>
      </c>
      <c r="D811" t="s">
        <v>26</v>
      </c>
      <c r="G811">
        <v>1</v>
      </c>
      <c r="H811">
        <v>49</v>
      </c>
      <c r="I811">
        <v>29.83</v>
      </c>
      <c r="J811">
        <v>15.25</v>
      </c>
      <c r="K811">
        <v>0.511230305</v>
      </c>
      <c r="L811">
        <v>15.25</v>
      </c>
      <c r="Q811" s="1">
        <v>43513</v>
      </c>
      <c r="R811" t="s">
        <v>3265</v>
      </c>
      <c r="T811" t="s">
        <v>27</v>
      </c>
    </row>
    <row r="812" spans="1:20" x14ac:dyDescent="0.3">
      <c r="A812" t="s">
        <v>69</v>
      </c>
      <c r="B812" t="s">
        <v>33</v>
      </c>
      <c r="C812" t="s">
        <v>22</v>
      </c>
      <c r="D812" t="s">
        <v>26</v>
      </c>
      <c r="G812">
        <v>1</v>
      </c>
      <c r="H812">
        <v>58</v>
      </c>
      <c r="I812">
        <v>56.42</v>
      </c>
      <c r="J812">
        <v>25.82</v>
      </c>
      <c r="K812">
        <v>0.45763913499999997</v>
      </c>
      <c r="L812">
        <v>25.82</v>
      </c>
      <c r="Q812" s="1">
        <v>43513</v>
      </c>
      <c r="R812" t="s">
        <v>3265</v>
      </c>
      <c r="T812" t="s">
        <v>27</v>
      </c>
    </row>
    <row r="813" spans="1:20" x14ac:dyDescent="0.3">
      <c r="A813" t="s">
        <v>2629</v>
      </c>
      <c r="B813" t="s">
        <v>75</v>
      </c>
      <c r="C813" t="s">
        <v>78</v>
      </c>
      <c r="G813">
        <v>1</v>
      </c>
      <c r="H813">
        <v>95</v>
      </c>
      <c r="I813">
        <v>180.06899999999999</v>
      </c>
      <c r="K813">
        <v>0.35799999999999998</v>
      </c>
      <c r="L813">
        <v>180.06899999999999</v>
      </c>
      <c r="R813" t="s">
        <v>3264</v>
      </c>
      <c r="S813" t="s">
        <v>23</v>
      </c>
    </row>
    <row r="814" spans="1:20" x14ac:dyDescent="0.3">
      <c r="A814" t="s">
        <v>2630</v>
      </c>
      <c r="B814" t="s">
        <v>75</v>
      </c>
      <c r="C814" t="s">
        <v>78</v>
      </c>
      <c r="G814">
        <v>1</v>
      </c>
      <c r="H814">
        <v>90</v>
      </c>
      <c r="I814">
        <v>199.363</v>
      </c>
      <c r="K814">
        <v>0.35799999999999998</v>
      </c>
      <c r="L814">
        <v>199.363</v>
      </c>
      <c r="R814" t="s">
        <v>3264</v>
      </c>
      <c r="S814" t="s">
        <v>23</v>
      </c>
    </row>
    <row r="815" spans="1:20" x14ac:dyDescent="0.3">
      <c r="A815" t="s">
        <v>2631</v>
      </c>
      <c r="B815" t="s">
        <v>75</v>
      </c>
      <c r="C815" t="s">
        <v>78</v>
      </c>
      <c r="G815">
        <v>1</v>
      </c>
      <c r="H815">
        <v>76</v>
      </c>
      <c r="I815">
        <v>106.392</v>
      </c>
      <c r="K815">
        <v>0.35799999999999998</v>
      </c>
      <c r="L815">
        <v>106.392</v>
      </c>
      <c r="R815" t="s">
        <v>3264</v>
      </c>
      <c r="S815" t="s">
        <v>23</v>
      </c>
    </row>
    <row r="816" spans="1:20" x14ac:dyDescent="0.3">
      <c r="A816" t="s">
        <v>2632</v>
      </c>
      <c r="B816" t="s">
        <v>75</v>
      </c>
      <c r="C816" t="s">
        <v>78</v>
      </c>
      <c r="G816">
        <v>1</v>
      </c>
      <c r="H816">
        <v>75</v>
      </c>
      <c r="I816">
        <v>94.822000000000003</v>
      </c>
      <c r="K816">
        <v>0.35799999999999998</v>
      </c>
      <c r="L816">
        <v>94.822000000000003</v>
      </c>
      <c r="R816" t="s">
        <v>3264</v>
      </c>
      <c r="S816" t="s">
        <v>23</v>
      </c>
    </row>
    <row r="817" spans="1:20" x14ac:dyDescent="0.3">
      <c r="A817" t="s">
        <v>2633</v>
      </c>
      <c r="B817" t="s">
        <v>75</v>
      </c>
      <c r="C817" t="s">
        <v>78</v>
      </c>
      <c r="G817">
        <v>1</v>
      </c>
      <c r="H817">
        <v>82</v>
      </c>
      <c r="I817">
        <v>118.791</v>
      </c>
      <c r="K817">
        <v>0.35799999999999998</v>
      </c>
      <c r="L817">
        <v>118.791</v>
      </c>
      <c r="R817" t="s">
        <v>3264</v>
      </c>
      <c r="S817" t="s">
        <v>23</v>
      </c>
    </row>
    <row r="818" spans="1:20" x14ac:dyDescent="0.3">
      <c r="A818" t="s">
        <v>2634</v>
      </c>
      <c r="B818" t="s">
        <v>75</v>
      </c>
      <c r="C818" t="s">
        <v>78</v>
      </c>
      <c r="G818">
        <v>1</v>
      </c>
      <c r="H818">
        <v>92</v>
      </c>
      <c r="I818">
        <v>172.74</v>
      </c>
      <c r="K818">
        <v>0.35799999999999998</v>
      </c>
      <c r="L818">
        <v>172.74</v>
      </c>
      <c r="R818" t="s">
        <v>3264</v>
      </c>
      <c r="S818" t="s">
        <v>23</v>
      </c>
    </row>
    <row r="819" spans="1:20" x14ac:dyDescent="0.3">
      <c r="A819" t="s">
        <v>2635</v>
      </c>
      <c r="B819" t="s">
        <v>75</v>
      </c>
      <c r="C819" t="s">
        <v>78</v>
      </c>
      <c r="G819">
        <v>1</v>
      </c>
      <c r="H819">
        <v>105</v>
      </c>
      <c r="I819">
        <v>124.252</v>
      </c>
      <c r="K819">
        <v>0.35799999999999998</v>
      </c>
      <c r="L819">
        <v>124.252</v>
      </c>
      <c r="R819" t="s">
        <v>3264</v>
      </c>
      <c r="S819" t="s">
        <v>23</v>
      </c>
    </row>
    <row r="820" spans="1:20" x14ac:dyDescent="0.3">
      <c r="A820" t="s">
        <v>2636</v>
      </c>
      <c r="B820" t="s">
        <v>75</v>
      </c>
      <c r="C820" t="s">
        <v>78</v>
      </c>
      <c r="G820">
        <v>1</v>
      </c>
      <c r="H820">
        <v>82</v>
      </c>
      <c r="I820">
        <v>160.214</v>
      </c>
      <c r="K820">
        <v>0.35799999999999998</v>
      </c>
      <c r="L820">
        <v>160.214</v>
      </c>
      <c r="R820" t="s">
        <v>3264</v>
      </c>
      <c r="S820" t="s">
        <v>23</v>
      </c>
    </row>
    <row r="821" spans="1:20" x14ac:dyDescent="0.3">
      <c r="A821" t="s">
        <v>2637</v>
      </c>
      <c r="B821" t="s">
        <v>75</v>
      </c>
      <c r="C821" t="s">
        <v>78</v>
      </c>
      <c r="G821">
        <v>1</v>
      </c>
      <c r="H821">
        <v>104</v>
      </c>
      <c r="I821">
        <v>263.87400000000002</v>
      </c>
      <c r="K821">
        <v>0.35799999999999998</v>
      </c>
      <c r="L821">
        <v>263.87400000000002</v>
      </c>
      <c r="R821" t="s">
        <v>3264</v>
      </c>
      <c r="S821" t="s">
        <v>23</v>
      </c>
    </row>
    <row r="822" spans="1:20" x14ac:dyDescent="0.3">
      <c r="A822" t="s">
        <v>2638</v>
      </c>
      <c r="B822" t="s">
        <v>75</v>
      </c>
      <c r="C822" t="s">
        <v>78</v>
      </c>
      <c r="G822">
        <v>1</v>
      </c>
      <c r="H822">
        <v>55</v>
      </c>
      <c r="I822">
        <v>32.421999999999997</v>
      </c>
      <c r="K822">
        <v>0.35799999999999998</v>
      </c>
      <c r="L822">
        <v>32.421999999999997</v>
      </c>
      <c r="R822" t="s">
        <v>3264</v>
      </c>
      <c r="S822" t="s">
        <v>23</v>
      </c>
    </row>
    <row r="823" spans="1:20" x14ac:dyDescent="0.3">
      <c r="A823" t="s">
        <v>74</v>
      </c>
      <c r="B823" t="s">
        <v>75</v>
      </c>
      <c r="C823" t="s">
        <v>22</v>
      </c>
      <c r="D823" t="s">
        <v>46</v>
      </c>
      <c r="G823">
        <v>1</v>
      </c>
      <c r="H823">
        <v>180</v>
      </c>
      <c r="I823">
        <v>1200</v>
      </c>
      <c r="J823">
        <v>267.45</v>
      </c>
      <c r="K823">
        <v>0.22287499999999999</v>
      </c>
      <c r="L823">
        <v>267.45</v>
      </c>
      <c r="Q823" s="1">
        <v>43320</v>
      </c>
      <c r="R823" t="s">
        <v>3265</v>
      </c>
      <c r="S823" t="s">
        <v>76</v>
      </c>
      <c r="T823" t="s">
        <v>27</v>
      </c>
    </row>
    <row r="824" spans="1:20" x14ac:dyDescent="0.3">
      <c r="A824" t="s">
        <v>77</v>
      </c>
      <c r="B824" t="s">
        <v>75</v>
      </c>
      <c r="C824" t="s">
        <v>22</v>
      </c>
      <c r="D824" t="s">
        <v>46</v>
      </c>
      <c r="G824">
        <v>1</v>
      </c>
      <c r="H824">
        <v>160</v>
      </c>
      <c r="I824">
        <v>1006.41</v>
      </c>
      <c r="J824">
        <v>177.34</v>
      </c>
      <c r="K824">
        <v>0.176210491</v>
      </c>
      <c r="L824">
        <v>177.34</v>
      </c>
      <c r="Q824" s="1">
        <v>43320</v>
      </c>
      <c r="R824" t="s">
        <v>3265</v>
      </c>
      <c r="T824" t="s">
        <v>27</v>
      </c>
    </row>
    <row r="825" spans="1:20" x14ac:dyDescent="0.3">
      <c r="A825" t="s">
        <v>3144</v>
      </c>
      <c r="B825" t="s">
        <v>1642</v>
      </c>
      <c r="C825" t="s">
        <v>34</v>
      </c>
      <c r="G825">
        <v>1</v>
      </c>
      <c r="H825">
        <v>200</v>
      </c>
      <c r="I825">
        <v>367.5265</v>
      </c>
      <c r="K825">
        <v>0.52</v>
      </c>
      <c r="L825">
        <v>191.11377999999999</v>
      </c>
      <c r="R825" t="s">
        <v>3264</v>
      </c>
    </row>
    <row r="826" spans="1:20" x14ac:dyDescent="0.3">
      <c r="A826" t="s">
        <v>3145</v>
      </c>
      <c r="B826" t="s">
        <v>1642</v>
      </c>
      <c r="C826" t="s">
        <v>34</v>
      </c>
      <c r="G826">
        <v>1</v>
      </c>
      <c r="H826">
        <v>33</v>
      </c>
      <c r="I826">
        <v>4</v>
      </c>
      <c r="K826">
        <v>0.52</v>
      </c>
      <c r="L826">
        <v>2.08</v>
      </c>
      <c r="R826" t="s">
        <v>3264</v>
      </c>
    </row>
    <row r="827" spans="1:20" x14ac:dyDescent="0.3">
      <c r="A827" t="s">
        <v>3146</v>
      </c>
      <c r="B827" t="s">
        <v>1642</v>
      </c>
      <c r="C827" t="s">
        <v>34</v>
      </c>
      <c r="G827">
        <v>1</v>
      </c>
      <c r="H827">
        <v>55</v>
      </c>
      <c r="I827">
        <v>10.199999999999999</v>
      </c>
      <c r="K827">
        <v>0.52</v>
      </c>
      <c r="L827">
        <v>5.3040000000000003</v>
      </c>
      <c r="R827" t="s">
        <v>3264</v>
      </c>
    </row>
    <row r="828" spans="1:20" x14ac:dyDescent="0.3">
      <c r="A828" t="s">
        <v>1643</v>
      </c>
      <c r="B828" t="s">
        <v>1642</v>
      </c>
      <c r="C828" t="s">
        <v>22</v>
      </c>
      <c r="D828" t="s">
        <v>46</v>
      </c>
      <c r="G828">
        <v>1</v>
      </c>
      <c r="H828">
        <v>115</v>
      </c>
      <c r="I828">
        <v>159.65</v>
      </c>
      <c r="J828">
        <v>43.93</v>
      </c>
      <c r="K828">
        <v>0.27516442200000002</v>
      </c>
      <c r="L828">
        <v>43.93</v>
      </c>
      <c r="Q828" s="1">
        <v>43320</v>
      </c>
      <c r="R828" t="s">
        <v>3265</v>
      </c>
      <c r="T828" t="s">
        <v>27</v>
      </c>
    </row>
    <row r="829" spans="1:20" x14ac:dyDescent="0.3">
      <c r="A829" t="s">
        <v>1644</v>
      </c>
      <c r="B829" t="s">
        <v>1642</v>
      </c>
      <c r="C829" t="s">
        <v>22</v>
      </c>
      <c r="G829">
        <v>1</v>
      </c>
      <c r="H829">
        <v>148</v>
      </c>
      <c r="I829">
        <v>265.39</v>
      </c>
      <c r="J829">
        <v>91.25</v>
      </c>
      <c r="K829">
        <v>0.34383360299999999</v>
      </c>
      <c r="L829">
        <v>91.25</v>
      </c>
      <c r="Q829" s="1">
        <v>43248</v>
      </c>
      <c r="R829" t="s">
        <v>3265</v>
      </c>
      <c r="T829" t="s">
        <v>27</v>
      </c>
    </row>
    <row r="830" spans="1:20" x14ac:dyDescent="0.3">
      <c r="A830" t="s">
        <v>1645</v>
      </c>
      <c r="B830" t="s">
        <v>1642</v>
      </c>
      <c r="C830" t="s">
        <v>22</v>
      </c>
      <c r="D830" t="s">
        <v>37</v>
      </c>
      <c r="G830">
        <v>1</v>
      </c>
      <c r="H830">
        <v>150</v>
      </c>
      <c r="I830">
        <v>418.49</v>
      </c>
      <c r="J830">
        <v>133.52000000000001</v>
      </c>
      <c r="K830">
        <v>0.31905182900000001</v>
      </c>
      <c r="L830">
        <v>133.52000000000001</v>
      </c>
      <c r="Q830" s="1">
        <v>43327</v>
      </c>
      <c r="R830" t="s">
        <v>3265</v>
      </c>
      <c r="T830" t="s">
        <v>27</v>
      </c>
    </row>
    <row r="831" spans="1:20" x14ac:dyDescent="0.3">
      <c r="A831" t="s">
        <v>2249</v>
      </c>
      <c r="B831" t="s">
        <v>1642</v>
      </c>
      <c r="C831" t="s">
        <v>1255</v>
      </c>
      <c r="D831" t="s">
        <v>1646</v>
      </c>
      <c r="G831">
        <v>1</v>
      </c>
      <c r="H831">
        <v>184</v>
      </c>
      <c r="I831">
        <v>479.49</v>
      </c>
      <c r="Q831" s="1">
        <v>44428</v>
      </c>
    </row>
    <row r="832" spans="1:20" x14ac:dyDescent="0.3">
      <c r="A832" t="s">
        <v>2250</v>
      </c>
      <c r="B832" t="s">
        <v>1642</v>
      </c>
      <c r="C832" t="s">
        <v>1255</v>
      </c>
      <c r="D832" t="s">
        <v>1646</v>
      </c>
      <c r="G832">
        <v>1</v>
      </c>
      <c r="H832">
        <v>128</v>
      </c>
      <c r="I832">
        <v>133.72</v>
      </c>
      <c r="K832">
        <v>0.52953933600000003</v>
      </c>
      <c r="L832">
        <v>70.81</v>
      </c>
      <c r="Q832" s="1">
        <v>44428</v>
      </c>
    </row>
    <row r="833" spans="1:20" x14ac:dyDescent="0.3">
      <c r="A833" t="s">
        <v>2251</v>
      </c>
      <c r="B833" t="s">
        <v>1642</v>
      </c>
      <c r="C833" t="s">
        <v>1255</v>
      </c>
      <c r="D833" t="s">
        <v>1646</v>
      </c>
      <c r="G833">
        <v>1</v>
      </c>
      <c r="H833">
        <v>175</v>
      </c>
      <c r="I833">
        <v>319.17</v>
      </c>
      <c r="K833">
        <v>0.50130024799999995</v>
      </c>
      <c r="L833">
        <v>160</v>
      </c>
      <c r="Q833" s="1">
        <v>44428</v>
      </c>
    </row>
    <row r="834" spans="1:20" x14ac:dyDescent="0.3">
      <c r="A834" t="s">
        <v>2252</v>
      </c>
      <c r="B834" t="s">
        <v>1642</v>
      </c>
      <c r="C834" t="s">
        <v>1255</v>
      </c>
      <c r="D834" t="s">
        <v>1646</v>
      </c>
      <c r="G834">
        <v>1</v>
      </c>
      <c r="H834">
        <v>150</v>
      </c>
      <c r="I834">
        <v>261.3</v>
      </c>
      <c r="K834">
        <v>0.31706850399999997</v>
      </c>
      <c r="L834">
        <v>82.85</v>
      </c>
      <c r="Q834" s="1">
        <v>44428</v>
      </c>
    </row>
    <row r="835" spans="1:20" x14ac:dyDescent="0.3">
      <c r="A835" t="s">
        <v>2253</v>
      </c>
      <c r="B835" t="s">
        <v>1642</v>
      </c>
      <c r="C835" t="s">
        <v>1255</v>
      </c>
      <c r="D835" t="s">
        <v>1646</v>
      </c>
      <c r="G835">
        <v>1</v>
      </c>
      <c r="H835">
        <v>145</v>
      </c>
      <c r="I835">
        <v>233.24</v>
      </c>
      <c r="K835">
        <v>0.40700565900000002</v>
      </c>
      <c r="L835">
        <v>94.93</v>
      </c>
      <c r="Q835" s="1">
        <v>44428</v>
      </c>
    </row>
    <row r="836" spans="1:20" x14ac:dyDescent="0.3">
      <c r="A836" t="s">
        <v>2254</v>
      </c>
      <c r="B836" t="s">
        <v>1642</v>
      </c>
      <c r="C836" t="s">
        <v>1255</v>
      </c>
      <c r="D836" t="s">
        <v>1646</v>
      </c>
      <c r="G836">
        <v>1</v>
      </c>
      <c r="H836">
        <v>138</v>
      </c>
      <c r="I836">
        <v>208.1</v>
      </c>
      <c r="K836">
        <v>0.37385872199999998</v>
      </c>
      <c r="L836">
        <v>77.8</v>
      </c>
      <c r="Q836" s="1">
        <v>44428</v>
      </c>
    </row>
    <row r="837" spans="1:20" x14ac:dyDescent="0.3">
      <c r="A837" t="s">
        <v>2255</v>
      </c>
      <c r="B837" t="s">
        <v>1642</v>
      </c>
      <c r="C837" t="s">
        <v>1255</v>
      </c>
      <c r="D837" t="s">
        <v>1646</v>
      </c>
      <c r="G837">
        <v>1</v>
      </c>
      <c r="H837">
        <v>135</v>
      </c>
      <c r="I837">
        <v>215.4</v>
      </c>
      <c r="K837">
        <v>0.383333333</v>
      </c>
      <c r="L837">
        <v>82.57</v>
      </c>
      <c r="Q837" s="1">
        <v>44428</v>
      </c>
    </row>
    <row r="838" spans="1:20" x14ac:dyDescent="0.3">
      <c r="A838" t="s">
        <v>2256</v>
      </c>
      <c r="B838" t="s">
        <v>1642</v>
      </c>
      <c r="C838" t="s">
        <v>1255</v>
      </c>
      <c r="D838" t="s">
        <v>1646</v>
      </c>
      <c r="G838">
        <v>1</v>
      </c>
      <c r="H838">
        <v>125</v>
      </c>
      <c r="I838">
        <v>190.06</v>
      </c>
      <c r="K838">
        <v>0.33841944600000001</v>
      </c>
      <c r="L838">
        <v>64.319999999999993</v>
      </c>
      <c r="Q838" s="1">
        <v>44428</v>
      </c>
    </row>
    <row r="839" spans="1:20" x14ac:dyDescent="0.3">
      <c r="A839" t="s">
        <v>2257</v>
      </c>
      <c r="B839" t="s">
        <v>1642</v>
      </c>
      <c r="C839" t="s">
        <v>1255</v>
      </c>
      <c r="D839" t="s">
        <v>1646</v>
      </c>
      <c r="G839">
        <v>1</v>
      </c>
      <c r="H839">
        <v>130</v>
      </c>
      <c r="I839">
        <v>147.77000000000001</v>
      </c>
      <c r="K839">
        <v>0.35460512999999999</v>
      </c>
      <c r="L839">
        <v>52.4</v>
      </c>
      <c r="Q839" s="1">
        <v>44428</v>
      </c>
    </row>
    <row r="840" spans="1:20" x14ac:dyDescent="0.3">
      <c r="A840" t="s">
        <v>2258</v>
      </c>
      <c r="B840" t="s">
        <v>1642</v>
      </c>
      <c r="C840" t="s">
        <v>1255</v>
      </c>
      <c r="D840" t="s">
        <v>1647</v>
      </c>
      <c r="G840">
        <v>1</v>
      </c>
      <c r="H840">
        <v>193</v>
      </c>
      <c r="I840">
        <v>378.67</v>
      </c>
      <c r="K840">
        <v>0.37623788499999999</v>
      </c>
      <c r="L840">
        <v>142.47</v>
      </c>
      <c r="Q840" s="1">
        <v>44427</v>
      </c>
    </row>
    <row r="841" spans="1:20" x14ac:dyDescent="0.3">
      <c r="A841" t="s">
        <v>789</v>
      </c>
      <c r="B841" t="s">
        <v>790</v>
      </c>
      <c r="C841" t="s">
        <v>22</v>
      </c>
      <c r="D841" t="s">
        <v>26</v>
      </c>
      <c r="G841">
        <v>1</v>
      </c>
      <c r="H841">
        <v>220</v>
      </c>
      <c r="I841">
        <v>184.73</v>
      </c>
      <c r="J841">
        <v>184.73</v>
      </c>
      <c r="K841">
        <v>1</v>
      </c>
      <c r="L841">
        <v>184.73</v>
      </c>
      <c r="Q841" s="1">
        <v>43322</v>
      </c>
      <c r="R841" t="s">
        <v>3265</v>
      </c>
      <c r="T841" t="s">
        <v>27</v>
      </c>
    </row>
    <row r="842" spans="1:20" x14ac:dyDescent="0.3">
      <c r="A842" t="s">
        <v>791</v>
      </c>
      <c r="B842" t="s">
        <v>790</v>
      </c>
      <c r="C842" t="s">
        <v>22</v>
      </c>
      <c r="D842" t="s">
        <v>26</v>
      </c>
      <c r="G842">
        <v>1</v>
      </c>
      <c r="H842">
        <v>270</v>
      </c>
      <c r="I842">
        <v>171.35</v>
      </c>
      <c r="J842">
        <v>171.35</v>
      </c>
      <c r="K842">
        <v>1</v>
      </c>
      <c r="L842">
        <v>171.35</v>
      </c>
      <c r="Q842" s="1">
        <v>43322</v>
      </c>
      <c r="R842" t="s">
        <v>3265</v>
      </c>
      <c r="T842" t="s">
        <v>27</v>
      </c>
    </row>
    <row r="843" spans="1:20" x14ac:dyDescent="0.3">
      <c r="A843" t="s">
        <v>792</v>
      </c>
      <c r="B843" t="s">
        <v>790</v>
      </c>
      <c r="C843" t="s">
        <v>22</v>
      </c>
      <c r="D843" t="s">
        <v>26</v>
      </c>
      <c r="G843">
        <v>1</v>
      </c>
      <c r="H843">
        <v>250</v>
      </c>
      <c r="I843">
        <v>119.8</v>
      </c>
      <c r="J843">
        <v>119.8</v>
      </c>
      <c r="K843">
        <v>1</v>
      </c>
      <c r="L843">
        <v>119.8</v>
      </c>
      <c r="Q843" s="1">
        <v>43322</v>
      </c>
      <c r="R843" t="s">
        <v>3265</v>
      </c>
      <c r="T843" t="s">
        <v>27</v>
      </c>
    </row>
    <row r="844" spans="1:20" x14ac:dyDescent="0.3">
      <c r="A844" t="s">
        <v>793</v>
      </c>
      <c r="B844" t="s">
        <v>790</v>
      </c>
      <c r="C844" t="s">
        <v>22</v>
      </c>
      <c r="D844" t="s">
        <v>26</v>
      </c>
      <c r="G844">
        <v>1</v>
      </c>
      <c r="H844">
        <v>160</v>
      </c>
      <c r="I844">
        <v>77.010000000000005</v>
      </c>
      <c r="J844">
        <v>77.010000000000005</v>
      </c>
      <c r="K844">
        <v>1</v>
      </c>
      <c r="L844">
        <v>77.010000000000005</v>
      </c>
      <c r="Q844" s="1">
        <v>43322</v>
      </c>
      <c r="R844" t="s">
        <v>3265</v>
      </c>
      <c r="T844" t="s">
        <v>27</v>
      </c>
    </row>
    <row r="845" spans="1:20" x14ac:dyDescent="0.3">
      <c r="A845" t="s">
        <v>794</v>
      </c>
      <c r="B845" t="s">
        <v>790</v>
      </c>
      <c r="C845" t="s">
        <v>22</v>
      </c>
      <c r="D845" t="s">
        <v>26</v>
      </c>
      <c r="G845">
        <v>1</v>
      </c>
      <c r="H845">
        <v>130</v>
      </c>
      <c r="I845">
        <v>19.12</v>
      </c>
      <c r="J845">
        <v>19.12</v>
      </c>
      <c r="K845">
        <v>1</v>
      </c>
      <c r="L845">
        <v>19.12</v>
      </c>
      <c r="Q845" s="1">
        <v>43322</v>
      </c>
      <c r="R845" t="s">
        <v>3265</v>
      </c>
      <c r="T845" t="s">
        <v>27</v>
      </c>
    </row>
    <row r="846" spans="1:20" x14ac:dyDescent="0.3">
      <c r="A846" t="s">
        <v>2813</v>
      </c>
      <c r="B846" t="s">
        <v>795</v>
      </c>
      <c r="C846" t="s">
        <v>34</v>
      </c>
      <c r="G846">
        <v>1</v>
      </c>
      <c r="H846">
        <v>36</v>
      </c>
      <c r="I846">
        <v>3.6920000000000002</v>
      </c>
      <c r="K846">
        <v>1</v>
      </c>
      <c r="L846">
        <v>3.6920000000000002</v>
      </c>
      <c r="R846" t="s">
        <v>3264</v>
      </c>
      <c r="S846" t="s">
        <v>23</v>
      </c>
    </row>
    <row r="847" spans="1:20" x14ac:dyDescent="0.3">
      <c r="A847" t="s">
        <v>2814</v>
      </c>
      <c r="B847" t="s">
        <v>795</v>
      </c>
      <c r="C847" t="s">
        <v>34</v>
      </c>
      <c r="G847">
        <v>1</v>
      </c>
      <c r="H847">
        <v>53.4</v>
      </c>
      <c r="I847">
        <v>11.685</v>
      </c>
      <c r="K847">
        <v>1</v>
      </c>
      <c r="L847">
        <v>11.685</v>
      </c>
      <c r="R847" t="s">
        <v>3264</v>
      </c>
      <c r="S847" t="s">
        <v>23</v>
      </c>
    </row>
    <row r="848" spans="1:20" x14ac:dyDescent="0.3">
      <c r="A848" t="s">
        <v>2815</v>
      </c>
      <c r="B848" t="s">
        <v>795</v>
      </c>
      <c r="C848" t="s">
        <v>34</v>
      </c>
      <c r="G848">
        <v>1</v>
      </c>
      <c r="H848">
        <v>50.3</v>
      </c>
      <c r="I848">
        <v>9.3979999999999997</v>
      </c>
      <c r="K848">
        <v>1</v>
      </c>
      <c r="L848">
        <v>9.3979999999999997</v>
      </c>
      <c r="R848" t="s">
        <v>3264</v>
      </c>
      <c r="S848" t="s">
        <v>23</v>
      </c>
    </row>
    <row r="849" spans="1:19" x14ac:dyDescent="0.3">
      <c r="A849" t="s">
        <v>2816</v>
      </c>
      <c r="B849" t="s">
        <v>795</v>
      </c>
      <c r="C849" t="s">
        <v>34</v>
      </c>
      <c r="G849">
        <v>1</v>
      </c>
      <c r="H849">
        <v>51.9</v>
      </c>
      <c r="I849">
        <v>10.47</v>
      </c>
      <c r="K849">
        <v>1</v>
      </c>
      <c r="L849">
        <v>10.47</v>
      </c>
      <c r="R849" t="s">
        <v>3264</v>
      </c>
      <c r="S849" t="s">
        <v>23</v>
      </c>
    </row>
    <row r="850" spans="1:19" x14ac:dyDescent="0.3">
      <c r="A850" t="s">
        <v>2817</v>
      </c>
      <c r="B850" t="s">
        <v>795</v>
      </c>
      <c r="C850" t="s">
        <v>34</v>
      </c>
      <c r="G850">
        <v>1</v>
      </c>
      <c r="H850">
        <v>42.6</v>
      </c>
      <c r="I850">
        <v>7.2089999999999996</v>
      </c>
      <c r="K850">
        <v>1</v>
      </c>
      <c r="L850">
        <v>7.2089999999999996</v>
      </c>
      <c r="R850" t="s">
        <v>3264</v>
      </c>
      <c r="S850" t="s">
        <v>23</v>
      </c>
    </row>
    <row r="851" spans="1:19" x14ac:dyDescent="0.3">
      <c r="A851" t="s">
        <v>2818</v>
      </c>
      <c r="B851" t="s">
        <v>795</v>
      </c>
      <c r="C851" t="s">
        <v>34</v>
      </c>
      <c r="G851">
        <v>1</v>
      </c>
      <c r="H851">
        <v>45.8</v>
      </c>
      <c r="I851">
        <v>9.9</v>
      </c>
      <c r="K851">
        <v>1</v>
      </c>
      <c r="L851">
        <v>9.9</v>
      </c>
      <c r="R851" t="s">
        <v>3264</v>
      </c>
      <c r="S851" t="s">
        <v>23</v>
      </c>
    </row>
    <row r="852" spans="1:19" x14ac:dyDescent="0.3">
      <c r="A852" t="s">
        <v>2819</v>
      </c>
      <c r="B852" t="s">
        <v>795</v>
      </c>
      <c r="C852" t="s">
        <v>34</v>
      </c>
      <c r="G852">
        <v>1</v>
      </c>
      <c r="H852">
        <v>49.7</v>
      </c>
      <c r="I852">
        <v>9.0830000000000002</v>
      </c>
      <c r="K852">
        <v>1</v>
      </c>
      <c r="L852">
        <v>9.0830000000000002</v>
      </c>
      <c r="R852" t="s">
        <v>3264</v>
      </c>
      <c r="S852" t="s">
        <v>23</v>
      </c>
    </row>
    <row r="853" spans="1:19" x14ac:dyDescent="0.3">
      <c r="A853" t="s">
        <v>2820</v>
      </c>
      <c r="B853" t="s">
        <v>795</v>
      </c>
      <c r="C853" t="s">
        <v>34</v>
      </c>
      <c r="G853">
        <v>1</v>
      </c>
      <c r="H853">
        <v>45.7</v>
      </c>
      <c r="I853">
        <v>8.0259999999999998</v>
      </c>
      <c r="K853">
        <v>1</v>
      </c>
      <c r="L853">
        <v>8.0259999999999998</v>
      </c>
      <c r="R853" t="s">
        <v>3264</v>
      </c>
      <c r="S853" t="s">
        <v>23</v>
      </c>
    </row>
    <row r="854" spans="1:19" x14ac:dyDescent="0.3">
      <c r="A854" t="s">
        <v>2821</v>
      </c>
      <c r="B854" t="s">
        <v>795</v>
      </c>
      <c r="C854" t="s">
        <v>34</v>
      </c>
      <c r="G854">
        <v>1</v>
      </c>
      <c r="H854">
        <v>52.5</v>
      </c>
      <c r="I854">
        <v>9.8109999999999999</v>
      </c>
      <c r="K854">
        <v>1</v>
      </c>
      <c r="L854">
        <v>9.8109999999999999</v>
      </c>
      <c r="R854" t="s">
        <v>3264</v>
      </c>
      <c r="S854" t="s">
        <v>23</v>
      </c>
    </row>
    <row r="855" spans="1:19" x14ac:dyDescent="0.3">
      <c r="A855" t="s">
        <v>2822</v>
      </c>
      <c r="B855" t="s">
        <v>795</v>
      </c>
      <c r="C855" t="s">
        <v>34</v>
      </c>
      <c r="G855">
        <v>1</v>
      </c>
      <c r="H855">
        <v>48.2</v>
      </c>
      <c r="I855">
        <v>9.6199999999999992</v>
      </c>
      <c r="K855">
        <v>1</v>
      </c>
      <c r="L855">
        <v>9.6199999999999992</v>
      </c>
      <c r="R855" t="s">
        <v>3264</v>
      </c>
      <c r="S855" t="s">
        <v>23</v>
      </c>
    </row>
    <row r="856" spans="1:19" x14ac:dyDescent="0.3">
      <c r="A856" t="s">
        <v>2823</v>
      </c>
      <c r="B856" t="s">
        <v>795</v>
      </c>
      <c r="C856" t="s">
        <v>34</v>
      </c>
      <c r="G856">
        <v>1</v>
      </c>
      <c r="H856">
        <v>51.3</v>
      </c>
      <c r="I856">
        <v>9.7050000000000001</v>
      </c>
      <c r="K856">
        <v>1</v>
      </c>
      <c r="L856">
        <v>9.7050000000000001</v>
      </c>
      <c r="R856" t="s">
        <v>3264</v>
      </c>
      <c r="S856" t="s">
        <v>23</v>
      </c>
    </row>
    <row r="857" spans="1:19" x14ac:dyDescent="0.3">
      <c r="A857" t="s">
        <v>2824</v>
      </c>
      <c r="B857" t="s">
        <v>795</v>
      </c>
      <c r="C857" t="s">
        <v>34</v>
      </c>
      <c r="G857">
        <v>1</v>
      </c>
      <c r="H857">
        <v>46.5</v>
      </c>
      <c r="I857">
        <v>9.1319999999999997</v>
      </c>
      <c r="K857">
        <v>1</v>
      </c>
      <c r="L857">
        <v>9.1319999999999997</v>
      </c>
      <c r="R857" t="s">
        <v>3264</v>
      </c>
      <c r="S857" t="s">
        <v>23</v>
      </c>
    </row>
    <row r="858" spans="1:19" x14ac:dyDescent="0.3">
      <c r="A858" t="s">
        <v>2825</v>
      </c>
      <c r="B858" t="s">
        <v>795</v>
      </c>
      <c r="C858" t="s">
        <v>34</v>
      </c>
      <c r="G858">
        <v>1</v>
      </c>
      <c r="H858">
        <v>50.2</v>
      </c>
      <c r="I858">
        <v>7.2110000000000003</v>
      </c>
      <c r="K858">
        <v>1</v>
      </c>
      <c r="L858">
        <v>7.2110000000000003</v>
      </c>
      <c r="R858" t="s">
        <v>3264</v>
      </c>
      <c r="S858" t="s">
        <v>23</v>
      </c>
    </row>
    <row r="859" spans="1:19" x14ac:dyDescent="0.3">
      <c r="A859" t="s">
        <v>2826</v>
      </c>
      <c r="B859" t="s">
        <v>795</v>
      </c>
      <c r="C859" t="s">
        <v>34</v>
      </c>
      <c r="G859">
        <v>1</v>
      </c>
      <c r="H859">
        <v>48.7</v>
      </c>
      <c r="I859">
        <v>9.7550000000000008</v>
      </c>
      <c r="K859">
        <v>1</v>
      </c>
      <c r="L859">
        <v>9.7550000000000008</v>
      </c>
      <c r="R859" t="s">
        <v>3264</v>
      </c>
      <c r="S859" t="s">
        <v>23</v>
      </c>
    </row>
    <row r="860" spans="1:19" x14ac:dyDescent="0.3">
      <c r="A860" t="s">
        <v>2827</v>
      </c>
      <c r="B860" t="s">
        <v>795</v>
      </c>
      <c r="C860" t="s">
        <v>34</v>
      </c>
      <c r="G860">
        <v>1</v>
      </c>
      <c r="H860">
        <v>52.8</v>
      </c>
      <c r="I860">
        <v>10.112</v>
      </c>
      <c r="K860">
        <v>1</v>
      </c>
      <c r="L860">
        <v>10.112</v>
      </c>
      <c r="R860" t="s">
        <v>3264</v>
      </c>
      <c r="S860" t="s">
        <v>23</v>
      </c>
    </row>
    <row r="861" spans="1:19" x14ac:dyDescent="0.3">
      <c r="A861" t="s">
        <v>2828</v>
      </c>
      <c r="B861" t="s">
        <v>795</v>
      </c>
      <c r="C861" t="s">
        <v>34</v>
      </c>
      <c r="G861">
        <v>1</v>
      </c>
      <c r="H861">
        <v>43.9</v>
      </c>
      <c r="I861">
        <v>6.1680000000000001</v>
      </c>
      <c r="K861">
        <v>1</v>
      </c>
      <c r="L861">
        <v>6.1680000000000001</v>
      </c>
      <c r="R861" t="s">
        <v>3264</v>
      </c>
      <c r="S861" t="s">
        <v>23</v>
      </c>
    </row>
    <row r="862" spans="1:19" x14ac:dyDescent="0.3">
      <c r="A862" t="s">
        <v>2829</v>
      </c>
      <c r="B862" t="s">
        <v>795</v>
      </c>
      <c r="C862" t="s">
        <v>34</v>
      </c>
      <c r="G862">
        <v>1</v>
      </c>
      <c r="H862">
        <v>43.2</v>
      </c>
      <c r="I862">
        <v>7.05</v>
      </c>
      <c r="K862">
        <v>1</v>
      </c>
      <c r="L862">
        <v>7.05</v>
      </c>
      <c r="R862" t="s">
        <v>3264</v>
      </c>
      <c r="S862" t="s">
        <v>23</v>
      </c>
    </row>
    <row r="863" spans="1:19" x14ac:dyDescent="0.3">
      <c r="A863" t="s">
        <v>2830</v>
      </c>
      <c r="B863" t="s">
        <v>795</v>
      </c>
      <c r="C863" t="s">
        <v>34</v>
      </c>
      <c r="G863">
        <v>1</v>
      </c>
      <c r="H863">
        <v>43.8</v>
      </c>
      <c r="I863">
        <v>5.77</v>
      </c>
      <c r="K863">
        <v>1</v>
      </c>
      <c r="L863">
        <v>5.77</v>
      </c>
      <c r="R863" t="s">
        <v>3264</v>
      </c>
      <c r="S863" t="s">
        <v>23</v>
      </c>
    </row>
    <row r="864" spans="1:19" x14ac:dyDescent="0.3">
      <c r="A864" t="s">
        <v>2831</v>
      </c>
      <c r="B864" t="s">
        <v>795</v>
      </c>
      <c r="C864" t="s">
        <v>34</v>
      </c>
      <c r="G864">
        <v>1</v>
      </c>
      <c r="H864">
        <v>47.2</v>
      </c>
      <c r="I864">
        <v>7.7789999999999999</v>
      </c>
      <c r="K864">
        <v>1</v>
      </c>
      <c r="L864">
        <v>7.7789999999999999</v>
      </c>
      <c r="R864" t="s">
        <v>3264</v>
      </c>
      <c r="S864" t="s">
        <v>23</v>
      </c>
    </row>
    <row r="865" spans="1:19" x14ac:dyDescent="0.3">
      <c r="A865" t="s">
        <v>2832</v>
      </c>
      <c r="B865" t="s">
        <v>795</v>
      </c>
      <c r="C865" t="s">
        <v>34</v>
      </c>
      <c r="G865">
        <v>1</v>
      </c>
      <c r="H865">
        <v>40.4</v>
      </c>
      <c r="I865">
        <v>5.82</v>
      </c>
      <c r="K865">
        <v>1</v>
      </c>
      <c r="L865">
        <v>5.82</v>
      </c>
      <c r="R865" t="s">
        <v>3264</v>
      </c>
      <c r="S865" t="s">
        <v>23</v>
      </c>
    </row>
    <row r="866" spans="1:19" x14ac:dyDescent="0.3">
      <c r="A866" t="s">
        <v>2833</v>
      </c>
      <c r="B866" t="s">
        <v>795</v>
      </c>
      <c r="C866" t="s">
        <v>34</v>
      </c>
      <c r="G866">
        <v>1</v>
      </c>
      <c r="H866">
        <v>50.4</v>
      </c>
      <c r="I866">
        <v>9.8030000000000008</v>
      </c>
      <c r="K866">
        <v>1</v>
      </c>
      <c r="L866">
        <v>9.8030000000000008</v>
      </c>
      <c r="R866" t="s">
        <v>3264</v>
      </c>
      <c r="S866" t="s">
        <v>23</v>
      </c>
    </row>
    <row r="867" spans="1:19" x14ac:dyDescent="0.3">
      <c r="A867" t="s">
        <v>2834</v>
      </c>
      <c r="B867" t="s">
        <v>795</v>
      </c>
      <c r="C867" t="s">
        <v>34</v>
      </c>
      <c r="G867">
        <v>1</v>
      </c>
      <c r="H867">
        <v>20.8</v>
      </c>
      <c r="I867">
        <v>0.78900000000000003</v>
      </c>
      <c r="K867">
        <v>1</v>
      </c>
      <c r="L867">
        <v>0.78900000000000003</v>
      </c>
      <c r="R867" t="s">
        <v>3264</v>
      </c>
      <c r="S867" t="s">
        <v>23</v>
      </c>
    </row>
    <row r="868" spans="1:19" x14ac:dyDescent="0.3">
      <c r="A868" t="s">
        <v>2835</v>
      </c>
      <c r="B868" t="s">
        <v>795</v>
      </c>
      <c r="C868" t="s">
        <v>34</v>
      </c>
      <c r="G868">
        <v>1</v>
      </c>
      <c r="H868">
        <v>35.799999999999997</v>
      </c>
      <c r="I868">
        <v>4.8049999999999997</v>
      </c>
      <c r="K868">
        <v>1</v>
      </c>
      <c r="L868">
        <v>4.8049999999999997</v>
      </c>
      <c r="R868" t="s">
        <v>3264</v>
      </c>
      <c r="S868" t="s">
        <v>23</v>
      </c>
    </row>
    <row r="869" spans="1:19" x14ac:dyDescent="0.3">
      <c r="A869" t="s">
        <v>2836</v>
      </c>
      <c r="B869" t="s">
        <v>795</v>
      </c>
      <c r="C869" t="s">
        <v>34</v>
      </c>
      <c r="G869">
        <v>1</v>
      </c>
      <c r="H869">
        <v>39.9</v>
      </c>
      <c r="I869">
        <v>4.9119999999999999</v>
      </c>
      <c r="K869">
        <v>1</v>
      </c>
      <c r="L869">
        <v>4.9119999999999999</v>
      </c>
      <c r="R869" t="s">
        <v>3264</v>
      </c>
      <c r="S869" t="s">
        <v>23</v>
      </c>
    </row>
    <row r="870" spans="1:19" x14ac:dyDescent="0.3">
      <c r="A870" t="s">
        <v>2837</v>
      </c>
      <c r="B870" t="s">
        <v>795</v>
      </c>
      <c r="C870" t="s">
        <v>34</v>
      </c>
      <c r="G870">
        <v>1</v>
      </c>
      <c r="H870">
        <v>50.1</v>
      </c>
      <c r="I870">
        <v>9.1189999999999998</v>
      </c>
      <c r="K870">
        <v>1</v>
      </c>
      <c r="L870">
        <v>9.1189999999999998</v>
      </c>
      <c r="R870" t="s">
        <v>3264</v>
      </c>
      <c r="S870" t="s">
        <v>23</v>
      </c>
    </row>
    <row r="871" spans="1:19" x14ac:dyDescent="0.3">
      <c r="A871" t="s">
        <v>2838</v>
      </c>
      <c r="B871" t="s">
        <v>795</v>
      </c>
      <c r="C871" t="s">
        <v>34</v>
      </c>
      <c r="G871">
        <v>1</v>
      </c>
      <c r="H871">
        <v>49.4</v>
      </c>
      <c r="I871">
        <v>8.6419999999999995</v>
      </c>
      <c r="K871">
        <v>1</v>
      </c>
      <c r="L871">
        <v>8.6419999999999995</v>
      </c>
      <c r="R871" t="s">
        <v>3264</v>
      </c>
      <c r="S871" t="s">
        <v>23</v>
      </c>
    </row>
    <row r="872" spans="1:19" x14ac:dyDescent="0.3">
      <c r="A872" t="s">
        <v>2839</v>
      </c>
      <c r="B872" t="s">
        <v>795</v>
      </c>
      <c r="C872" t="s">
        <v>34</v>
      </c>
      <c r="G872">
        <v>1</v>
      </c>
      <c r="H872">
        <v>44.6</v>
      </c>
      <c r="I872">
        <v>7.266</v>
      </c>
      <c r="K872">
        <v>1</v>
      </c>
      <c r="L872">
        <v>7.266</v>
      </c>
      <c r="R872" t="s">
        <v>3264</v>
      </c>
      <c r="S872" t="s">
        <v>23</v>
      </c>
    </row>
    <row r="873" spans="1:19" x14ac:dyDescent="0.3">
      <c r="A873" t="s">
        <v>2840</v>
      </c>
      <c r="B873" t="s">
        <v>795</v>
      </c>
      <c r="C873" t="s">
        <v>34</v>
      </c>
      <c r="G873">
        <v>1</v>
      </c>
      <c r="H873">
        <v>45.6</v>
      </c>
      <c r="I873">
        <v>11.41</v>
      </c>
      <c r="K873">
        <v>1</v>
      </c>
      <c r="L873">
        <v>11.41</v>
      </c>
      <c r="R873" t="s">
        <v>3264</v>
      </c>
      <c r="S873" t="s">
        <v>23</v>
      </c>
    </row>
    <row r="874" spans="1:19" x14ac:dyDescent="0.3">
      <c r="A874" t="s">
        <v>2841</v>
      </c>
      <c r="B874" t="s">
        <v>795</v>
      </c>
      <c r="C874" t="s">
        <v>34</v>
      </c>
      <c r="G874">
        <v>1</v>
      </c>
      <c r="H874">
        <v>45</v>
      </c>
      <c r="I874">
        <v>7.5380000000000003</v>
      </c>
      <c r="K874">
        <v>1</v>
      </c>
      <c r="L874">
        <v>7.5380000000000003</v>
      </c>
      <c r="R874" t="s">
        <v>3264</v>
      </c>
      <c r="S874" t="s">
        <v>23</v>
      </c>
    </row>
    <row r="875" spans="1:19" x14ac:dyDescent="0.3">
      <c r="A875" t="s">
        <v>2842</v>
      </c>
      <c r="B875" t="s">
        <v>795</v>
      </c>
      <c r="C875" t="s">
        <v>34</v>
      </c>
      <c r="G875">
        <v>1</v>
      </c>
      <c r="H875">
        <v>47.5</v>
      </c>
      <c r="I875">
        <v>11.097</v>
      </c>
      <c r="K875">
        <v>1</v>
      </c>
      <c r="L875">
        <v>11.097</v>
      </c>
      <c r="R875" t="s">
        <v>3264</v>
      </c>
      <c r="S875" t="s">
        <v>23</v>
      </c>
    </row>
    <row r="876" spans="1:19" x14ac:dyDescent="0.3">
      <c r="A876" t="s">
        <v>2843</v>
      </c>
      <c r="B876" t="s">
        <v>795</v>
      </c>
      <c r="C876" t="s">
        <v>34</v>
      </c>
      <c r="G876">
        <v>1</v>
      </c>
      <c r="H876">
        <v>41.4</v>
      </c>
      <c r="I876">
        <v>5.585</v>
      </c>
      <c r="K876">
        <v>1</v>
      </c>
      <c r="L876">
        <v>5.585</v>
      </c>
      <c r="R876" t="s">
        <v>3264</v>
      </c>
      <c r="S876" t="s">
        <v>23</v>
      </c>
    </row>
    <row r="877" spans="1:19" x14ac:dyDescent="0.3">
      <c r="A877" t="s">
        <v>2844</v>
      </c>
      <c r="B877" t="s">
        <v>795</v>
      </c>
      <c r="C877" t="s">
        <v>34</v>
      </c>
      <c r="G877">
        <v>1</v>
      </c>
      <c r="H877">
        <v>50.2</v>
      </c>
      <c r="I877">
        <v>9.8059999999999992</v>
      </c>
      <c r="K877">
        <v>1</v>
      </c>
      <c r="L877">
        <v>9.8059999999999992</v>
      </c>
      <c r="R877" t="s">
        <v>3264</v>
      </c>
      <c r="S877" t="s">
        <v>23</v>
      </c>
    </row>
    <row r="878" spans="1:19" x14ac:dyDescent="0.3">
      <c r="A878" t="s">
        <v>2845</v>
      </c>
      <c r="B878" t="s">
        <v>795</v>
      </c>
      <c r="C878" t="s">
        <v>34</v>
      </c>
      <c r="G878">
        <v>1</v>
      </c>
      <c r="H878">
        <v>42.1</v>
      </c>
      <c r="I878">
        <v>6.093</v>
      </c>
      <c r="K878">
        <v>1</v>
      </c>
      <c r="L878">
        <v>6.093</v>
      </c>
      <c r="R878" t="s">
        <v>3264</v>
      </c>
      <c r="S878" t="s">
        <v>23</v>
      </c>
    </row>
    <row r="879" spans="1:19" x14ac:dyDescent="0.3">
      <c r="A879" t="s">
        <v>2846</v>
      </c>
      <c r="B879" t="s">
        <v>795</v>
      </c>
      <c r="C879" t="s">
        <v>34</v>
      </c>
      <c r="G879">
        <v>1</v>
      </c>
      <c r="H879">
        <v>43.7</v>
      </c>
      <c r="I879">
        <v>8.4429999999999996</v>
      </c>
      <c r="K879">
        <v>1</v>
      </c>
      <c r="L879">
        <v>8.4429999999999996</v>
      </c>
      <c r="R879" t="s">
        <v>3264</v>
      </c>
      <c r="S879" t="s">
        <v>23</v>
      </c>
    </row>
    <row r="880" spans="1:19" x14ac:dyDescent="0.3">
      <c r="A880" t="s">
        <v>2847</v>
      </c>
      <c r="B880" t="s">
        <v>795</v>
      </c>
      <c r="C880" t="s">
        <v>34</v>
      </c>
      <c r="G880">
        <v>1</v>
      </c>
      <c r="H880">
        <v>47.7</v>
      </c>
      <c r="I880">
        <v>9.5250000000000004</v>
      </c>
      <c r="K880">
        <v>1</v>
      </c>
      <c r="L880">
        <v>9.5250000000000004</v>
      </c>
      <c r="R880" t="s">
        <v>3264</v>
      </c>
      <c r="S880" t="s">
        <v>23</v>
      </c>
    </row>
    <row r="881" spans="1:19" x14ac:dyDescent="0.3">
      <c r="A881" t="s">
        <v>2848</v>
      </c>
      <c r="B881" t="s">
        <v>795</v>
      </c>
      <c r="C881" t="s">
        <v>34</v>
      </c>
      <c r="G881">
        <v>1</v>
      </c>
      <c r="H881">
        <v>44.2</v>
      </c>
      <c r="I881">
        <v>7.1740000000000004</v>
      </c>
      <c r="K881">
        <v>1</v>
      </c>
      <c r="L881">
        <v>7.1740000000000004</v>
      </c>
      <c r="R881" t="s">
        <v>3264</v>
      </c>
      <c r="S881" t="s">
        <v>23</v>
      </c>
    </row>
    <row r="882" spans="1:19" x14ac:dyDescent="0.3">
      <c r="A882" t="s">
        <v>2849</v>
      </c>
      <c r="B882" t="s">
        <v>795</v>
      </c>
      <c r="C882" t="s">
        <v>34</v>
      </c>
      <c r="G882">
        <v>1</v>
      </c>
      <c r="H882">
        <v>41.9</v>
      </c>
      <c r="I882">
        <v>7.6870000000000003</v>
      </c>
      <c r="K882">
        <v>1</v>
      </c>
      <c r="L882">
        <v>7.6870000000000003</v>
      </c>
      <c r="R882" t="s">
        <v>3264</v>
      </c>
      <c r="S882" t="s">
        <v>23</v>
      </c>
    </row>
    <row r="883" spans="1:19" x14ac:dyDescent="0.3">
      <c r="A883" t="s">
        <v>2850</v>
      </c>
      <c r="B883" t="s">
        <v>795</v>
      </c>
      <c r="C883" t="s">
        <v>34</v>
      </c>
      <c r="G883">
        <v>1</v>
      </c>
      <c r="H883">
        <v>50.6</v>
      </c>
      <c r="I883">
        <v>11.565</v>
      </c>
      <c r="K883">
        <v>1</v>
      </c>
      <c r="L883">
        <v>11.565</v>
      </c>
      <c r="R883" t="s">
        <v>3264</v>
      </c>
      <c r="S883" t="s">
        <v>23</v>
      </c>
    </row>
    <row r="884" spans="1:19" x14ac:dyDescent="0.3">
      <c r="A884" t="s">
        <v>2851</v>
      </c>
      <c r="B884" t="s">
        <v>795</v>
      </c>
      <c r="C884" t="s">
        <v>34</v>
      </c>
      <c r="G884">
        <v>1</v>
      </c>
      <c r="H884">
        <v>49.4</v>
      </c>
      <c r="I884">
        <v>8.1379999999999999</v>
      </c>
      <c r="K884">
        <v>1</v>
      </c>
      <c r="L884">
        <v>8.1379999999999999</v>
      </c>
      <c r="R884" t="s">
        <v>3264</v>
      </c>
      <c r="S884" t="s">
        <v>23</v>
      </c>
    </row>
    <row r="885" spans="1:19" x14ac:dyDescent="0.3">
      <c r="A885" t="s">
        <v>2852</v>
      </c>
      <c r="B885" t="s">
        <v>795</v>
      </c>
      <c r="C885" t="s">
        <v>34</v>
      </c>
      <c r="G885">
        <v>1</v>
      </c>
      <c r="H885">
        <v>46</v>
      </c>
      <c r="I885">
        <v>5.7850000000000001</v>
      </c>
      <c r="K885">
        <v>1</v>
      </c>
      <c r="L885">
        <v>5.7850000000000001</v>
      </c>
      <c r="R885" t="s">
        <v>3264</v>
      </c>
      <c r="S885" t="s">
        <v>23</v>
      </c>
    </row>
    <row r="886" spans="1:19" x14ac:dyDescent="0.3">
      <c r="A886" t="s">
        <v>2853</v>
      </c>
      <c r="B886" t="s">
        <v>795</v>
      </c>
      <c r="C886" t="s">
        <v>34</v>
      </c>
      <c r="G886">
        <v>1</v>
      </c>
      <c r="H886">
        <v>48.8</v>
      </c>
      <c r="I886">
        <v>7.7919999999999998</v>
      </c>
      <c r="K886">
        <v>1</v>
      </c>
      <c r="L886">
        <v>7.7919999999999998</v>
      </c>
      <c r="R886" t="s">
        <v>3264</v>
      </c>
      <c r="S886" t="s">
        <v>23</v>
      </c>
    </row>
    <row r="887" spans="1:19" x14ac:dyDescent="0.3">
      <c r="A887" t="s">
        <v>2854</v>
      </c>
      <c r="B887" t="s">
        <v>795</v>
      </c>
      <c r="C887" t="s">
        <v>34</v>
      </c>
      <c r="G887">
        <v>1</v>
      </c>
      <c r="H887">
        <v>42.9</v>
      </c>
      <c r="I887">
        <v>6.8339999999999996</v>
      </c>
      <c r="K887">
        <v>1</v>
      </c>
      <c r="L887">
        <v>6.8339999999999996</v>
      </c>
      <c r="R887" t="s">
        <v>3264</v>
      </c>
      <c r="S887" t="s">
        <v>23</v>
      </c>
    </row>
    <row r="888" spans="1:19" x14ac:dyDescent="0.3">
      <c r="A888" t="s">
        <v>2855</v>
      </c>
      <c r="B888" t="s">
        <v>795</v>
      </c>
      <c r="C888" t="s">
        <v>34</v>
      </c>
      <c r="G888">
        <v>1</v>
      </c>
      <c r="H888">
        <v>23.6</v>
      </c>
      <c r="I888">
        <v>1.1859999999999999</v>
      </c>
      <c r="K888">
        <v>1</v>
      </c>
      <c r="L888">
        <v>1.1859999999999999</v>
      </c>
      <c r="R888" t="s">
        <v>3264</v>
      </c>
      <c r="S888" t="s">
        <v>23</v>
      </c>
    </row>
    <row r="889" spans="1:19" x14ac:dyDescent="0.3">
      <c r="A889" t="s">
        <v>2856</v>
      </c>
      <c r="B889" t="s">
        <v>795</v>
      </c>
      <c r="C889" t="s">
        <v>34</v>
      </c>
      <c r="G889">
        <v>1</v>
      </c>
      <c r="H889">
        <v>41.9</v>
      </c>
      <c r="I889">
        <v>7.3</v>
      </c>
      <c r="K889">
        <v>1</v>
      </c>
      <c r="L889">
        <v>7.3</v>
      </c>
      <c r="R889" t="s">
        <v>3264</v>
      </c>
      <c r="S889" t="s">
        <v>23</v>
      </c>
    </row>
    <row r="890" spans="1:19" x14ac:dyDescent="0.3">
      <c r="A890" t="s">
        <v>2857</v>
      </c>
      <c r="B890" t="s">
        <v>795</v>
      </c>
      <c r="C890" t="s">
        <v>34</v>
      </c>
      <c r="G890">
        <v>1</v>
      </c>
      <c r="H890">
        <v>48.9</v>
      </c>
      <c r="I890">
        <v>8.7430000000000003</v>
      </c>
      <c r="K890">
        <v>1</v>
      </c>
      <c r="L890">
        <v>8.7430000000000003</v>
      </c>
      <c r="R890" t="s">
        <v>3264</v>
      </c>
      <c r="S890" t="s">
        <v>23</v>
      </c>
    </row>
    <row r="891" spans="1:19" x14ac:dyDescent="0.3">
      <c r="A891" t="s">
        <v>2858</v>
      </c>
      <c r="B891" t="s">
        <v>795</v>
      </c>
      <c r="C891" t="s">
        <v>34</v>
      </c>
      <c r="G891">
        <v>1</v>
      </c>
      <c r="H891">
        <v>42.8</v>
      </c>
      <c r="I891">
        <v>8.0359999999999996</v>
      </c>
      <c r="K891">
        <v>1</v>
      </c>
      <c r="L891">
        <v>8.0359999999999996</v>
      </c>
      <c r="R891" t="s">
        <v>3264</v>
      </c>
      <c r="S891" t="s">
        <v>23</v>
      </c>
    </row>
    <row r="892" spans="1:19" x14ac:dyDescent="0.3">
      <c r="A892" t="s">
        <v>2859</v>
      </c>
      <c r="B892" t="s">
        <v>795</v>
      </c>
      <c r="C892" t="s">
        <v>34</v>
      </c>
      <c r="G892">
        <v>1</v>
      </c>
      <c r="H892">
        <v>46.6</v>
      </c>
      <c r="I892">
        <v>9.0259999999999998</v>
      </c>
      <c r="K892">
        <v>1</v>
      </c>
      <c r="L892">
        <v>9.0259999999999998</v>
      </c>
      <c r="R892" t="s">
        <v>3264</v>
      </c>
      <c r="S892" t="s">
        <v>23</v>
      </c>
    </row>
    <row r="893" spans="1:19" x14ac:dyDescent="0.3">
      <c r="A893" t="s">
        <v>2860</v>
      </c>
      <c r="B893" t="s">
        <v>795</v>
      </c>
      <c r="C893" t="s">
        <v>34</v>
      </c>
      <c r="G893">
        <v>1</v>
      </c>
      <c r="H893">
        <v>49.4</v>
      </c>
      <c r="I893">
        <v>9.3010000000000002</v>
      </c>
      <c r="K893">
        <v>1</v>
      </c>
      <c r="L893">
        <v>9.3010000000000002</v>
      </c>
      <c r="R893" t="s">
        <v>3264</v>
      </c>
      <c r="S893" t="s">
        <v>23</v>
      </c>
    </row>
    <row r="894" spans="1:19" x14ac:dyDescent="0.3">
      <c r="A894" t="s">
        <v>2861</v>
      </c>
      <c r="B894" t="s">
        <v>795</v>
      </c>
      <c r="C894" t="s">
        <v>34</v>
      </c>
      <c r="G894">
        <v>1</v>
      </c>
      <c r="H894">
        <v>50.5</v>
      </c>
      <c r="I894">
        <v>9.5440000000000005</v>
      </c>
      <c r="K894">
        <v>1</v>
      </c>
      <c r="L894">
        <v>9.5440000000000005</v>
      </c>
      <c r="R894" t="s">
        <v>3264</v>
      </c>
      <c r="S894" t="s">
        <v>23</v>
      </c>
    </row>
    <row r="895" spans="1:19" x14ac:dyDescent="0.3">
      <c r="A895" t="s">
        <v>2862</v>
      </c>
      <c r="B895" t="s">
        <v>795</v>
      </c>
      <c r="C895" t="s">
        <v>34</v>
      </c>
      <c r="G895">
        <v>1</v>
      </c>
      <c r="H895">
        <v>44.3</v>
      </c>
      <c r="I895">
        <v>7.7240000000000002</v>
      </c>
      <c r="K895">
        <v>1</v>
      </c>
      <c r="L895">
        <v>7.7240000000000002</v>
      </c>
      <c r="R895" t="s">
        <v>3264</v>
      </c>
      <c r="S895" t="s">
        <v>23</v>
      </c>
    </row>
    <row r="896" spans="1:19" x14ac:dyDescent="0.3">
      <c r="A896" t="s">
        <v>2881</v>
      </c>
      <c r="B896" t="s">
        <v>795</v>
      </c>
      <c r="C896" t="s">
        <v>34</v>
      </c>
      <c r="G896">
        <v>1</v>
      </c>
      <c r="H896">
        <v>61</v>
      </c>
      <c r="I896">
        <v>18.512</v>
      </c>
      <c r="K896">
        <v>1</v>
      </c>
      <c r="L896">
        <v>18.512</v>
      </c>
      <c r="R896" t="s">
        <v>3264</v>
      </c>
    </row>
    <row r="897" spans="1:21" x14ac:dyDescent="0.3">
      <c r="A897" t="s">
        <v>2882</v>
      </c>
      <c r="B897" t="s">
        <v>795</v>
      </c>
      <c r="C897" t="s">
        <v>34</v>
      </c>
      <c r="G897">
        <v>1</v>
      </c>
      <c r="H897">
        <v>61</v>
      </c>
      <c r="I897">
        <v>16.015000000000001</v>
      </c>
      <c r="K897">
        <v>1</v>
      </c>
      <c r="L897">
        <v>16.015000000000001</v>
      </c>
      <c r="R897" t="s">
        <v>3264</v>
      </c>
    </row>
    <row r="898" spans="1:21" x14ac:dyDescent="0.3">
      <c r="A898" t="s">
        <v>2883</v>
      </c>
      <c r="B898" t="s">
        <v>795</v>
      </c>
      <c r="C898" t="s">
        <v>34</v>
      </c>
      <c r="G898">
        <v>1</v>
      </c>
      <c r="H898">
        <v>63</v>
      </c>
      <c r="I898">
        <v>16.957000000000001</v>
      </c>
      <c r="K898">
        <v>1</v>
      </c>
      <c r="L898">
        <v>16.957000000000001</v>
      </c>
      <c r="R898" t="s">
        <v>3264</v>
      </c>
    </row>
    <row r="899" spans="1:21" x14ac:dyDescent="0.3">
      <c r="A899" t="s">
        <v>2884</v>
      </c>
      <c r="B899" t="s">
        <v>795</v>
      </c>
      <c r="C899" t="s">
        <v>34</v>
      </c>
      <c r="G899">
        <v>1</v>
      </c>
      <c r="H899">
        <v>64</v>
      </c>
      <c r="I899">
        <v>14.529</v>
      </c>
      <c r="K899">
        <v>1</v>
      </c>
      <c r="L899">
        <v>14.529</v>
      </c>
      <c r="R899" t="s">
        <v>3264</v>
      </c>
    </row>
    <row r="900" spans="1:21" x14ac:dyDescent="0.3">
      <c r="A900" t="s">
        <v>2885</v>
      </c>
      <c r="B900" t="s">
        <v>795</v>
      </c>
      <c r="C900" t="s">
        <v>34</v>
      </c>
      <c r="G900">
        <v>1</v>
      </c>
      <c r="H900">
        <v>64</v>
      </c>
      <c r="I900">
        <v>10.699</v>
      </c>
      <c r="K900">
        <v>1</v>
      </c>
      <c r="L900">
        <v>10.699</v>
      </c>
      <c r="R900" t="s">
        <v>3264</v>
      </c>
    </row>
    <row r="901" spans="1:21" x14ac:dyDescent="0.3">
      <c r="A901" t="s">
        <v>2886</v>
      </c>
      <c r="B901" t="s">
        <v>795</v>
      </c>
      <c r="C901" t="s">
        <v>34</v>
      </c>
      <c r="G901">
        <v>1</v>
      </c>
      <c r="H901">
        <v>66</v>
      </c>
      <c r="I901">
        <v>17.132999999999999</v>
      </c>
      <c r="K901">
        <v>1</v>
      </c>
      <c r="L901">
        <v>17.132999999999999</v>
      </c>
      <c r="R901" t="s">
        <v>3264</v>
      </c>
    </row>
    <row r="902" spans="1:21" x14ac:dyDescent="0.3">
      <c r="A902" t="s">
        <v>2887</v>
      </c>
      <c r="B902" t="s">
        <v>795</v>
      </c>
      <c r="C902" t="s">
        <v>34</v>
      </c>
      <c r="G902">
        <v>1</v>
      </c>
      <c r="H902">
        <v>61</v>
      </c>
      <c r="I902">
        <v>16.353000000000002</v>
      </c>
      <c r="K902">
        <v>1</v>
      </c>
      <c r="L902">
        <v>16.353000000000002</v>
      </c>
      <c r="R902" t="s">
        <v>3264</v>
      </c>
    </row>
    <row r="903" spans="1:21" x14ac:dyDescent="0.3">
      <c r="A903" t="s">
        <v>2888</v>
      </c>
      <c r="B903" t="s">
        <v>795</v>
      </c>
      <c r="C903" t="s">
        <v>34</v>
      </c>
      <c r="G903">
        <v>1</v>
      </c>
      <c r="H903">
        <v>64</v>
      </c>
      <c r="I903">
        <v>18.933</v>
      </c>
      <c r="K903">
        <v>1</v>
      </c>
      <c r="L903">
        <v>18.933</v>
      </c>
      <c r="R903" t="s">
        <v>3264</v>
      </c>
    </row>
    <row r="904" spans="1:21" x14ac:dyDescent="0.3">
      <c r="A904" t="s">
        <v>2889</v>
      </c>
      <c r="B904" t="s">
        <v>795</v>
      </c>
      <c r="C904" t="s">
        <v>34</v>
      </c>
      <c r="G904">
        <v>1</v>
      </c>
      <c r="H904">
        <v>58</v>
      </c>
      <c r="I904">
        <v>13.733000000000001</v>
      </c>
      <c r="K904">
        <v>1</v>
      </c>
      <c r="L904">
        <v>13.733000000000001</v>
      </c>
      <c r="R904" t="s">
        <v>3264</v>
      </c>
    </row>
    <row r="905" spans="1:21" x14ac:dyDescent="0.3">
      <c r="A905" t="s">
        <v>2890</v>
      </c>
      <c r="B905" t="s">
        <v>795</v>
      </c>
      <c r="C905" t="s">
        <v>34</v>
      </c>
      <c r="G905">
        <v>1</v>
      </c>
      <c r="H905">
        <v>55</v>
      </c>
      <c r="I905">
        <v>14.112</v>
      </c>
      <c r="K905">
        <v>1</v>
      </c>
      <c r="L905">
        <v>14.112</v>
      </c>
      <c r="R905" t="s">
        <v>3264</v>
      </c>
    </row>
    <row r="906" spans="1:21" x14ac:dyDescent="0.3">
      <c r="A906" t="s">
        <v>2410</v>
      </c>
      <c r="B906" t="s">
        <v>583</v>
      </c>
      <c r="C906" t="s">
        <v>34</v>
      </c>
      <c r="G906">
        <v>1</v>
      </c>
      <c r="H906">
        <v>29.42</v>
      </c>
      <c r="I906">
        <v>10.186</v>
      </c>
      <c r="K906">
        <v>0.999</v>
      </c>
      <c r="L906">
        <v>10.175814000000001</v>
      </c>
      <c r="R906" t="s">
        <v>3264</v>
      </c>
      <c r="T906" t="s">
        <v>24</v>
      </c>
      <c r="U906" t="s">
        <v>561</v>
      </c>
    </row>
    <row r="907" spans="1:21" x14ac:dyDescent="0.3">
      <c r="A907" t="s">
        <v>2411</v>
      </c>
      <c r="B907" t="s">
        <v>583</v>
      </c>
      <c r="C907" t="s">
        <v>34</v>
      </c>
      <c r="G907">
        <v>1</v>
      </c>
      <c r="H907">
        <v>23.83</v>
      </c>
      <c r="I907">
        <v>4.8520000000000003</v>
      </c>
      <c r="K907">
        <v>0.999</v>
      </c>
      <c r="L907">
        <v>4.8471479999999998</v>
      </c>
      <c r="R907" t="s">
        <v>3264</v>
      </c>
      <c r="T907" t="s">
        <v>24</v>
      </c>
      <c r="U907" t="s">
        <v>561</v>
      </c>
    </row>
    <row r="908" spans="1:21" x14ac:dyDescent="0.3">
      <c r="A908" t="s">
        <v>2412</v>
      </c>
      <c r="B908" t="s">
        <v>583</v>
      </c>
      <c r="C908" t="s">
        <v>34</v>
      </c>
      <c r="G908">
        <v>1</v>
      </c>
      <c r="H908">
        <v>30.61</v>
      </c>
      <c r="I908">
        <v>11.753</v>
      </c>
      <c r="K908">
        <v>0.999</v>
      </c>
      <c r="L908">
        <v>11.741247</v>
      </c>
      <c r="R908" t="s">
        <v>3264</v>
      </c>
      <c r="T908" t="s">
        <v>24</v>
      </c>
      <c r="U908" t="s">
        <v>561</v>
      </c>
    </row>
    <row r="909" spans="1:21" x14ac:dyDescent="0.3">
      <c r="A909" t="s">
        <v>2413</v>
      </c>
      <c r="B909" t="s">
        <v>583</v>
      </c>
      <c r="C909" t="s">
        <v>34</v>
      </c>
      <c r="G909">
        <v>1</v>
      </c>
      <c r="H909">
        <v>29.75</v>
      </c>
      <c r="I909">
        <v>8.9450000000000003</v>
      </c>
      <c r="K909">
        <v>0.999</v>
      </c>
      <c r="L909">
        <v>8.9360549999999996</v>
      </c>
      <c r="R909" t="s">
        <v>3264</v>
      </c>
      <c r="T909" t="s">
        <v>24</v>
      </c>
      <c r="U909" t="s">
        <v>561</v>
      </c>
    </row>
    <row r="910" spans="1:21" x14ac:dyDescent="0.3">
      <c r="A910" t="s">
        <v>2414</v>
      </c>
      <c r="B910" t="s">
        <v>583</v>
      </c>
      <c r="C910" t="s">
        <v>34</v>
      </c>
      <c r="G910">
        <v>1</v>
      </c>
      <c r="H910">
        <v>26.23</v>
      </c>
      <c r="I910">
        <v>7.2949999999999999</v>
      </c>
      <c r="K910">
        <v>0.999</v>
      </c>
      <c r="L910">
        <v>7.2877049999999999</v>
      </c>
      <c r="R910" t="s">
        <v>3264</v>
      </c>
      <c r="T910" t="s">
        <v>24</v>
      </c>
      <c r="U910" t="s">
        <v>561</v>
      </c>
    </row>
    <row r="911" spans="1:21" x14ac:dyDescent="0.3">
      <c r="A911" t="s">
        <v>2415</v>
      </c>
      <c r="B911" t="s">
        <v>583</v>
      </c>
      <c r="C911" t="s">
        <v>34</v>
      </c>
      <c r="G911">
        <v>1</v>
      </c>
      <c r="H911">
        <v>28.6</v>
      </c>
      <c r="I911">
        <v>7.5519999999999996</v>
      </c>
      <c r="K911">
        <v>0.999</v>
      </c>
      <c r="L911">
        <v>7.544448</v>
      </c>
      <c r="R911" t="s">
        <v>3264</v>
      </c>
      <c r="T911" t="s">
        <v>24</v>
      </c>
      <c r="U911" t="s">
        <v>561</v>
      </c>
    </row>
    <row r="912" spans="1:21" x14ac:dyDescent="0.3">
      <c r="A912" t="s">
        <v>2416</v>
      </c>
      <c r="B912" t="s">
        <v>583</v>
      </c>
      <c r="C912" t="s">
        <v>34</v>
      </c>
      <c r="G912">
        <v>1</v>
      </c>
      <c r="H912">
        <v>27.39</v>
      </c>
      <c r="I912">
        <v>7.8259999999999996</v>
      </c>
      <c r="K912">
        <v>0.999</v>
      </c>
      <c r="L912">
        <v>7.818174</v>
      </c>
      <c r="R912" t="s">
        <v>3264</v>
      </c>
      <c r="T912" t="s">
        <v>24</v>
      </c>
      <c r="U912" t="s">
        <v>561</v>
      </c>
    </row>
    <row r="913" spans="1:21" x14ac:dyDescent="0.3">
      <c r="A913" t="s">
        <v>2417</v>
      </c>
      <c r="B913" t="s">
        <v>583</v>
      </c>
      <c r="C913" t="s">
        <v>34</v>
      </c>
      <c r="G913">
        <v>1</v>
      </c>
      <c r="H913">
        <v>28.84</v>
      </c>
      <c r="I913">
        <v>9.01</v>
      </c>
      <c r="K913">
        <v>0.999</v>
      </c>
      <c r="L913">
        <v>9.0009899999999998</v>
      </c>
      <c r="R913" t="s">
        <v>3264</v>
      </c>
      <c r="T913" t="s">
        <v>24</v>
      </c>
      <c r="U913" t="s">
        <v>561</v>
      </c>
    </row>
    <row r="914" spans="1:21" x14ac:dyDescent="0.3">
      <c r="A914" t="s">
        <v>2418</v>
      </c>
      <c r="B914" t="s">
        <v>583</v>
      </c>
      <c r="C914" t="s">
        <v>34</v>
      </c>
      <c r="G914">
        <v>1</v>
      </c>
      <c r="H914">
        <v>26.79</v>
      </c>
      <c r="I914">
        <v>8.36</v>
      </c>
      <c r="K914">
        <v>0.999</v>
      </c>
      <c r="L914">
        <v>8.3516399999999997</v>
      </c>
      <c r="R914" t="s">
        <v>3264</v>
      </c>
      <c r="T914" t="s">
        <v>24</v>
      </c>
      <c r="U914" t="s">
        <v>561</v>
      </c>
    </row>
    <row r="915" spans="1:21" x14ac:dyDescent="0.3">
      <c r="A915" t="s">
        <v>2419</v>
      </c>
      <c r="B915" t="s">
        <v>583</v>
      </c>
      <c r="C915" t="s">
        <v>34</v>
      </c>
      <c r="G915">
        <v>1</v>
      </c>
      <c r="H915">
        <v>28.02</v>
      </c>
      <c r="I915">
        <v>7.62</v>
      </c>
      <c r="K915">
        <v>0.999</v>
      </c>
      <c r="L915">
        <v>7.6123799999999999</v>
      </c>
      <c r="R915" t="s">
        <v>3264</v>
      </c>
      <c r="T915" t="s">
        <v>24</v>
      </c>
      <c r="U915" t="s">
        <v>561</v>
      </c>
    </row>
    <row r="916" spans="1:21" x14ac:dyDescent="0.3">
      <c r="A916" t="s">
        <v>2420</v>
      </c>
      <c r="B916" t="s">
        <v>583</v>
      </c>
      <c r="C916" t="s">
        <v>34</v>
      </c>
      <c r="G916">
        <v>1</v>
      </c>
      <c r="H916">
        <v>29.05</v>
      </c>
      <c r="I916">
        <v>9.2799999999999994</v>
      </c>
      <c r="K916">
        <v>0.999</v>
      </c>
      <c r="L916">
        <v>9.2707200000000007</v>
      </c>
      <c r="R916" t="s">
        <v>3264</v>
      </c>
      <c r="T916" t="s">
        <v>24</v>
      </c>
      <c r="U916" t="s">
        <v>561</v>
      </c>
    </row>
    <row r="917" spans="1:21" x14ac:dyDescent="0.3">
      <c r="A917" t="s">
        <v>2421</v>
      </c>
      <c r="B917" t="s">
        <v>583</v>
      </c>
      <c r="C917" t="s">
        <v>34</v>
      </c>
      <c r="G917">
        <v>1</v>
      </c>
      <c r="H917">
        <v>29.45</v>
      </c>
      <c r="I917">
        <v>9.4030000000000005</v>
      </c>
      <c r="K917">
        <v>0.999</v>
      </c>
      <c r="L917">
        <v>9.3935969999999998</v>
      </c>
      <c r="R917" t="s">
        <v>3264</v>
      </c>
      <c r="T917" t="s">
        <v>24</v>
      </c>
      <c r="U917" t="s">
        <v>561</v>
      </c>
    </row>
    <row r="918" spans="1:21" x14ac:dyDescent="0.3">
      <c r="A918" t="s">
        <v>2422</v>
      </c>
      <c r="B918" t="s">
        <v>583</v>
      </c>
      <c r="C918" t="s">
        <v>34</v>
      </c>
      <c r="G918">
        <v>1</v>
      </c>
      <c r="H918">
        <v>23.95</v>
      </c>
      <c r="I918">
        <v>5.556</v>
      </c>
      <c r="K918">
        <v>0.999</v>
      </c>
      <c r="L918">
        <v>5.5504439999999997</v>
      </c>
      <c r="R918" t="s">
        <v>3264</v>
      </c>
      <c r="T918" t="s">
        <v>24</v>
      </c>
      <c r="U918" t="s">
        <v>561</v>
      </c>
    </row>
    <row r="919" spans="1:21" x14ac:dyDescent="0.3">
      <c r="A919" t="s">
        <v>2423</v>
      </c>
      <c r="B919" t="s">
        <v>583</v>
      </c>
      <c r="C919" t="s">
        <v>34</v>
      </c>
      <c r="G919">
        <v>1</v>
      </c>
      <c r="H919">
        <v>28.37</v>
      </c>
      <c r="I919">
        <v>9.0690000000000008</v>
      </c>
      <c r="K919">
        <v>0.999</v>
      </c>
      <c r="L919">
        <v>9.0599310000000006</v>
      </c>
      <c r="R919" t="s">
        <v>3264</v>
      </c>
      <c r="T919" t="s">
        <v>24</v>
      </c>
      <c r="U919" t="s">
        <v>561</v>
      </c>
    </row>
    <row r="920" spans="1:21" x14ac:dyDescent="0.3">
      <c r="A920" t="s">
        <v>2424</v>
      </c>
      <c r="B920" t="s">
        <v>583</v>
      </c>
      <c r="C920" t="s">
        <v>34</v>
      </c>
      <c r="G920">
        <v>1</v>
      </c>
      <c r="H920">
        <v>28.43</v>
      </c>
      <c r="I920">
        <v>9.1829999999999998</v>
      </c>
      <c r="K920">
        <v>0.999</v>
      </c>
      <c r="L920">
        <v>9.1738169999999997</v>
      </c>
      <c r="R920" t="s">
        <v>3264</v>
      </c>
      <c r="T920" t="s">
        <v>24</v>
      </c>
      <c r="U920" t="s">
        <v>561</v>
      </c>
    </row>
    <row r="921" spans="1:21" x14ac:dyDescent="0.3">
      <c r="A921" t="s">
        <v>2425</v>
      </c>
      <c r="B921" t="s">
        <v>583</v>
      </c>
      <c r="C921" t="s">
        <v>34</v>
      </c>
      <c r="G921">
        <v>1</v>
      </c>
      <c r="H921">
        <v>20.100000000000001</v>
      </c>
      <c r="I921">
        <v>2.9420000000000002</v>
      </c>
      <c r="K921">
        <v>0.999</v>
      </c>
      <c r="L921">
        <v>2.9390580000000002</v>
      </c>
      <c r="R921" t="s">
        <v>3264</v>
      </c>
      <c r="T921" t="s">
        <v>24</v>
      </c>
      <c r="U921" t="s">
        <v>561</v>
      </c>
    </row>
    <row r="922" spans="1:21" x14ac:dyDescent="0.3">
      <c r="A922" t="s">
        <v>2426</v>
      </c>
      <c r="B922" t="s">
        <v>583</v>
      </c>
      <c r="C922" t="s">
        <v>34</v>
      </c>
      <c r="G922">
        <v>1</v>
      </c>
      <c r="H922">
        <v>25.89</v>
      </c>
      <c r="I922">
        <v>6.6440000000000001</v>
      </c>
      <c r="K922">
        <v>0.999</v>
      </c>
      <c r="L922">
        <v>6.6373559999999996</v>
      </c>
      <c r="R922" t="s">
        <v>3264</v>
      </c>
      <c r="T922" t="s">
        <v>24</v>
      </c>
      <c r="U922" t="s">
        <v>561</v>
      </c>
    </row>
    <row r="923" spans="1:21" x14ac:dyDescent="0.3">
      <c r="A923" t="s">
        <v>2427</v>
      </c>
      <c r="B923" t="s">
        <v>583</v>
      </c>
      <c r="C923" t="s">
        <v>34</v>
      </c>
      <c r="G923">
        <v>1</v>
      </c>
      <c r="H923">
        <v>28.58</v>
      </c>
      <c r="I923">
        <v>8.6850000000000005</v>
      </c>
      <c r="K923">
        <v>0.999</v>
      </c>
      <c r="L923">
        <v>8.6763150000000007</v>
      </c>
      <c r="R923" t="s">
        <v>3264</v>
      </c>
      <c r="T923" t="s">
        <v>24</v>
      </c>
      <c r="U923" t="s">
        <v>561</v>
      </c>
    </row>
    <row r="924" spans="1:21" x14ac:dyDescent="0.3">
      <c r="A924" t="s">
        <v>2428</v>
      </c>
      <c r="B924" t="s">
        <v>583</v>
      </c>
      <c r="C924" t="s">
        <v>34</v>
      </c>
      <c r="G924">
        <v>1</v>
      </c>
      <c r="H924">
        <v>27.2</v>
      </c>
      <c r="I924">
        <v>7.8780000000000001</v>
      </c>
      <c r="K924">
        <v>0.999</v>
      </c>
      <c r="L924">
        <v>7.8701220000000003</v>
      </c>
      <c r="R924" t="s">
        <v>3264</v>
      </c>
      <c r="T924" t="s">
        <v>24</v>
      </c>
      <c r="U924" t="s">
        <v>561</v>
      </c>
    </row>
    <row r="925" spans="1:21" x14ac:dyDescent="0.3">
      <c r="A925" t="s">
        <v>2429</v>
      </c>
      <c r="B925" t="s">
        <v>583</v>
      </c>
      <c r="C925" t="s">
        <v>34</v>
      </c>
      <c r="G925">
        <v>1</v>
      </c>
      <c r="H925">
        <v>28.21</v>
      </c>
      <c r="I925">
        <v>8.4890000000000008</v>
      </c>
      <c r="K925">
        <v>0.999</v>
      </c>
      <c r="L925">
        <v>8.4805109999999999</v>
      </c>
      <c r="R925" t="s">
        <v>3264</v>
      </c>
      <c r="T925" t="s">
        <v>24</v>
      </c>
      <c r="U925" t="s">
        <v>561</v>
      </c>
    </row>
    <row r="926" spans="1:21" x14ac:dyDescent="0.3">
      <c r="A926" t="s">
        <v>2430</v>
      </c>
      <c r="B926" t="s">
        <v>583</v>
      </c>
      <c r="C926" t="s">
        <v>34</v>
      </c>
      <c r="G926">
        <v>1</v>
      </c>
      <c r="H926">
        <v>27</v>
      </c>
      <c r="I926">
        <v>7.1550000000000002</v>
      </c>
      <c r="K926">
        <v>0.999</v>
      </c>
      <c r="L926">
        <v>7.1478450000000002</v>
      </c>
      <c r="R926" t="s">
        <v>3264</v>
      </c>
      <c r="T926" t="s">
        <v>24</v>
      </c>
      <c r="U926" t="s">
        <v>561</v>
      </c>
    </row>
    <row r="927" spans="1:21" x14ac:dyDescent="0.3">
      <c r="A927" t="s">
        <v>2431</v>
      </c>
      <c r="B927" t="s">
        <v>583</v>
      </c>
      <c r="C927" t="s">
        <v>34</v>
      </c>
      <c r="G927">
        <v>1</v>
      </c>
      <c r="H927">
        <v>26.75</v>
      </c>
      <c r="I927">
        <v>7.5549999999999997</v>
      </c>
      <c r="K927">
        <v>0.999</v>
      </c>
      <c r="L927">
        <v>7.5474449999999997</v>
      </c>
      <c r="R927" t="s">
        <v>3264</v>
      </c>
      <c r="T927" t="s">
        <v>24</v>
      </c>
      <c r="U927" t="s">
        <v>561</v>
      </c>
    </row>
    <row r="928" spans="1:21" x14ac:dyDescent="0.3">
      <c r="A928" t="s">
        <v>2432</v>
      </c>
      <c r="B928" t="s">
        <v>583</v>
      </c>
      <c r="C928" t="s">
        <v>34</v>
      </c>
      <c r="G928">
        <v>1</v>
      </c>
      <c r="H928">
        <v>22.36</v>
      </c>
      <c r="I928">
        <v>3.589</v>
      </c>
      <c r="K928">
        <v>0.999</v>
      </c>
      <c r="L928">
        <v>3.5854110000000001</v>
      </c>
      <c r="R928" t="s">
        <v>3264</v>
      </c>
      <c r="T928" t="s">
        <v>24</v>
      </c>
      <c r="U928" t="s">
        <v>561</v>
      </c>
    </row>
    <row r="929" spans="1:21" x14ac:dyDescent="0.3">
      <c r="A929" t="s">
        <v>2433</v>
      </c>
      <c r="B929" t="s">
        <v>583</v>
      </c>
      <c r="C929" t="s">
        <v>34</v>
      </c>
      <c r="G929">
        <v>1</v>
      </c>
      <c r="H929">
        <v>17.38</v>
      </c>
      <c r="I929">
        <v>1.637</v>
      </c>
      <c r="K929">
        <v>0.999</v>
      </c>
      <c r="L929">
        <v>1.6353629999999999</v>
      </c>
      <c r="R929" t="s">
        <v>3264</v>
      </c>
      <c r="T929" t="s">
        <v>24</v>
      </c>
      <c r="U929" t="s">
        <v>561</v>
      </c>
    </row>
    <row r="930" spans="1:21" x14ac:dyDescent="0.3">
      <c r="A930" t="s">
        <v>2434</v>
      </c>
      <c r="B930" t="s">
        <v>583</v>
      </c>
      <c r="C930" t="s">
        <v>34</v>
      </c>
      <c r="G930">
        <v>1</v>
      </c>
      <c r="H930">
        <v>15.01</v>
      </c>
      <c r="I930">
        <v>1.119</v>
      </c>
      <c r="K930">
        <v>0.999</v>
      </c>
      <c r="L930">
        <v>1.1178809999999999</v>
      </c>
      <c r="R930" t="s">
        <v>3264</v>
      </c>
      <c r="T930" t="s">
        <v>24</v>
      </c>
      <c r="U930" t="s">
        <v>561</v>
      </c>
    </row>
    <row r="931" spans="1:21" x14ac:dyDescent="0.3">
      <c r="A931" t="s">
        <v>2435</v>
      </c>
      <c r="B931" t="s">
        <v>583</v>
      </c>
      <c r="C931" t="s">
        <v>34</v>
      </c>
      <c r="G931">
        <v>1</v>
      </c>
      <c r="H931">
        <v>21.18</v>
      </c>
      <c r="I931">
        <v>3.6659999999999999</v>
      </c>
      <c r="K931">
        <v>0.999</v>
      </c>
      <c r="L931">
        <v>3.662334</v>
      </c>
      <c r="R931" t="s">
        <v>3264</v>
      </c>
      <c r="T931" t="s">
        <v>24</v>
      </c>
      <c r="U931" t="s">
        <v>561</v>
      </c>
    </row>
    <row r="932" spans="1:21" x14ac:dyDescent="0.3">
      <c r="A932" t="s">
        <v>2436</v>
      </c>
      <c r="B932" t="s">
        <v>583</v>
      </c>
      <c r="C932" t="s">
        <v>34</v>
      </c>
      <c r="G932">
        <v>1</v>
      </c>
      <c r="H932">
        <v>20.18</v>
      </c>
      <c r="I932">
        <v>2.8130000000000002</v>
      </c>
      <c r="K932">
        <v>0.999</v>
      </c>
      <c r="L932">
        <v>2.810187</v>
      </c>
      <c r="R932" t="s">
        <v>3264</v>
      </c>
      <c r="T932" t="s">
        <v>24</v>
      </c>
      <c r="U932" t="s">
        <v>561</v>
      </c>
    </row>
    <row r="933" spans="1:21" x14ac:dyDescent="0.3">
      <c r="A933" t="s">
        <v>2437</v>
      </c>
      <c r="B933" t="s">
        <v>583</v>
      </c>
      <c r="C933" t="s">
        <v>34</v>
      </c>
      <c r="G933">
        <v>1</v>
      </c>
      <c r="H933">
        <v>20.98</v>
      </c>
      <c r="I933">
        <v>3.524</v>
      </c>
      <c r="K933">
        <v>0.999</v>
      </c>
      <c r="L933">
        <v>3.5204759999999999</v>
      </c>
      <c r="R933" t="s">
        <v>3264</v>
      </c>
      <c r="T933" t="s">
        <v>24</v>
      </c>
      <c r="U933" t="s">
        <v>561</v>
      </c>
    </row>
    <row r="934" spans="1:21" x14ac:dyDescent="0.3">
      <c r="A934" t="s">
        <v>2438</v>
      </c>
      <c r="B934" t="s">
        <v>583</v>
      </c>
      <c r="C934" t="s">
        <v>34</v>
      </c>
      <c r="G934">
        <v>1</v>
      </c>
      <c r="H934">
        <v>20.27</v>
      </c>
      <c r="I934">
        <v>3.0059999999999998</v>
      </c>
      <c r="K934">
        <v>0.999</v>
      </c>
      <c r="L934">
        <v>3.0029940000000002</v>
      </c>
      <c r="R934" t="s">
        <v>3264</v>
      </c>
      <c r="T934" t="s">
        <v>24</v>
      </c>
      <c r="U934" t="s">
        <v>561</v>
      </c>
    </row>
    <row r="935" spans="1:21" x14ac:dyDescent="0.3">
      <c r="A935" t="s">
        <v>2439</v>
      </c>
      <c r="B935" t="s">
        <v>583</v>
      </c>
      <c r="C935" t="s">
        <v>34</v>
      </c>
      <c r="G935">
        <v>1</v>
      </c>
      <c r="H935">
        <v>21.08</v>
      </c>
      <c r="I935">
        <v>3.3740000000000001</v>
      </c>
      <c r="K935">
        <v>0.999</v>
      </c>
      <c r="L935">
        <v>3.3706260000000001</v>
      </c>
      <c r="R935" t="s">
        <v>3264</v>
      </c>
      <c r="T935" t="s">
        <v>24</v>
      </c>
      <c r="U935" t="s">
        <v>561</v>
      </c>
    </row>
    <row r="936" spans="1:21" x14ac:dyDescent="0.3">
      <c r="A936" t="s">
        <v>2440</v>
      </c>
      <c r="B936" t="s">
        <v>583</v>
      </c>
      <c r="C936" t="s">
        <v>34</v>
      </c>
      <c r="G936">
        <v>1</v>
      </c>
      <c r="H936">
        <v>20.440000000000001</v>
      </c>
      <c r="I936">
        <v>2.61</v>
      </c>
      <c r="K936">
        <v>0.999</v>
      </c>
      <c r="L936">
        <v>2.6073900000000001</v>
      </c>
      <c r="R936" t="s">
        <v>3264</v>
      </c>
      <c r="T936" t="s">
        <v>24</v>
      </c>
      <c r="U936" t="s">
        <v>561</v>
      </c>
    </row>
    <row r="937" spans="1:21" x14ac:dyDescent="0.3">
      <c r="A937" t="s">
        <v>2441</v>
      </c>
      <c r="B937" t="s">
        <v>583</v>
      </c>
      <c r="C937" t="s">
        <v>34</v>
      </c>
      <c r="G937">
        <v>1</v>
      </c>
      <c r="H937">
        <v>19.96</v>
      </c>
      <c r="I937">
        <v>2.6659999999999999</v>
      </c>
      <c r="K937">
        <v>0.999</v>
      </c>
      <c r="L937">
        <v>2.6633339999999999</v>
      </c>
      <c r="R937" t="s">
        <v>3264</v>
      </c>
      <c r="T937" t="s">
        <v>24</v>
      </c>
      <c r="U937" t="s">
        <v>561</v>
      </c>
    </row>
    <row r="938" spans="1:21" x14ac:dyDescent="0.3">
      <c r="A938" t="s">
        <v>2442</v>
      </c>
      <c r="B938" t="s">
        <v>583</v>
      </c>
      <c r="C938" t="s">
        <v>34</v>
      </c>
      <c r="G938">
        <v>1</v>
      </c>
      <c r="H938">
        <v>21.53</v>
      </c>
      <c r="I938">
        <v>2.9830000000000001</v>
      </c>
      <c r="K938">
        <v>0.999</v>
      </c>
      <c r="L938">
        <v>2.9800170000000001</v>
      </c>
      <c r="R938" t="s">
        <v>3264</v>
      </c>
      <c r="T938" t="s">
        <v>24</v>
      </c>
      <c r="U938" t="s">
        <v>561</v>
      </c>
    </row>
    <row r="939" spans="1:21" x14ac:dyDescent="0.3">
      <c r="A939" t="s">
        <v>2443</v>
      </c>
      <c r="B939" t="s">
        <v>583</v>
      </c>
      <c r="C939" t="s">
        <v>34</v>
      </c>
      <c r="G939">
        <v>1</v>
      </c>
      <c r="H939">
        <v>20.95</v>
      </c>
      <c r="I939">
        <v>3.2250000000000001</v>
      </c>
      <c r="K939">
        <v>0.999</v>
      </c>
      <c r="L939">
        <v>3.2217750000000001</v>
      </c>
      <c r="R939" t="s">
        <v>3264</v>
      </c>
      <c r="T939" t="s">
        <v>24</v>
      </c>
      <c r="U939" t="s">
        <v>561</v>
      </c>
    </row>
    <row r="940" spans="1:21" x14ac:dyDescent="0.3">
      <c r="A940" t="s">
        <v>2444</v>
      </c>
      <c r="B940" t="s">
        <v>583</v>
      </c>
      <c r="C940" t="s">
        <v>34</v>
      </c>
      <c r="G940">
        <v>1</v>
      </c>
      <c r="H940">
        <v>18.78</v>
      </c>
      <c r="I940">
        <v>2.2650000000000001</v>
      </c>
      <c r="K940">
        <v>0.999</v>
      </c>
      <c r="L940">
        <v>2.2627350000000002</v>
      </c>
      <c r="R940" t="s">
        <v>3264</v>
      </c>
      <c r="T940" t="s">
        <v>24</v>
      </c>
      <c r="U940" t="s">
        <v>6</v>
      </c>
    </row>
    <row r="941" spans="1:21" x14ac:dyDescent="0.3">
      <c r="A941" t="s">
        <v>2445</v>
      </c>
      <c r="B941" t="s">
        <v>583</v>
      </c>
      <c r="C941" t="s">
        <v>34</v>
      </c>
      <c r="G941">
        <v>1</v>
      </c>
      <c r="H941">
        <v>24.73</v>
      </c>
      <c r="I941">
        <v>3.1949999999999998</v>
      </c>
      <c r="K941">
        <v>0.999</v>
      </c>
      <c r="L941">
        <v>3.191805</v>
      </c>
      <c r="R941" t="s">
        <v>3264</v>
      </c>
      <c r="T941" t="s">
        <v>24</v>
      </c>
      <c r="U941" t="s">
        <v>6</v>
      </c>
    </row>
    <row r="942" spans="1:21" x14ac:dyDescent="0.3">
      <c r="A942" t="s">
        <v>2446</v>
      </c>
      <c r="B942" t="s">
        <v>583</v>
      </c>
      <c r="C942" t="s">
        <v>34</v>
      </c>
      <c r="G942">
        <v>1</v>
      </c>
      <c r="H942">
        <v>22.98</v>
      </c>
      <c r="I942">
        <v>2.7109999999999999</v>
      </c>
      <c r="K942">
        <v>0.999</v>
      </c>
      <c r="L942">
        <v>2.7082890000000002</v>
      </c>
      <c r="R942" t="s">
        <v>3264</v>
      </c>
      <c r="T942" t="s">
        <v>24</v>
      </c>
      <c r="U942" t="s">
        <v>6</v>
      </c>
    </row>
    <row r="943" spans="1:21" x14ac:dyDescent="0.3">
      <c r="A943" t="s">
        <v>2447</v>
      </c>
      <c r="B943" t="s">
        <v>583</v>
      </c>
      <c r="C943" t="s">
        <v>34</v>
      </c>
      <c r="G943">
        <v>1</v>
      </c>
      <c r="H943">
        <v>22.04</v>
      </c>
      <c r="I943">
        <v>2.4430000000000001</v>
      </c>
      <c r="K943">
        <v>0.999</v>
      </c>
      <c r="L943">
        <v>2.4405570000000001</v>
      </c>
      <c r="R943" t="s">
        <v>3264</v>
      </c>
      <c r="T943" t="s">
        <v>24</v>
      </c>
      <c r="U943" t="s">
        <v>6</v>
      </c>
    </row>
    <row r="944" spans="1:21" x14ac:dyDescent="0.3">
      <c r="A944" t="s">
        <v>2448</v>
      </c>
      <c r="B944" t="s">
        <v>583</v>
      </c>
      <c r="C944" t="s">
        <v>34</v>
      </c>
      <c r="G944">
        <v>1</v>
      </c>
      <c r="H944">
        <v>22.5</v>
      </c>
      <c r="I944">
        <v>2.8119999999999998</v>
      </c>
      <c r="K944">
        <v>0.999</v>
      </c>
      <c r="L944">
        <v>2.8091879999999998</v>
      </c>
      <c r="R944" t="s">
        <v>3264</v>
      </c>
      <c r="T944" t="s">
        <v>24</v>
      </c>
      <c r="U944" t="s">
        <v>6</v>
      </c>
    </row>
    <row r="945" spans="1:20" x14ac:dyDescent="0.3">
      <c r="A945" t="s">
        <v>2449</v>
      </c>
      <c r="B945" t="s">
        <v>583</v>
      </c>
      <c r="C945" t="s">
        <v>34</v>
      </c>
      <c r="G945">
        <v>1</v>
      </c>
      <c r="H945">
        <v>18.03</v>
      </c>
      <c r="I945">
        <v>1.726</v>
      </c>
      <c r="K945">
        <v>0.999</v>
      </c>
      <c r="L945">
        <v>1.7242740000000001</v>
      </c>
      <c r="R945" t="s">
        <v>3264</v>
      </c>
      <c r="T945" t="s">
        <v>562</v>
      </c>
    </row>
    <row r="946" spans="1:20" x14ac:dyDescent="0.3">
      <c r="A946" t="s">
        <v>2450</v>
      </c>
      <c r="B946" t="s">
        <v>583</v>
      </c>
      <c r="C946" t="s">
        <v>34</v>
      </c>
      <c r="G946">
        <v>1</v>
      </c>
      <c r="H946">
        <v>14.93</v>
      </c>
      <c r="I946">
        <v>0.65100000000000002</v>
      </c>
      <c r="K946">
        <v>0.999</v>
      </c>
      <c r="L946">
        <v>0.65034899999999995</v>
      </c>
      <c r="R946" t="s">
        <v>3264</v>
      </c>
      <c r="T946" t="s">
        <v>562</v>
      </c>
    </row>
    <row r="947" spans="1:20" x14ac:dyDescent="0.3">
      <c r="A947" t="s">
        <v>2451</v>
      </c>
      <c r="B947" t="s">
        <v>583</v>
      </c>
      <c r="C947" t="s">
        <v>34</v>
      </c>
      <c r="G947">
        <v>1</v>
      </c>
      <c r="H947">
        <v>13.84</v>
      </c>
      <c r="I947">
        <v>0.58199999999999996</v>
      </c>
      <c r="K947">
        <v>0.999</v>
      </c>
      <c r="L947">
        <v>0.58141799999999999</v>
      </c>
      <c r="R947" t="s">
        <v>3264</v>
      </c>
      <c r="T947" t="s">
        <v>562</v>
      </c>
    </row>
    <row r="948" spans="1:20" x14ac:dyDescent="0.3">
      <c r="A948" t="s">
        <v>2452</v>
      </c>
      <c r="B948" t="s">
        <v>583</v>
      </c>
      <c r="C948" t="s">
        <v>34</v>
      </c>
      <c r="G948">
        <v>1</v>
      </c>
      <c r="H948">
        <v>14.04</v>
      </c>
      <c r="I948">
        <v>0.52200000000000002</v>
      </c>
      <c r="K948">
        <v>0.999</v>
      </c>
      <c r="L948">
        <v>0.521478</v>
      </c>
      <c r="R948" t="s">
        <v>3264</v>
      </c>
      <c r="T948" t="s">
        <v>562</v>
      </c>
    </row>
    <row r="949" spans="1:20" x14ac:dyDescent="0.3">
      <c r="A949" t="s">
        <v>2453</v>
      </c>
      <c r="B949" t="s">
        <v>583</v>
      </c>
      <c r="C949" t="s">
        <v>34</v>
      </c>
      <c r="G949">
        <v>1</v>
      </c>
      <c r="H949">
        <v>13.8</v>
      </c>
      <c r="I949">
        <v>0.51200000000000001</v>
      </c>
      <c r="K949">
        <v>0.999</v>
      </c>
      <c r="L949">
        <v>0.51148800000000005</v>
      </c>
      <c r="R949" t="s">
        <v>3264</v>
      </c>
      <c r="T949" t="s">
        <v>562</v>
      </c>
    </row>
    <row r="950" spans="1:20" x14ac:dyDescent="0.3">
      <c r="A950" t="s">
        <v>2454</v>
      </c>
      <c r="B950" t="s">
        <v>583</v>
      </c>
      <c r="C950" t="s">
        <v>34</v>
      </c>
      <c r="G950">
        <v>1</v>
      </c>
      <c r="H950">
        <v>12.9</v>
      </c>
      <c r="I950">
        <v>0.47599999999999998</v>
      </c>
      <c r="K950">
        <v>0.999</v>
      </c>
      <c r="L950">
        <v>0.475524</v>
      </c>
      <c r="R950" t="s">
        <v>3264</v>
      </c>
      <c r="T950" t="s">
        <v>562</v>
      </c>
    </row>
    <row r="951" spans="1:20" x14ac:dyDescent="0.3">
      <c r="A951" t="s">
        <v>2455</v>
      </c>
      <c r="B951" t="s">
        <v>583</v>
      </c>
      <c r="C951" t="s">
        <v>34</v>
      </c>
      <c r="G951">
        <v>1</v>
      </c>
      <c r="H951">
        <v>14.08</v>
      </c>
      <c r="I951">
        <v>0.64100000000000001</v>
      </c>
      <c r="K951">
        <v>0.999</v>
      </c>
      <c r="L951">
        <v>0.64035900000000001</v>
      </c>
      <c r="R951" t="s">
        <v>3264</v>
      </c>
      <c r="T951" t="s">
        <v>562</v>
      </c>
    </row>
    <row r="952" spans="1:20" x14ac:dyDescent="0.3">
      <c r="A952" t="s">
        <v>2456</v>
      </c>
      <c r="B952" t="s">
        <v>583</v>
      </c>
      <c r="C952" t="s">
        <v>34</v>
      </c>
      <c r="G952">
        <v>1</v>
      </c>
      <c r="H952">
        <v>14.4</v>
      </c>
      <c r="I952">
        <v>0.65</v>
      </c>
      <c r="K952">
        <v>0.999</v>
      </c>
      <c r="L952">
        <v>0.64934999999999998</v>
      </c>
      <c r="R952" t="s">
        <v>3264</v>
      </c>
      <c r="T952" t="s">
        <v>562</v>
      </c>
    </row>
    <row r="953" spans="1:20" x14ac:dyDescent="0.3">
      <c r="A953" t="s">
        <v>2457</v>
      </c>
      <c r="B953" t="s">
        <v>583</v>
      </c>
      <c r="C953" t="s">
        <v>34</v>
      </c>
      <c r="G953">
        <v>1</v>
      </c>
      <c r="H953">
        <v>15.46</v>
      </c>
      <c r="I953">
        <v>0.69899999999999995</v>
      </c>
      <c r="K953">
        <v>0.999</v>
      </c>
      <c r="L953">
        <v>0.69830099999999995</v>
      </c>
      <c r="R953" t="s">
        <v>3264</v>
      </c>
      <c r="T953" t="s">
        <v>562</v>
      </c>
    </row>
    <row r="954" spans="1:20" x14ac:dyDescent="0.3">
      <c r="A954" t="s">
        <v>2458</v>
      </c>
      <c r="B954" t="s">
        <v>583</v>
      </c>
      <c r="C954" t="s">
        <v>34</v>
      </c>
      <c r="G954">
        <v>1</v>
      </c>
      <c r="H954">
        <v>13.74</v>
      </c>
      <c r="I954">
        <v>0.58199999999999996</v>
      </c>
      <c r="K954">
        <v>0.999</v>
      </c>
      <c r="L954">
        <v>0.58141799999999999</v>
      </c>
      <c r="R954" t="s">
        <v>3264</v>
      </c>
    </row>
    <row r="955" spans="1:20" x14ac:dyDescent="0.3">
      <c r="A955" t="s">
        <v>1414</v>
      </c>
      <c r="B955" t="s">
        <v>1415</v>
      </c>
      <c r="C955" t="s">
        <v>1416</v>
      </c>
      <c r="D955" t="s">
        <v>1417</v>
      </c>
      <c r="G955">
        <v>1</v>
      </c>
      <c r="H955">
        <v>110</v>
      </c>
      <c r="I955">
        <v>1194</v>
      </c>
      <c r="K955">
        <v>1</v>
      </c>
      <c r="L955">
        <v>1194</v>
      </c>
      <c r="Q955" s="1">
        <v>40310</v>
      </c>
      <c r="R955" t="s">
        <v>1418</v>
      </c>
      <c r="T955" t="s">
        <v>24</v>
      </c>
    </row>
    <row r="956" spans="1:20" x14ac:dyDescent="0.3">
      <c r="A956" t="s">
        <v>1419</v>
      </c>
      <c r="B956" t="s">
        <v>1415</v>
      </c>
      <c r="C956" t="s">
        <v>1416</v>
      </c>
      <c r="D956" t="s">
        <v>1417</v>
      </c>
      <c r="G956">
        <v>1</v>
      </c>
      <c r="H956">
        <v>110</v>
      </c>
      <c r="I956">
        <v>1452</v>
      </c>
      <c r="K956">
        <v>1</v>
      </c>
      <c r="L956">
        <v>1452</v>
      </c>
      <c r="Q956" s="1">
        <v>40310</v>
      </c>
      <c r="R956" t="s">
        <v>1418</v>
      </c>
      <c r="T956" t="s">
        <v>24</v>
      </c>
    </row>
    <row r="957" spans="1:20" x14ac:dyDescent="0.3">
      <c r="A957" t="s">
        <v>1420</v>
      </c>
      <c r="B957" t="s">
        <v>1415</v>
      </c>
      <c r="C957" t="s">
        <v>1416</v>
      </c>
      <c r="D957" t="s">
        <v>1417</v>
      </c>
      <c r="G957">
        <v>1</v>
      </c>
      <c r="H957">
        <v>120</v>
      </c>
      <c r="I957">
        <v>2380</v>
      </c>
      <c r="K957">
        <v>1</v>
      </c>
      <c r="L957">
        <v>2380</v>
      </c>
      <c r="Q957" s="1">
        <v>40310</v>
      </c>
      <c r="R957" t="s">
        <v>1418</v>
      </c>
      <c r="T957" t="s">
        <v>24</v>
      </c>
    </row>
    <row r="958" spans="1:20" x14ac:dyDescent="0.3">
      <c r="A958" t="s">
        <v>1421</v>
      </c>
      <c r="B958" t="s">
        <v>1415</v>
      </c>
      <c r="C958" t="s">
        <v>1416</v>
      </c>
      <c r="D958" t="s">
        <v>1417</v>
      </c>
      <c r="G958">
        <v>1</v>
      </c>
      <c r="H958">
        <v>160</v>
      </c>
      <c r="I958">
        <v>3304</v>
      </c>
      <c r="K958">
        <v>1</v>
      </c>
      <c r="L958">
        <v>3304</v>
      </c>
      <c r="Q958" s="1">
        <v>40310</v>
      </c>
      <c r="R958" t="s">
        <v>1418</v>
      </c>
      <c r="T958" t="s">
        <v>24</v>
      </c>
    </row>
    <row r="959" spans="1:20" x14ac:dyDescent="0.3">
      <c r="A959" t="s">
        <v>1422</v>
      </c>
      <c r="B959" t="s">
        <v>1415</v>
      </c>
      <c r="C959" t="s">
        <v>1416</v>
      </c>
      <c r="D959" t="s">
        <v>1423</v>
      </c>
      <c r="G959">
        <v>1</v>
      </c>
      <c r="H959">
        <v>160</v>
      </c>
      <c r="I959">
        <v>6200</v>
      </c>
      <c r="K959">
        <v>1</v>
      </c>
      <c r="L959">
        <v>6200</v>
      </c>
      <c r="Q959" s="1">
        <v>40369</v>
      </c>
      <c r="R959" t="s">
        <v>1418</v>
      </c>
      <c r="T959" t="s">
        <v>24</v>
      </c>
    </row>
    <row r="960" spans="1:20" x14ac:dyDescent="0.3">
      <c r="A960" t="s">
        <v>1424</v>
      </c>
      <c r="B960" t="s">
        <v>1415</v>
      </c>
      <c r="C960" t="s">
        <v>1416</v>
      </c>
      <c r="D960" t="s">
        <v>1423</v>
      </c>
      <c r="G960">
        <v>1</v>
      </c>
      <c r="H960">
        <v>160</v>
      </c>
      <c r="I960">
        <v>7440</v>
      </c>
      <c r="K960">
        <v>1</v>
      </c>
      <c r="L960">
        <v>7440</v>
      </c>
      <c r="Q960" s="1">
        <v>40369</v>
      </c>
      <c r="R960" t="s">
        <v>1418</v>
      </c>
      <c r="T960" t="s">
        <v>24</v>
      </c>
    </row>
    <row r="961" spans="1:20" x14ac:dyDescent="0.3">
      <c r="A961" t="s">
        <v>1425</v>
      </c>
      <c r="B961" t="s">
        <v>1415</v>
      </c>
      <c r="C961" t="s">
        <v>1416</v>
      </c>
      <c r="D961" t="s">
        <v>1417</v>
      </c>
      <c r="G961">
        <v>1</v>
      </c>
      <c r="H961">
        <v>160</v>
      </c>
      <c r="I961">
        <v>7940</v>
      </c>
      <c r="K961">
        <v>1</v>
      </c>
      <c r="L961">
        <v>7940</v>
      </c>
      <c r="Q961" s="1">
        <v>40750</v>
      </c>
      <c r="R961" t="s">
        <v>1418</v>
      </c>
      <c r="T961" t="s">
        <v>24</v>
      </c>
    </row>
    <row r="962" spans="1:20" x14ac:dyDescent="0.3">
      <c r="A962" t="s">
        <v>1426</v>
      </c>
      <c r="B962" t="s">
        <v>1415</v>
      </c>
      <c r="C962" t="s">
        <v>1416</v>
      </c>
      <c r="D962" t="s">
        <v>1427</v>
      </c>
      <c r="G962">
        <v>1</v>
      </c>
      <c r="H962">
        <v>165</v>
      </c>
      <c r="I962">
        <v>4040</v>
      </c>
      <c r="K962">
        <v>1</v>
      </c>
      <c r="L962">
        <v>4040</v>
      </c>
      <c r="Q962" s="1">
        <v>40224</v>
      </c>
      <c r="R962" t="s">
        <v>1418</v>
      </c>
      <c r="T962" t="s">
        <v>24</v>
      </c>
    </row>
    <row r="963" spans="1:20" x14ac:dyDescent="0.3">
      <c r="A963" t="s">
        <v>1428</v>
      </c>
      <c r="B963" t="s">
        <v>1415</v>
      </c>
      <c r="C963" t="s">
        <v>1416</v>
      </c>
      <c r="D963" t="s">
        <v>1427</v>
      </c>
      <c r="G963">
        <v>1</v>
      </c>
      <c r="H963">
        <v>170</v>
      </c>
      <c r="I963">
        <v>4780</v>
      </c>
      <c r="K963">
        <v>1</v>
      </c>
      <c r="L963">
        <v>4780</v>
      </c>
      <c r="Q963" s="1">
        <v>40224</v>
      </c>
      <c r="R963" t="s">
        <v>1418</v>
      </c>
      <c r="T963" t="s">
        <v>24</v>
      </c>
    </row>
    <row r="964" spans="1:20" x14ac:dyDescent="0.3">
      <c r="A964" t="s">
        <v>1429</v>
      </c>
      <c r="B964" t="s">
        <v>1415</v>
      </c>
      <c r="C964" t="s">
        <v>1416</v>
      </c>
      <c r="D964" t="s">
        <v>1423</v>
      </c>
      <c r="G964">
        <v>1</v>
      </c>
      <c r="H964">
        <v>170</v>
      </c>
      <c r="I964">
        <v>6960</v>
      </c>
      <c r="K964">
        <v>1</v>
      </c>
      <c r="L964">
        <v>6960</v>
      </c>
      <c r="Q964" s="1">
        <v>40369</v>
      </c>
      <c r="R964" t="s">
        <v>1418</v>
      </c>
      <c r="T964" t="s">
        <v>24</v>
      </c>
    </row>
    <row r="965" spans="1:20" x14ac:dyDescent="0.3">
      <c r="A965" t="s">
        <v>1430</v>
      </c>
      <c r="B965" t="s">
        <v>1415</v>
      </c>
      <c r="C965" t="s">
        <v>1416</v>
      </c>
      <c r="D965" t="s">
        <v>1417</v>
      </c>
      <c r="G965">
        <v>1</v>
      </c>
      <c r="H965">
        <v>170</v>
      </c>
      <c r="I965">
        <v>8700</v>
      </c>
      <c r="K965">
        <v>1</v>
      </c>
      <c r="L965">
        <v>8700</v>
      </c>
      <c r="Q965" s="1">
        <v>40484</v>
      </c>
      <c r="R965" t="s">
        <v>1418</v>
      </c>
      <c r="T965" t="s">
        <v>24</v>
      </c>
    </row>
    <row r="966" spans="1:20" x14ac:dyDescent="0.3">
      <c r="A966" t="s">
        <v>1431</v>
      </c>
      <c r="B966" t="s">
        <v>1415</v>
      </c>
      <c r="C966" t="s">
        <v>1416</v>
      </c>
      <c r="D966" t="s">
        <v>1417</v>
      </c>
      <c r="G966">
        <v>1</v>
      </c>
      <c r="H966">
        <v>170</v>
      </c>
      <c r="I966">
        <v>9200</v>
      </c>
      <c r="K966">
        <v>1</v>
      </c>
      <c r="L966">
        <v>9200</v>
      </c>
      <c r="Q966" s="1">
        <v>40500</v>
      </c>
      <c r="R966" t="s">
        <v>1418</v>
      </c>
      <c r="T966" t="s">
        <v>24</v>
      </c>
    </row>
    <row r="967" spans="1:20" x14ac:dyDescent="0.3">
      <c r="A967" t="s">
        <v>1432</v>
      </c>
      <c r="B967" t="s">
        <v>1415</v>
      </c>
      <c r="C967" t="s">
        <v>1416</v>
      </c>
      <c r="D967" t="s">
        <v>1427</v>
      </c>
      <c r="G967">
        <v>1</v>
      </c>
      <c r="H967">
        <v>180</v>
      </c>
      <c r="I967">
        <v>8760</v>
      </c>
      <c r="K967">
        <v>1</v>
      </c>
      <c r="L967">
        <v>8760</v>
      </c>
      <c r="Q967" s="1">
        <v>40709</v>
      </c>
      <c r="R967" t="s">
        <v>1418</v>
      </c>
      <c r="T967" t="s">
        <v>24</v>
      </c>
    </row>
    <row r="968" spans="1:20" x14ac:dyDescent="0.3">
      <c r="A968" t="s">
        <v>1433</v>
      </c>
      <c r="B968" t="s">
        <v>1415</v>
      </c>
      <c r="C968" t="s">
        <v>1416</v>
      </c>
      <c r="D968" t="s">
        <v>1423</v>
      </c>
      <c r="G968">
        <v>1</v>
      </c>
      <c r="H968">
        <v>180</v>
      </c>
      <c r="I968">
        <v>11200</v>
      </c>
      <c r="K968">
        <v>1</v>
      </c>
      <c r="L968">
        <v>11200</v>
      </c>
      <c r="Q968" s="1">
        <v>40369</v>
      </c>
      <c r="R968" t="s">
        <v>1418</v>
      </c>
      <c r="T968" t="s">
        <v>24</v>
      </c>
    </row>
    <row r="969" spans="1:20" x14ac:dyDescent="0.3">
      <c r="A969" t="s">
        <v>1434</v>
      </c>
      <c r="B969" t="s">
        <v>1415</v>
      </c>
      <c r="C969" t="s">
        <v>1416</v>
      </c>
      <c r="D969" t="s">
        <v>1417</v>
      </c>
      <c r="G969">
        <v>1</v>
      </c>
      <c r="H969">
        <v>190</v>
      </c>
      <c r="I969">
        <v>9200</v>
      </c>
      <c r="K969">
        <v>1</v>
      </c>
      <c r="L969">
        <v>9200</v>
      </c>
      <c r="Q969" s="1">
        <v>40550</v>
      </c>
      <c r="R969" t="s">
        <v>1418</v>
      </c>
      <c r="T969" t="s">
        <v>24</v>
      </c>
    </row>
    <row r="970" spans="1:20" x14ac:dyDescent="0.3">
      <c r="A970" t="s">
        <v>1435</v>
      </c>
      <c r="B970" t="s">
        <v>1415</v>
      </c>
      <c r="C970" t="s">
        <v>1416</v>
      </c>
      <c r="D970" t="s">
        <v>1417</v>
      </c>
      <c r="G970">
        <v>1</v>
      </c>
      <c r="H970">
        <v>190</v>
      </c>
      <c r="I970">
        <v>10030</v>
      </c>
      <c r="K970">
        <v>1</v>
      </c>
      <c r="L970">
        <v>10030</v>
      </c>
      <c r="Q970" s="1">
        <v>40484</v>
      </c>
      <c r="R970" t="s">
        <v>1418</v>
      </c>
      <c r="T970" t="s">
        <v>24</v>
      </c>
    </row>
    <row r="971" spans="1:20" x14ac:dyDescent="0.3">
      <c r="A971" t="s">
        <v>1436</v>
      </c>
      <c r="B971" t="s">
        <v>1415</v>
      </c>
      <c r="C971" t="s">
        <v>1416</v>
      </c>
      <c r="D971" t="s">
        <v>1417</v>
      </c>
      <c r="G971">
        <v>1</v>
      </c>
      <c r="H971">
        <v>190</v>
      </c>
      <c r="I971">
        <v>10520</v>
      </c>
      <c r="K971">
        <v>1</v>
      </c>
      <c r="L971">
        <v>10520</v>
      </c>
      <c r="Q971" s="1">
        <v>40750</v>
      </c>
      <c r="R971" t="s">
        <v>1418</v>
      </c>
      <c r="T971" t="s">
        <v>24</v>
      </c>
    </row>
    <row r="972" spans="1:20" x14ac:dyDescent="0.3">
      <c r="A972" t="s">
        <v>1437</v>
      </c>
      <c r="B972" t="s">
        <v>1415</v>
      </c>
      <c r="C972" t="s">
        <v>1416</v>
      </c>
      <c r="D972" t="s">
        <v>1417</v>
      </c>
      <c r="G972">
        <v>1</v>
      </c>
      <c r="H972">
        <v>190</v>
      </c>
      <c r="I972">
        <v>12220</v>
      </c>
      <c r="K972">
        <v>1</v>
      </c>
      <c r="L972">
        <v>12220</v>
      </c>
      <c r="Q972" s="1">
        <v>40808</v>
      </c>
      <c r="R972" t="s">
        <v>1418</v>
      </c>
      <c r="T972" t="s">
        <v>24</v>
      </c>
    </row>
    <row r="973" spans="1:20" x14ac:dyDescent="0.3">
      <c r="A973" t="s">
        <v>1438</v>
      </c>
      <c r="B973" t="s">
        <v>1415</v>
      </c>
      <c r="C973" t="s">
        <v>1416</v>
      </c>
      <c r="D973" t="s">
        <v>1417</v>
      </c>
      <c r="G973">
        <v>1</v>
      </c>
      <c r="H973">
        <v>190</v>
      </c>
      <c r="I973">
        <v>12540</v>
      </c>
      <c r="K973">
        <v>1</v>
      </c>
      <c r="L973">
        <v>12540</v>
      </c>
      <c r="Q973" s="1">
        <v>40326</v>
      </c>
      <c r="R973" t="s">
        <v>1418</v>
      </c>
      <c r="T973" t="s">
        <v>24</v>
      </c>
    </row>
    <row r="974" spans="1:20" x14ac:dyDescent="0.3">
      <c r="A974" t="s">
        <v>1439</v>
      </c>
      <c r="B974" t="s">
        <v>1415</v>
      </c>
      <c r="C974" t="s">
        <v>1416</v>
      </c>
      <c r="D974" t="s">
        <v>1417</v>
      </c>
      <c r="G974">
        <v>1</v>
      </c>
      <c r="H974">
        <v>200</v>
      </c>
      <c r="I974">
        <v>11600</v>
      </c>
      <c r="K974">
        <v>1</v>
      </c>
      <c r="L974">
        <v>11600</v>
      </c>
      <c r="Q974" s="1">
        <v>40882</v>
      </c>
      <c r="R974" t="s">
        <v>1418</v>
      </c>
      <c r="T974" t="s">
        <v>24</v>
      </c>
    </row>
    <row r="975" spans="1:20" x14ac:dyDescent="0.3">
      <c r="A975" t="s">
        <v>1440</v>
      </c>
      <c r="B975" t="s">
        <v>1415</v>
      </c>
      <c r="C975" t="s">
        <v>1416</v>
      </c>
      <c r="D975" t="s">
        <v>1417</v>
      </c>
      <c r="G975">
        <v>1</v>
      </c>
      <c r="H975">
        <v>200</v>
      </c>
      <c r="I975">
        <v>12680</v>
      </c>
      <c r="K975">
        <v>1</v>
      </c>
      <c r="L975">
        <v>12680</v>
      </c>
      <c r="Q975" s="1">
        <v>40326</v>
      </c>
      <c r="R975" t="s">
        <v>1418</v>
      </c>
      <c r="T975" t="s">
        <v>24</v>
      </c>
    </row>
    <row r="976" spans="1:20" x14ac:dyDescent="0.3">
      <c r="A976" t="s">
        <v>1441</v>
      </c>
      <c r="B976" t="s">
        <v>1415</v>
      </c>
      <c r="C976" t="s">
        <v>1416</v>
      </c>
      <c r="D976" t="s">
        <v>1417</v>
      </c>
      <c r="G976">
        <v>1</v>
      </c>
      <c r="H976">
        <v>200</v>
      </c>
      <c r="I976">
        <v>12820</v>
      </c>
      <c r="K976">
        <v>1</v>
      </c>
      <c r="L976">
        <v>12820</v>
      </c>
      <c r="Q976" s="1">
        <v>40750</v>
      </c>
      <c r="R976" t="s">
        <v>1418</v>
      </c>
      <c r="T976" t="s">
        <v>24</v>
      </c>
    </row>
    <row r="977" spans="1:20" x14ac:dyDescent="0.3">
      <c r="A977" t="s">
        <v>1442</v>
      </c>
      <c r="B977" t="s">
        <v>1415</v>
      </c>
      <c r="C977" t="s">
        <v>1416</v>
      </c>
      <c r="D977" t="s">
        <v>1417</v>
      </c>
      <c r="G977">
        <v>1</v>
      </c>
      <c r="H977">
        <v>200</v>
      </c>
      <c r="I977">
        <v>14000</v>
      </c>
      <c r="K977">
        <v>1</v>
      </c>
      <c r="L977">
        <v>14000</v>
      </c>
      <c r="Q977" s="1">
        <v>40339</v>
      </c>
      <c r="R977" t="s">
        <v>1418</v>
      </c>
      <c r="T977" t="s">
        <v>24</v>
      </c>
    </row>
    <row r="978" spans="1:20" x14ac:dyDescent="0.3">
      <c r="A978" t="s">
        <v>1443</v>
      </c>
      <c r="B978" t="s">
        <v>1415</v>
      </c>
      <c r="C978" t="s">
        <v>1416</v>
      </c>
      <c r="D978" t="s">
        <v>1417</v>
      </c>
      <c r="G978">
        <v>1</v>
      </c>
      <c r="H978">
        <v>200</v>
      </c>
      <c r="I978">
        <v>14940</v>
      </c>
      <c r="K978">
        <v>1</v>
      </c>
      <c r="L978">
        <v>14940</v>
      </c>
      <c r="Q978" s="1">
        <v>40807</v>
      </c>
      <c r="R978" t="s">
        <v>1418</v>
      </c>
      <c r="T978" t="s">
        <v>24</v>
      </c>
    </row>
    <row r="979" spans="1:20" x14ac:dyDescent="0.3">
      <c r="A979" t="s">
        <v>1444</v>
      </c>
      <c r="B979" t="s">
        <v>1415</v>
      </c>
      <c r="C979" t="s">
        <v>1416</v>
      </c>
      <c r="D979" t="s">
        <v>1427</v>
      </c>
      <c r="G979">
        <v>1</v>
      </c>
      <c r="H979">
        <v>205</v>
      </c>
      <c r="I979">
        <v>6000</v>
      </c>
      <c r="K979">
        <v>1</v>
      </c>
      <c r="L979">
        <v>6000</v>
      </c>
      <c r="Q979" s="1">
        <v>40224</v>
      </c>
      <c r="R979" t="s">
        <v>1418</v>
      </c>
      <c r="T979" t="s">
        <v>24</v>
      </c>
    </row>
    <row r="980" spans="1:20" x14ac:dyDescent="0.3">
      <c r="A980" t="s">
        <v>1445</v>
      </c>
      <c r="B980" t="s">
        <v>1415</v>
      </c>
      <c r="C980" t="s">
        <v>1416</v>
      </c>
      <c r="D980" t="s">
        <v>1427</v>
      </c>
      <c r="G980">
        <v>1</v>
      </c>
      <c r="H980">
        <v>210</v>
      </c>
      <c r="I980">
        <v>7120</v>
      </c>
      <c r="K980">
        <v>1</v>
      </c>
      <c r="L980">
        <v>7120</v>
      </c>
      <c r="Q980" s="1">
        <v>40326</v>
      </c>
      <c r="R980" t="s">
        <v>1418</v>
      </c>
      <c r="T980" t="s">
        <v>24</v>
      </c>
    </row>
    <row r="981" spans="1:20" x14ac:dyDescent="0.3">
      <c r="A981" t="s">
        <v>1446</v>
      </c>
      <c r="B981" t="s">
        <v>1415</v>
      </c>
      <c r="C981" t="s">
        <v>1416</v>
      </c>
      <c r="D981" t="s">
        <v>1417</v>
      </c>
      <c r="G981">
        <v>1</v>
      </c>
      <c r="H981">
        <v>210</v>
      </c>
      <c r="I981">
        <v>8400</v>
      </c>
      <c r="K981">
        <v>1</v>
      </c>
      <c r="L981">
        <v>8400</v>
      </c>
      <c r="Q981" s="1">
        <v>40310</v>
      </c>
      <c r="R981" t="s">
        <v>1418</v>
      </c>
      <c r="T981" t="s">
        <v>24</v>
      </c>
    </row>
    <row r="982" spans="1:20" x14ac:dyDescent="0.3">
      <c r="A982" t="s">
        <v>1447</v>
      </c>
      <c r="B982" t="s">
        <v>1415</v>
      </c>
      <c r="C982" t="s">
        <v>1416</v>
      </c>
      <c r="D982" t="s">
        <v>1417</v>
      </c>
      <c r="G982">
        <v>1</v>
      </c>
      <c r="H982">
        <v>210</v>
      </c>
      <c r="I982">
        <v>8680</v>
      </c>
      <c r="K982">
        <v>1</v>
      </c>
      <c r="L982">
        <v>8680</v>
      </c>
      <c r="Q982" s="1">
        <v>40326</v>
      </c>
      <c r="R982" t="s">
        <v>1418</v>
      </c>
      <c r="T982" t="s">
        <v>24</v>
      </c>
    </row>
    <row r="983" spans="1:20" x14ac:dyDescent="0.3">
      <c r="A983" t="s">
        <v>1448</v>
      </c>
      <c r="B983" t="s">
        <v>1415</v>
      </c>
      <c r="C983" t="s">
        <v>1416</v>
      </c>
      <c r="D983" t="s">
        <v>1417</v>
      </c>
      <c r="G983">
        <v>1</v>
      </c>
      <c r="H983">
        <v>210</v>
      </c>
      <c r="I983">
        <v>11800</v>
      </c>
      <c r="K983">
        <v>1</v>
      </c>
      <c r="L983">
        <v>11800</v>
      </c>
      <c r="Q983" s="1">
        <v>40466</v>
      </c>
      <c r="R983" t="s">
        <v>1418</v>
      </c>
      <c r="T983" t="s">
        <v>24</v>
      </c>
    </row>
    <row r="984" spans="1:20" x14ac:dyDescent="0.3">
      <c r="A984" t="s">
        <v>1449</v>
      </c>
      <c r="B984" t="s">
        <v>1415</v>
      </c>
      <c r="C984" t="s">
        <v>1416</v>
      </c>
      <c r="D984" t="s">
        <v>1417</v>
      </c>
      <c r="G984">
        <v>1</v>
      </c>
      <c r="H984">
        <v>210</v>
      </c>
      <c r="I984">
        <v>12700</v>
      </c>
      <c r="K984">
        <v>1</v>
      </c>
      <c r="L984">
        <v>12700</v>
      </c>
      <c r="Q984" s="1">
        <v>40750</v>
      </c>
      <c r="R984" t="s">
        <v>1418</v>
      </c>
      <c r="T984" t="s">
        <v>24</v>
      </c>
    </row>
    <row r="985" spans="1:20" x14ac:dyDescent="0.3">
      <c r="A985" t="s">
        <v>1450</v>
      </c>
      <c r="B985" t="s">
        <v>1415</v>
      </c>
      <c r="C985" t="s">
        <v>1416</v>
      </c>
      <c r="D985" t="s">
        <v>1417</v>
      </c>
      <c r="G985">
        <v>1</v>
      </c>
      <c r="H985">
        <v>210</v>
      </c>
      <c r="I985">
        <v>15140</v>
      </c>
      <c r="K985">
        <v>1</v>
      </c>
      <c r="L985">
        <v>15140</v>
      </c>
      <c r="Q985" s="1">
        <v>40807</v>
      </c>
      <c r="R985" t="s">
        <v>1418</v>
      </c>
      <c r="T985" t="s">
        <v>24</v>
      </c>
    </row>
    <row r="986" spans="1:20" x14ac:dyDescent="0.3">
      <c r="A986" t="s">
        <v>1451</v>
      </c>
      <c r="B986" t="s">
        <v>1415</v>
      </c>
      <c r="C986" t="s">
        <v>1416</v>
      </c>
      <c r="D986" t="s">
        <v>1417</v>
      </c>
      <c r="G986">
        <v>1</v>
      </c>
      <c r="H986">
        <v>210</v>
      </c>
      <c r="I986">
        <v>16210</v>
      </c>
      <c r="K986">
        <v>1</v>
      </c>
      <c r="L986">
        <v>16210</v>
      </c>
      <c r="Q986" s="1">
        <v>40466</v>
      </c>
      <c r="R986" t="s">
        <v>1418</v>
      </c>
      <c r="T986" t="s">
        <v>24</v>
      </c>
    </row>
    <row r="987" spans="1:20" x14ac:dyDescent="0.3">
      <c r="A987" t="s">
        <v>1452</v>
      </c>
      <c r="B987" t="s">
        <v>1415</v>
      </c>
      <c r="C987" t="s">
        <v>1416</v>
      </c>
      <c r="D987" t="s">
        <v>1417</v>
      </c>
      <c r="G987">
        <v>1</v>
      </c>
      <c r="H987">
        <v>210</v>
      </c>
      <c r="I987">
        <v>18300</v>
      </c>
      <c r="K987">
        <v>1</v>
      </c>
      <c r="L987">
        <v>18300</v>
      </c>
      <c r="Q987" s="1">
        <v>40466</v>
      </c>
      <c r="R987" t="s">
        <v>1418</v>
      </c>
      <c r="T987" t="s">
        <v>24</v>
      </c>
    </row>
    <row r="988" spans="1:20" x14ac:dyDescent="0.3">
      <c r="A988" t="s">
        <v>1453</v>
      </c>
      <c r="B988" t="s">
        <v>1415</v>
      </c>
      <c r="C988" t="s">
        <v>1416</v>
      </c>
      <c r="D988" t="s">
        <v>1427</v>
      </c>
      <c r="G988">
        <v>1</v>
      </c>
      <c r="H988">
        <v>220</v>
      </c>
      <c r="I988">
        <v>4140</v>
      </c>
      <c r="K988">
        <v>1</v>
      </c>
      <c r="L988">
        <v>4140</v>
      </c>
      <c r="Q988" s="1">
        <v>40224</v>
      </c>
      <c r="R988" t="s">
        <v>1418</v>
      </c>
      <c r="T988" t="s">
        <v>24</v>
      </c>
    </row>
    <row r="989" spans="1:20" x14ac:dyDescent="0.3">
      <c r="A989" t="s">
        <v>1454</v>
      </c>
      <c r="B989" t="s">
        <v>1415</v>
      </c>
      <c r="C989" t="s">
        <v>1416</v>
      </c>
      <c r="D989" t="s">
        <v>1423</v>
      </c>
      <c r="G989">
        <v>1</v>
      </c>
      <c r="H989">
        <v>220</v>
      </c>
      <c r="I989">
        <v>10720</v>
      </c>
      <c r="K989">
        <v>1</v>
      </c>
      <c r="L989">
        <v>10720</v>
      </c>
      <c r="Q989" s="1">
        <v>40369</v>
      </c>
      <c r="R989" t="s">
        <v>1418</v>
      </c>
      <c r="T989" t="s">
        <v>24</v>
      </c>
    </row>
    <row r="990" spans="1:20" x14ac:dyDescent="0.3">
      <c r="A990" t="s">
        <v>1455</v>
      </c>
      <c r="B990" t="s">
        <v>1415</v>
      </c>
      <c r="C990" t="s">
        <v>1416</v>
      </c>
      <c r="D990" t="s">
        <v>1417</v>
      </c>
      <c r="G990">
        <v>1</v>
      </c>
      <c r="H990">
        <v>220</v>
      </c>
      <c r="I990">
        <v>13270</v>
      </c>
      <c r="K990">
        <v>1</v>
      </c>
      <c r="L990">
        <v>13270</v>
      </c>
      <c r="Q990" s="1">
        <v>40484</v>
      </c>
      <c r="R990" t="s">
        <v>1418</v>
      </c>
      <c r="T990" t="s">
        <v>24</v>
      </c>
    </row>
    <row r="991" spans="1:20" x14ac:dyDescent="0.3">
      <c r="A991" t="s">
        <v>1456</v>
      </c>
      <c r="B991" t="s">
        <v>1415</v>
      </c>
      <c r="C991" t="s">
        <v>1416</v>
      </c>
      <c r="D991" t="s">
        <v>1417</v>
      </c>
      <c r="G991">
        <v>1</v>
      </c>
      <c r="H991">
        <v>220</v>
      </c>
      <c r="I991">
        <v>14560</v>
      </c>
      <c r="K991">
        <v>1</v>
      </c>
      <c r="L991">
        <v>14560</v>
      </c>
      <c r="Q991" s="1">
        <v>40808</v>
      </c>
      <c r="R991" t="s">
        <v>1418</v>
      </c>
      <c r="T991" t="s">
        <v>24</v>
      </c>
    </row>
    <row r="992" spans="1:20" x14ac:dyDescent="0.3">
      <c r="A992" t="s">
        <v>1457</v>
      </c>
      <c r="B992" t="s">
        <v>1415</v>
      </c>
      <c r="C992" t="s">
        <v>1416</v>
      </c>
      <c r="D992" t="s">
        <v>1427</v>
      </c>
      <c r="G992">
        <v>1</v>
      </c>
      <c r="H992">
        <v>225</v>
      </c>
      <c r="I992">
        <v>9240</v>
      </c>
      <c r="K992">
        <v>1</v>
      </c>
      <c r="L992">
        <v>9240</v>
      </c>
      <c r="Q992" s="1">
        <v>40224</v>
      </c>
      <c r="R992" t="s">
        <v>1418</v>
      </c>
      <c r="T992" t="s">
        <v>24</v>
      </c>
    </row>
    <row r="993" spans="1:20" x14ac:dyDescent="0.3">
      <c r="A993" t="s">
        <v>1458</v>
      </c>
      <c r="B993" t="s">
        <v>1415</v>
      </c>
      <c r="C993" t="s">
        <v>1416</v>
      </c>
      <c r="D993" t="s">
        <v>1427</v>
      </c>
      <c r="G993">
        <v>1</v>
      </c>
      <c r="H993">
        <v>230</v>
      </c>
      <c r="I993">
        <v>8860</v>
      </c>
      <c r="K993">
        <v>1</v>
      </c>
      <c r="L993">
        <v>8860</v>
      </c>
      <c r="Q993" s="1">
        <v>40224</v>
      </c>
      <c r="R993" t="s">
        <v>1418</v>
      </c>
      <c r="T993" t="s">
        <v>24</v>
      </c>
    </row>
    <row r="994" spans="1:20" x14ac:dyDescent="0.3">
      <c r="A994" t="s">
        <v>1459</v>
      </c>
      <c r="B994" t="s">
        <v>1415</v>
      </c>
      <c r="C994" t="s">
        <v>1416</v>
      </c>
      <c r="D994" t="s">
        <v>1427</v>
      </c>
      <c r="G994">
        <v>1</v>
      </c>
      <c r="H994">
        <v>230</v>
      </c>
      <c r="I994">
        <v>9460</v>
      </c>
      <c r="K994">
        <v>1</v>
      </c>
      <c r="L994">
        <v>9460</v>
      </c>
      <c r="Q994" s="1">
        <v>40224</v>
      </c>
      <c r="R994" t="s">
        <v>1418</v>
      </c>
      <c r="T994" t="s">
        <v>24</v>
      </c>
    </row>
    <row r="995" spans="1:20" x14ac:dyDescent="0.3">
      <c r="A995" t="s">
        <v>1460</v>
      </c>
      <c r="B995" t="s">
        <v>1415</v>
      </c>
      <c r="C995" t="s">
        <v>1416</v>
      </c>
      <c r="D995" t="s">
        <v>1423</v>
      </c>
      <c r="G995">
        <v>1</v>
      </c>
      <c r="H995">
        <v>230</v>
      </c>
      <c r="I995">
        <v>9720</v>
      </c>
      <c r="K995">
        <v>1</v>
      </c>
      <c r="L995">
        <v>9720</v>
      </c>
      <c r="Q995" s="1">
        <v>40369</v>
      </c>
      <c r="R995" t="s">
        <v>1418</v>
      </c>
      <c r="T995" t="s">
        <v>24</v>
      </c>
    </row>
    <row r="996" spans="1:20" x14ac:dyDescent="0.3">
      <c r="A996" t="s">
        <v>1461</v>
      </c>
      <c r="B996" t="s">
        <v>1415</v>
      </c>
      <c r="C996" t="s">
        <v>1416</v>
      </c>
      <c r="D996" t="s">
        <v>1417</v>
      </c>
      <c r="G996">
        <v>1</v>
      </c>
      <c r="H996">
        <v>230</v>
      </c>
      <c r="I996">
        <v>10120</v>
      </c>
      <c r="K996">
        <v>1</v>
      </c>
      <c r="L996">
        <v>10120</v>
      </c>
      <c r="Q996" s="1">
        <v>40326</v>
      </c>
      <c r="R996" t="s">
        <v>1418</v>
      </c>
      <c r="T996" t="s">
        <v>24</v>
      </c>
    </row>
    <row r="997" spans="1:20" x14ac:dyDescent="0.3">
      <c r="A997" t="s">
        <v>1462</v>
      </c>
      <c r="B997" t="s">
        <v>1415</v>
      </c>
      <c r="C997" t="s">
        <v>1416</v>
      </c>
      <c r="D997" t="s">
        <v>1417</v>
      </c>
      <c r="G997">
        <v>1</v>
      </c>
      <c r="H997">
        <v>230</v>
      </c>
      <c r="I997">
        <v>10400</v>
      </c>
      <c r="K997">
        <v>1</v>
      </c>
      <c r="L997">
        <v>10400</v>
      </c>
      <c r="Q997" s="1">
        <v>40882</v>
      </c>
      <c r="R997" t="s">
        <v>1418</v>
      </c>
      <c r="T997" t="s">
        <v>24</v>
      </c>
    </row>
    <row r="998" spans="1:20" x14ac:dyDescent="0.3">
      <c r="A998" t="s">
        <v>1463</v>
      </c>
      <c r="B998" t="s">
        <v>1415</v>
      </c>
      <c r="C998" t="s">
        <v>1416</v>
      </c>
      <c r="D998" t="s">
        <v>1417</v>
      </c>
      <c r="G998">
        <v>1</v>
      </c>
      <c r="H998">
        <v>230</v>
      </c>
      <c r="I998">
        <v>11800</v>
      </c>
      <c r="K998">
        <v>1</v>
      </c>
      <c r="L998">
        <v>11800</v>
      </c>
      <c r="Q998" s="1">
        <v>40500</v>
      </c>
      <c r="R998" t="s">
        <v>1418</v>
      </c>
      <c r="T998" t="s">
        <v>24</v>
      </c>
    </row>
    <row r="999" spans="1:20" x14ac:dyDescent="0.3">
      <c r="A999" t="s">
        <v>1464</v>
      </c>
      <c r="B999" t="s">
        <v>1415</v>
      </c>
      <c r="C999" t="s">
        <v>1416</v>
      </c>
      <c r="D999" t="s">
        <v>1417</v>
      </c>
      <c r="G999">
        <v>1</v>
      </c>
      <c r="H999">
        <v>230</v>
      </c>
      <c r="I999">
        <v>12200</v>
      </c>
      <c r="K999">
        <v>1</v>
      </c>
      <c r="L999">
        <v>12200</v>
      </c>
      <c r="Q999" s="1">
        <v>40844</v>
      </c>
      <c r="R999" t="s">
        <v>1418</v>
      </c>
      <c r="T999" t="s">
        <v>24</v>
      </c>
    </row>
    <row r="1000" spans="1:20" x14ac:dyDescent="0.3">
      <c r="A1000" t="s">
        <v>1465</v>
      </c>
      <c r="B1000" t="s">
        <v>1415</v>
      </c>
      <c r="C1000" t="s">
        <v>1416</v>
      </c>
      <c r="D1000" t="s">
        <v>1417</v>
      </c>
      <c r="G1000">
        <v>1</v>
      </c>
      <c r="H1000">
        <v>230</v>
      </c>
      <c r="I1000">
        <v>13500</v>
      </c>
      <c r="K1000">
        <v>1</v>
      </c>
      <c r="L1000">
        <v>13500</v>
      </c>
      <c r="Q1000" s="1">
        <v>40326</v>
      </c>
      <c r="R1000" t="s">
        <v>1418</v>
      </c>
      <c r="T1000" t="s">
        <v>24</v>
      </c>
    </row>
    <row r="1001" spans="1:20" x14ac:dyDescent="0.3">
      <c r="A1001" t="s">
        <v>1466</v>
      </c>
      <c r="B1001" t="s">
        <v>1415</v>
      </c>
      <c r="C1001" t="s">
        <v>1416</v>
      </c>
      <c r="D1001" t="s">
        <v>1417</v>
      </c>
      <c r="G1001">
        <v>1</v>
      </c>
      <c r="H1001">
        <v>230</v>
      </c>
      <c r="I1001">
        <v>15740</v>
      </c>
      <c r="K1001">
        <v>1</v>
      </c>
      <c r="L1001">
        <v>15740</v>
      </c>
      <c r="Q1001" s="1">
        <v>40808</v>
      </c>
      <c r="R1001" t="s">
        <v>1418</v>
      </c>
      <c r="T1001" t="s">
        <v>24</v>
      </c>
    </row>
    <row r="1002" spans="1:20" x14ac:dyDescent="0.3">
      <c r="A1002" t="s">
        <v>1467</v>
      </c>
      <c r="B1002" t="s">
        <v>1415</v>
      </c>
      <c r="C1002" t="s">
        <v>1416</v>
      </c>
      <c r="D1002" t="s">
        <v>1417</v>
      </c>
      <c r="G1002">
        <v>1</v>
      </c>
      <c r="H1002">
        <v>230</v>
      </c>
      <c r="I1002">
        <v>21180</v>
      </c>
      <c r="K1002">
        <v>1</v>
      </c>
      <c r="L1002">
        <v>21180</v>
      </c>
      <c r="Q1002" s="1">
        <v>40808</v>
      </c>
      <c r="R1002" t="s">
        <v>1418</v>
      </c>
      <c r="T1002" t="s">
        <v>24</v>
      </c>
    </row>
    <row r="1003" spans="1:20" x14ac:dyDescent="0.3">
      <c r="A1003" t="s">
        <v>1468</v>
      </c>
      <c r="B1003" t="s">
        <v>1415</v>
      </c>
      <c r="C1003" t="s">
        <v>1416</v>
      </c>
      <c r="D1003" t="s">
        <v>1417</v>
      </c>
      <c r="G1003">
        <v>1</v>
      </c>
      <c r="H1003">
        <v>240</v>
      </c>
      <c r="I1003">
        <v>9500</v>
      </c>
      <c r="K1003">
        <v>1</v>
      </c>
      <c r="L1003">
        <v>9500</v>
      </c>
      <c r="Q1003" s="1">
        <v>40310</v>
      </c>
      <c r="R1003" t="s">
        <v>1418</v>
      </c>
      <c r="T1003" t="s">
        <v>24</v>
      </c>
    </row>
    <row r="1004" spans="1:20" x14ac:dyDescent="0.3">
      <c r="A1004" t="s">
        <v>1469</v>
      </c>
      <c r="B1004" t="s">
        <v>1415</v>
      </c>
      <c r="C1004" t="s">
        <v>1416</v>
      </c>
      <c r="D1004" t="s">
        <v>1427</v>
      </c>
      <c r="G1004">
        <v>1</v>
      </c>
      <c r="H1004">
        <v>240</v>
      </c>
      <c r="I1004">
        <v>11220</v>
      </c>
      <c r="K1004">
        <v>1</v>
      </c>
      <c r="L1004">
        <v>11220</v>
      </c>
      <c r="Q1004" s="1">
        <v>40709</v>
      </c>
      <c r="R1004" t="s">
        <v>1418</v>
      </c>
      <c r="T1004" t="s">
        <v>24</v>
      </c>
    </row>
    <row r="1005" spans="1:20" x14ac:dyDescent="0.3">
      <c r="A1005" t="s">
        <v>1470</v>
      </c>
      <c r="B1005" t="s">
        <v>1415</v>
      </c>
      <c r="C1005" t="s">
        <v>1416</v>
      </c>
      <c r="D1005" t="s">
        <v>1417</v>
      </c>
      <c r="G1005">
        <v>1</v>
      </c>
      <c r="H1005">
        <v>240</v>
      </c>
      <c r="I1005">
        <v>11600</v>
      </c>
      <c r="K1005">
        <v>1</v>
      </c>
      <c r="L1005">
        <v>11600</v>
      </c>
      <c r="Q1005" s="1">
        <v>40844</v>
      </c>
      <c r="R1005" t="s">
        <v>1418</v>
      </c>
      <c r="T1005" t="s">
        <v>24</v>
      </c>
    </row>
    <row r="1006" spans="1:20" x14ac:dyDescent="0.3">
      <c r="A1006" t="s">
        <v>1471</v>
      </c>
      <c r="B1006" t="s">
        <v>1415</v>
      </c>
      <c r="C1006" t="s">
        <v>1416</v>
      </c>
      <c r="D1006" t="s">
        <v>1427</v>
      </c>
      <c r="G1006">
        <v>1</v>
      </c>
      <c r="H1006">
        <v>240</v>
      </c>
      <c r="I1006">
        <v>14370</v>
      </c>
      <c r="K1006">
        <v>1</v>
      </c>
      <c r="L1006">
        <v>14370</v>
      </c>
      <c r="Q1006" s="1">
        <v>40709</v>
      </c>
      <c r="R1006" t="s">
        <v>1418</v>
      </c>
      <c r="T1006" t="s">
        <v>24</v>
      </c>
    </row>
    <row r="1007" spans="1:20" x14ac:dyDescent="0.3">
      <c r="A1007" t="s">
        <v>1472</v>
      </c>
      <c r="B1007" t="s">
        <v>1415</v>
      </c>
      <c r="C1007" t="s">
        <v>1416</v>
      </c>
      <c r="D1007" t="s">
        <v>1417</v>
      </c>
      <c r="G1007">
        <v>1</v>
      </c>
      <c r="H1007">
        <v>240</v>
      </c>
      <c r="I1007">
        <v>15020</v>
      </c>
      <c r="K1007">
        <v>1</v>
      </c>
      <c r="L1007">
        <v>15020</v>
      </c>
      <c r="Q1007" s="1">
        <v>40326</v>
      </c>
      <c r="R1007" t="s">
        <v>1418</v>
      </c>
      <c r="T1007" t="s">
        <v>24</v>
      </c>
    </row>
    <row r="1008" spans="1:20" x14ac:dyDescent="0.3">
      <c r="A1008" t="s">
        <v>1473</v>
      </c>
      <c r="B1008" t="s">
        <v>1415</v>
      </c>
      <c r="C1008" t="s">
        <v>1416</v>
      </c>
      <c r="D1008" t="s">
        <v>1417</v>
      </c>
      <c r="G1008">
        <v>1</v>
      </c>
      <c r="H1008">
        <v>240</v>
      </c>
      <c r="I1008">
        <v>15460</v>
      </c>
      <c r="K1008">
        <v>1</v>
      </c>
      <c r="L1008">
        <v>15460</v>
      </c>
      <c r="Q1008" s="1">
        <v>40808</v>
      </c>
      <c r="R1008" t="s">
        <v>1418</v>
      </c>
      <c r="T1008" t="s">
        <v>24</v>
      </c>
    </row>
    <row r="1009" spans="1:20" x14ac:dyDescent="0.3">
      <c r="A1009" t="s">
        <v>1474</v>
      </c>
      <c r="B1009" t="s">
        <v>1415</v>
      </c>
      <c r="C1009" t="s">
        <v>1416</v>
      </c>
      <c r="D1009" t="s">
        <v>1417</v>
      </c>
      <c r="G1009">
        <v>1</v>
      </c>
      <c r="H1009">
        <v>240</v>
      </c>
      <c r="I1009">
        <v>17320</v>
      </c>
      <c r="K1009">
        <v>1</v>
      </c>
      <c r="L1009">
        <v>17320</v>
      </c>
      <c r="Q1009" s="1">
        <v>40807</v>
      </c>
      <c r="R1009" t="s">
        <v>1418</v>
      </c>
      <c r="T1009" t="s">
        <v>24</v>
      </c>
    </row>
    <row r="1010" spans="1:20" x14ac:dyDescent="0.3">
      <c r="A1010" t="s">
        <v>1475</v>
      </c>
      <c r="B1010" t="s">
        <v>1415</v>
      </c>
      <c r="C1010" t="s">
        <v>1416</v>
      </c>
      <c r="D1010" t="s">
        <v>1417</v>
      </c>
      <c r="G1010">
        <v>1</v>
      </c>
      <c r="H1010">
        <v>240</v>
      </c>
      <c r="I1010">
        <v>19000</v>
      </c>
      <c r="K1010">
        <v>1</v>
      </c>
      <c r="L1010">
        <v>19000</v>
      </c>
      <c r="Q1010" s="1">
        <v>40310</v>
      </c>
      <c r="R1010" t="s">
        <v>1418</v>
      </c>
      <c r="T1010" t="s">
        <v>24</v>
      </c>
    </row>
    <row r="1011" spans="1:20" x14ac:dyDescent="0.3">
      <c r="A1011" t="s">
        <v>1476</v>
      </c>
      <c r="B1011" t="s">
        <v>1415</v>
      </c>
      <c r="C1011" t="s">
        <v>1416</v>
      </c>
      <c r="D1011" t="s">
        <v>1427</v>
      </c>
      <c r="G1011">
        <v>1</v>
      </c>
      <c r="H1011">
        <v>250</v>
      </c>
      <c r="I1011">
        <v>9320</v>
      </c>
      <c r="K1011">
        <v>1</v>
      </c>
      <c r="L1011">
        <v>9320</v>
      </c>
      <c r="Q1011" s="1">
        <v>40224</v>
      </c>
      <c r="R1011" t="s">
        <v>1418</v>
      </c>
      <c r="T1011" t="s">
        <v>24</v>
      </c>
    </row>
    <row r="1012" spans="1:20" x14ac:dyDescent="0.3">
      <c r="A1012" t="s">
        <v>1477</v>
      </c>
      <c r="B1012" t="s">
        <v>1415</v>
      </c>
      <c r="C1012" t="s">
        <v>1416</v>
      </c>
      <c r="D1012" t="s">
        <v>1427</v>
      </c>
      <c r="G1012">
        <v>1</v>
      </c>
      <c r="H1012">
        <v>250</v>
      </c>
      <c r="I1012">
        <v>9700</v>
      </c>
      <c r="K1012">
        <v>1</v>
      </c>
      <c r="L1012">
        <v>9700</v>
      </c>
      <c r="Q1012" s="1">
        <v>40224</v>
      </c>
      <c r="R1012" t="s">
        <v>1418</v>
      </c>
      <c r="T1012" t="s">
        <v>24</v>
      </c>
    </row>
    <row r="1013" spans="1:20" x14ac:dyDescent="0.3">
      <c r="A1013" t="s">
        <v>1478</v>
      </c>
      <c r="B1013" t="s">
        <v>1415</v>
      </c>
      <c r="C1013" t="s">
        <v>1416</v>
      </c>
      <c r="D1013" t="s">
        <v>1417</v>
      </c>
      <c r="G1013">
        <v>1</v>
      </c>
      <c r="H1013">
        <v>250</v>
      </c>
      <c r="I1013">
        <v>9800</v>
      </c>
      <c r="K1013">
        <v>1</v>
      </c>
      <c r="L1013">
        <v>9800</v>
      </c>
      <c r="Q1013" s="1">
        <v>40882</v>
      </c>
      <c r="R1013" t="s">
        <v>1418</v>
      </c>
      <c r="T1013" t="s">
        <v>24</v>
      </c>
    </row>
    <row r="1014" spans="1:20" x14ac:dyDescent="0.3">
      <c r="A1014" t="s">
        <v>1479</v>
      </c>
      <c r="B1014" t="s">
        <v>1415</v>
      </c>
      <c r="C1014" t="s">
        <v>1416</v>
      </c>
      <c r="D1014" t="s">
        <v>1417</v>
      </c>
      <c r="G1014">
        <v>1</v>
      </c>
      <c r="H1014">
        <v>250</v>
      </c>
      <c r="I1014">
        <v>10000</v>
      </c>
      <c r="K1014">
        <v>1</v>
      </c>
      <c r="L1014">
        <v>10000</v>
      </c>
      <c r="Q1014" s="1">
        <v>40339</v>
      </c>
      <c r="R1014" t="s">
        <v>1418</v>
      </c>
      <c r="T1014" t="s">
        <v>24</v>
      </c>
    </row>
    <row r="1015" spans="1:20" x14ac:dyDescent="0.3">
      <c r="A1015" t="s">
        <v>1480</v>
      </c>
      <c r="B1015" t="s">
        <v>1415</v>
      </c>
      <c r="C1015" t="s">
        <v>1416</v>
      </c>
      <c r="D1015" t="s">
        <v>1417</v>
      </c>
      <c r="G1015">
        <v>1</v>
      </c>
      <c r="H1015">
        <v>250</v>
      </c>
      <c r="I1015">
        <v>13100</v>
      </c>
      <c r="K1015">
        <v>1</v>
      </c>
      <c r="L1015">
        <v>13100</v>
      </c>
      <c r="Q1015" s="1">
        <v>40521</v>
      </c>
      <c r="R1015" t="s">
        <v>1418</v>
      </c>
      <c r="T1015" t="s">
        <v>24</v>
      </c>
    </row>
    <row r="1016" spans="1:20" x14ac:dyDescent="0.3">
      <c r="A1016" t="s">
        <v>1481</v>
      </c>
      <c r="B1016" t="s">
        <v>1415</v>
      </c>
      <c r="C1016" t="s">
        <v>1416</v>
      </c>
      <c r="D1016" t="s">
        <v>1417</v>
      </c>
      <c r="G1016">
        <v>1</v>
      </c>
      <c r="H1016">
        <v>250</v>
      </c>
      <c r="I1016">
        <v>14800</v>
      </c>
      <c r="K1016">
        <v>1</v>
      </c>
      <c r="L1016">
        <v>14800</v>
      </c>
      <c r="Q1016" s="1">
        <v>40750</v>
      </c>
      <c r="R1016" t="s">
        <v>1418</v>
      </c>
      <c r="T1016" t="s">
        <v>24</v>
      </c>
    </row>
    <row r="1017" spans="1:20" x14ac:dyDescent="0.3">
      <c r="A1017" t="s">
        <v>1482</v>
      </c>
      <c r="B1017" t="s">
        <v>1415</v>
      </c>
      <c r="C1017" t="s">
        <v>1416</v>
      </c>
      <c r="D1017" t="s">
        <v>1417</v>
      </c>
      <c r="G1017">
        <v>1</v>
      </c>
      <c r="H1017">
        <v>250</v>
      </c>
      <c r="I1017">
        <v>16640</v>
      </c>
      <c r="K1017">
        <v>1</v>
      </c>
      <c r="L1017">
        <v>16640</v>
      </c>
      <c r="Q1017" s="1">
        <v>40808</v>
      </c>
      <c r="R1017" t="s">
        <v>1418</v>
      </c>
      <c r="T1017" t="s">
        <v>24</v>
      </c>
    </row>
    <row r="1018" spans="1:20" x14ac:dyDescent="0.3">
      <c r="A1018" t="s">
        <v>1483</v>
      </c>
      <c r="B1018" t="s">
        <v>1415</v>
      </c>
      <c r="C1018" t="s">
        <v>1416</v>
      </c>
      <c r="D1018" t="s">
        <v>1417</v>
      </c>
      <c r="G1018">
        <v>1</v>
      </c>
      <c r="H1018">
        <v>250</v>
      </c>
      <c r="I1018">
        <v>16720</v>
      </c>
      <c r="K1018">
        <v>1</v>
      </c>
      <c r="L1018">
        <v>16720</v>
      </c>
      <c r="Q1018" s="1">
        <v>40521</v>
      </c>
      <c r="R1018" t="s">
        <v>1418</v>
      </c>
      <c r="T1018" t="s">
        <v>24</v>
      </c>
    </row>
    <row r="1019" spans="1:20" x14ac:dyDescent="0.3">
      <c r="A1019" t="s">
        <v>1484</v>
      </c>
      <c r="B1019" t="s">
        <v>1415</v>
      </c>
      <c r="C1019" t="s">
        <v>1416</v>
      </c>
      <c r="D1019" t="s">
        <v>1427</v>
      </c>
      <c r="G1019">
        <v>1</v>
      </c>
      <c r="H1019">
        <v>260</v>
      </c>
      <c r="I1019">
        <v>10160</v>
      </c>
      <c r="K1019">
        <v>1</v>
      </c>
      <c r="L1019">
        <v>10160</v>
      </c>
      <c r="Q1019" s="1">
        <v>40224</v>
      </c>
      <c r="R1019" t="s">
        <v>1418</v>
      </c>
      <c r="T1019" t="s">
        <v>24</v>
      </c>
    </row>
    <row r="1020" spans="1:20" x14ac:dyDescent="0.3">
      <c r="A1020" t="s">
        <v>1485</v>
      </c>
      <c r="B1020" t="s">
        <v>1415</v>
      </c>
      <c r="C1020" t="s">
        <v>1416</v>
      </c>
      <c r="D1020" t="s">
        <v>1417</v>
      </c>
      <c r="G1020">
        <v>1</v>
      </c>
      <c r="H1020">
        <v>260</v>
      </c>
      <c r="I1020">
        <v>15200</v>
      </c>
      <c r="K1020">
        <v>1</v>
      </c>
      <c r="L1020">
        <v>15200</v>
      </c>
      <c r="Q1020" s="1">
        <v>40500</v>
      </c>
      <c r="R1020" t="s">
        <v>1418</v>
      </c>
      <c r="T1020" t="s">
        <v>24</v>
      </c>
    </row>
    <row r="1021" spans="1:20" x14ac:dyDescent="0.3">
      <c r="A1021" t="s">
        <v>1486</v>
      </c>
      <c r="B1021" t="s">
        <v>1415</v>
      </c>
      <c r="C1021" t="s">
        <v>1416</v>
      </c>
      <c r="D1021" t="s">
        <v>1417</v>
      </c>
      <c r="G1021">
        <v>1</v>
      </c>
      <c r="H1021">
        <v>270</v>
      </c>
      <c r="I1021">
        <v>11000</v>
      </c>
      <c r="K1021">
        <v>1</v>
      </c>
      <c r="L1021">
        <v>11000</v>
      </c>
      <c r="Q1021" s="1">
        <v>40310</v>
      </c>
      <c r="R1021" t="s">
        <v>1418</v>
      </c>
      <c r="T1021" t="s">
        <v>24</v>
      </c>
    </row>
    <row r="1022" spans="1:20" x14ac:dyDescent="0.3">
      <c r="A1022" t="s">
        <v>1487</v>
      </c>
      <c r="B1022" t="s">
        <v>1415</v>
      </c>
      <c r="C1022" t="s">
        <v>1416</v>
      </c>
      <c r="D1022" t="s">
        <v>1417</v>
      </c>
      <c r="G1022">
        <v>1</v>
      </c>
      <c r="H1022">
        <v>270</v>
      </c>
      <c r="I1022">
        <v>14340</v>
      </c>
      <c r="K1022">
        <v>1</v>
      </c>
      <c r="L1022">
        <v>14340</v>
      </c>
      <c r="Q1022" s="1">
        <v>40808</v>
      </c>
      <c r="R1022" t="s">
        <v>1418</v>
      </c>
      <c r="T1022" t="s">
        <v>24</v>
      </c>
    </row>
    <row r="1023" spans="1:20" x14ac:dyDescent="0.3">
      <c r="A1023" t="s">
        <v>1488</v>
      </c>
      <c r="B1023" t="s">
        <v>1415</v>
      </c>
      <c r="C1023" t="s">
        <v>1416</v>
      </c>
      <c r="D1023" t="s">
        <v>1417</v>
      </c>
      <c r="G1023">
        <v>1</v>
      </c>
      <c r="H1023">
        <v>270</v>
      </c>
      <c r="I1023">
        <v>18220</v>
      </c>
      <c r="K1023">
        <v>1</v>
      </c>
      <c r="L1023">
        <v>18220</v>
      </c>
      <c r="Q1023" s="1">
        <v>40808</v>
      </c>
      <c r="R1023" t="s">
        <v>1418</v>
      </c>
      <c r="T1023" t="s">
        <v>24</v>
      </c>
    </row>
    <row r="1024" spans="1:20" x14ac:dyDescent="0.3">
      <c r="A1024" t="s">
        <v>1489</v>
      </c>
      <c r="B1024" t="s">
        <v>1415</v>
      </c>
      <c r="C1024" t="s">
        <v>1416</v>
      </c>
      <c r="D1024" t="s">
        <v>1417</v>
      </c>
      <c r="G1024">
        <v>1</v>
      </c>
      <c r="H1024">
        <v>270</v>
      </c>
      <c r="I1024">
        <v>18580</v>
      </c>
      <c r="K1024">
        <v>1</v>
      </c>
      <c r="L1024">
        <v>18580</v>
      </c>
      <c r="Q1024" s="1">
        <v>40326</v>
      </c>
      <c r="R1024" t="s">
        <v>1418</v>
      </c>
      <c r="T1024" t="s">
        <v>24</v>
      </c>
    </row>
    <row r="1025" spans="1:20" x14ac:dyDescent="0.3">
      <c r="A1025" t="s">
        <v>1490</v>
      </c>
      <c r="B1025" t="s">
        <v>1415</v>
      </c>
      <c r="C1025" t="s">
        <v>1416</v>
      </c>
      <c r="D1025" t="s">
        <v>1427</v>
      </c>
      <c r="G1025">
        <v>1</v>
      </c>
      <c r="H1025">
        <v>275</v>
      </c>
      <c r="I1025">
        <v>10060</v>
      </c>
      <c r="K1025">
        <v>1</v>
      </c>
      <c r="L1025">
        <v>10060</v>
      </c>
      <c r="Q1025" s="1">
        <v>40224</v>
      </c>
      <c r="R1025" t="s">
        <v>1418</v>
      </c>
      <c r="T1025" t="s">
        <v>24</v>
      </c>
    </row>
    <row r="1026" spans="1:20" x14ac:dyDescent="0.3">
      <c r="A1026" t="s">
        <v>1491</v>
      </c>
      <c r="B1026" t="s">
        <v>1415</v>
      </c>
      <c r="C1026" t="s">
        <v>1416</v>
      </c>
      <c r="D1026" t="s">
        <v>1427</v>
      </c>
      <c r="G1026">
        <v>1</v>
      </c>
      <c r="H1026">
        <v>275</v>
      </c>
      <c r="I1026">
        <v>11280</v>
      </c>
      <c r="K1026">
        <v>1</v>
      </c>
      <c r="L1026">
        <v>11280</v>
      </c>
      <c r="Q1026" s="1">
        <v>40224</v>
      </c>
      <c r="R1026" t="s">
        <v>1418</v>
      </c>
      <c r="T1026" t="s">
        <v>24</v>
      </c>
    </row>
    <row r="1027" spans="1:20" x14ac:dyDescent="0.3">
      <c r="A1027" t="s">
        <v>1492</v>
      </c>
      <c r="B1027" t="s">
        <v>1415</v>
      </c>
      <c r="C1027" t="s">
        <v>1416</v>
      </c>
      <c r="D1027" t="s">
        <v>1417</v>
      </c>
      <c r="G1027">
        <v>1</v>
      </c>
      <c r="H1027">
        <v>280</v>
      </c>
      <c r="I1027">
        <v>16300</v>
      </c>
      <c r="K1027">
        <v>1</v>
      </c>
      <c r="L1027">
        <v>16300</v>
      </c>
      <c r="Q1027" s="1">
        <v>40521</v>
      </c>
      <c r="R1027" t="s">
        <v>1418</v>
      </c>
      <c r="T1027" t="s">
        <v>24</v>
      </c>
    </row>
    <row r="1028" spans="1:20" x14ac:dyDescent="0.3">
      <c r="A1028" t="s">
        <v>1493</v>
      </c>
      <c r="B1028" t="s">
        <v>1415</v>
      </c>
      <c r="C1028" t="s">
        <v>1416</v>
      </c>
      <c r="D1028" t="s">
        <v>1427</v>
      </c>
      <c r="G1028">
        <v>1</v>
      </c>
      <c r="H1028">
        <v>285</v>
      </c>
      <c r="I1028">
        <v>12340</v>
      </c>
      <c r="K1028">
        <v>1</v>
      </c>
      <c r="L1028">
        <v>12340</v>
      </c>
      <c r="Q1028" s="1">
        <v>40224</v>
      </c>
      <c r="R1028" t="s">
        <v>1418</v>
      </c>
      <c r="T1028" t="s">
        <v>24</v>
      </c>
    </row>
    <row r="1029" spans="1:20" x14ac:dyDescent="0.3">
      <c r="A1029" t="s">
        <v>1494</v>
      </c>
      <c r="B1029" t="s">
        <v>1415</v>
      </c>
      <c r="C1029" t="s">
        <v>1416</v>
      </c>
      <c r="D1029" t="s">
        <v>1417</v>
      </c>
      <c r="G1029">
        <v>1</v>
      </c>
      <c r="H1029">
        <v>300</v>
      </c>
      <c r="I1029">
        <v>16200</v>
      </c>
      <c r="K1029">
        <v>1</v>
      </c>
      <c r="L1029">
        <v>16200</v>
      </c>
      <c r="Q1029" s="1">
        <v>40844</v>
      </c>
      <c r="R1029" t="s">
        <v>1418</v>
      </c>
      <c r="T1029" t="s">
        <v>24</v>
      </c>
    </row>
    <row r="1030" spans="1:20" x14ac:dyDescent="0.3">
      <c r="A1030" t="s">
        <v>1495</v>
      </c>
      <c r="B1030" t="s">
        <v>1415</v>
      </c>
      <c r="C1030" t="s">
        <v>1416</v>
      </c>
      <c r="D1030" t="s">
        <v>1417</v>
      </c>
      <c r="G1030">
        <v>1</v>
      </c>
      <c r="H1030">
        <v>310</v>
      </c>
      <c r="I1030">
        <v>18000</v>
      </c>
      <c r="K1030">
        <v>1</v>
      </c>
      <c r="L1030">
        <v>18000</v>
      </c>
      <c r="Q1030" s="1">
        <v>40338</v>
      </c>
      <c r="R1030" t="s">
        <v>1418</v>
      </c>
      <c r="T1030" t="s">
        <v>24</v>
      </c>
    </row>
    <row r="1031" spans="1:20" x14ac:dyDescent="0.3">
      <c r="A1031" t="s">
        <v>1496</v>
      </c>
      <c r="B1031" t="s">
        <v>1415</v>
      </c>
      <c r="C1031" t="s">
        <v>1416</v>
      </c>
      <c r="D1031" t="s">
        <v>1417</v>
      </c>
      <c r="G1031">
        <v>1</v>
      </c>
      <c r="H1031">
        <v>310</v>
      </c>
      <c r="I1031">
        <v>25180</v>
      </c>
      <c r="K1031">
        <v>1</v>
      </c>
      <c r="L1031">
        <v>25180</v>
      </c>
      <c r="Q1031" s="1">
        <v>40750</v>
      </c>
      <c r="R1031" t="s">
        <v>1418</v>
      </c>
      <c r="T1031" t="s">
        <v>562</v>
      </c>
    </row>
    <row r="1032" spans="1:20" x14ac:dyDescent="0.3">
      <c r="A1032" t="s">
        <v>1497</v>
      </c>
      <c r="B1032" t="s">
        <v>1415</v>
      </c>
      <c r="C1032" t="s">
        <v>1416</v>
      </c>
      <c r="D1032" t="s">
        <v>1417</v>
      </c>
      <c r="G1032">
        <v>1</v>
      </c>
      <c r="H1032">
        <v>120</v>
      </c>
      <c r="I1032">
        <v>3662</v>
      </c>
      <c r="K1032">
        <v>1</v>
      </c>
      <c r="L1032">
        <v>3662</v>
      </c>
      <c r="Q1032" s="1">
        <v>40310</v>
      </c>
      <c r="R1032" t="s">
        <v>1418</v>
      </c>
      <c r="T1032" t="s">
        <v>562</v>
      </c>
    </row>
    <row r="1033" spans="1:20" x14ac:dyDescent="0.3">
      <c r="A1033" t="s">
        <v>1498</v>
      </c>
      <c r="B1033" t="s">
        <v>1415</v>
      </c>
      <c r="C1033" t="s">
        <v>1416</v>
      </c>
      <c r="D1033" t="s">
        <v>1417</v>
      </c>
      <c r="G1033">
        <v>1</v>
      </c>
      <c r="H1033">
        <v>130</v>
      </c>
      <c r="I1033">
        <v>2990</v>
      </c>
      <c r="K1033">
        <v>1</v>
      </c>
      <c r="L1033">
        <v>2990</v>
      </c>
      <c r="Q1033" s="1">
        <v>40310</v>
      </c>
      <c r="R1033" t="s">
        <v>1418</v>
      </c>
      <c r="T1033" t="s">
        <v>562</v>
      </c>
    </row>
    <row r="1034" spans="1:20" x14ac:dyDescent="0.3">
      <c r="A1034" t="s">
        <v>1499</v>
      </c>
      <c r="B1034" t="s">
        <v>1415</v>
      </c>
      <c r="C1034" t="s">
        <v>1416</v>
      </c>
      <c r="D1034" t="s">
        <v>1417</v>
      </c>
      <c r="G1034">
        <v>1</v>
      </c>
      <c r="H1034">
        <v>140</v>
      </c>
      <c r="I1034">
        <v>2120</v>
      </c>
      <c r="K1034">
        <v>1</v>
      </c>
      <c r="L1034">
        <v>2120</v>
      </c>
      <c r="Q1034" s="1">
        <v>40326</v>
      </c>
      <c r="R1034" t="s">
        <v>1418</v>
      </c>
      <c r="T1034" t="s">
        <v>562</v>
      </c>
    </row>
    <row r="1035" spans="1:20" x14ac:dyDescent="0.3">
      <c r="A1035" t="s">
        <v>1500</v>
      </c>
      <c r="B1035" t="s">
        <v>1415</v>
      </c>
      <c r="C1035" t="s">
        <v>1416</v>
      </c>
      <c r="D1035" t="s">
        <v>1417</v>
      </c>
      <c r="G1035">
        <v>1</v>
      </c>
      <c r="H1035">
        <v>150</v>
      </c>
      <c r="I1035">
        <v>3940</v>
      </c>
      <c r="K1035">
        <v>1</v>
      </c>
      <c r="L1035">
        <v>3940</v>
      </c>
      <c r="Q1035" s="1">
        <v>40326</v>
      </c>
      <c r="R1035" t="s">
        <v>1418</v>
      </c>
      <c r="T1035" t="s">
        <v>562</v>
      </c>
    </row>
    <row r="1036" spans="1:20" x14ac:dyDescent="0.3">
      <c r="A1036" t="s">
        <v>1501</v>
      </c>
      <c r="B1036" t="s">
        <v>1415</v>
      </c>
      <c r="C1036" t="s">
        <v>1416</v>
      </c>
      <c r="D1036" t="s">
        <v>1423</v>
      </c>
      <c r="G1036">
        <v>1</v>
      </c>
      <c r="H1036">
        <v>150</v>
      </c>
      <c r="I1036">
        <v>6480</v>
      </c>
      <c r="K1036">
        <v>1</v>
      </c>
      <c r="L1036">
        <v>6480</v>
      </c>
      <c r="Q1036" s="1">
        <v>40369</v>
      </c>
      <c r="R1036" t="s">
        <v>1418</v>
      </c>
      <c r="T1036" t="s">
        <v>562</v>
      </c>
    </row>
    <row r="1037" spans="1:20" x14ac:dyDescent="0.3">
      <c r="A1037" t="s">
        <v>1502</v>
      </c>
      <c r="B1037" t="s">
        <v>1415</v>
      </c>
      <c r="C1037" t="s">
        <v>1416</v>
      </c>
      <c r="D1037" t="s">
        <v>1423</v>
      </c>
      <c r="G1037">
        <v>1</v>
      </c>
      <c r="H1037">
        <v>150</v>
      </c>
      <c r="I1037">
        <v>6840</v>
      </c>
      <c r="K1037">
        <v>1</v>
      </c>
      <c r="L1037">
        <v>6840</v>
      </c>
      <c r="Q1037" s="1">
        <v>40369</v>
      </c>
      <c r="R1037" t="s">
        <v>1418</v>
      </c>
      <c r="T1037" t="s">
        <v>562</v>
      </c>
    </row>
    <row r="1038" spans="1:20" x14ac:dyDescent="0.3">
      <c r="A1038" t="s">
        <v>1503</v>
      </c>
      <c r="B1038" t="s">
        <v>1415</v>
      </c>
      <c r="C1038" t="s">
        <v>1416</v>
      </c>
      <c r="D1038" t="s">
        <v>1423</v>
      </c>
      <c r="G1038">
        <v>1</v>
      </c>
      <c r="H1038">
        <v>150</v>
      </c>
      <c r="I1038">
        <v>7980</v>
      </c>
      <c r="K1038">
        <v>1</v>
      </c>
      <c r="L1038">
        <v>7980</v>
      </c>
      <c r="Q1038" s="1">
        <v>40369</v>
      </c>
      <c r="R1038" t="s">
        <v>1418</v>
      </c>
      <c r="T1038" t="s">
        <v>562</v>
      </c>
    </row>
    <row r="1039" spans="1:20" x14ac:dyDescent="0.3">
      <c r="A1039" t="s">
        <v>1504</v>
      </c>
      <c r="B1039" t="s">
        <v>1415</v>
      </c>
      <c r="C1039" t="s">
        <v>1416</v>
      </c>
      <c r="D1039" t="s">
        <v>1417</v>
      </c>
      <c r="G1039">
        <v>1</v>
      </c>
      <c r="H1039">
        <v>150</v>
      </c>
      <c r="I1039">
        <v>8940</v>
      </c>
      <c r="K1039">
        <v>1</v>
      </c>
      <c r="L1039">
        <v>8940</v>
      </c>
      <c r="Q1039" s="1">
        <v>40466</v>
      </c>
      <c r="R1039" t="s">
        <v>1418</v>
      </c>
      <c r="T1039" t="s">
        <v>562</v>
      </c>
    </row>
    <row r="1040" spans="1:20" x14ac:dyDescent="0.3">
      <c r="A1040" t="s">
        <v>1505</v>
      </c>
      <c r="B1040" t="s">
        <v>1415</v>
      </c>
      <c r="C1040" t="s">
        <v>1416</v>
      </c>
      <c r="D1040" t="s">
        <v>1427</v>
      </c>
      <c r="G1040">
        <v>1</v>
      </c>
      <c r="H1040">
        <v>160</v>
      </c>
      <c r="I1040">
        <v>4160</v>
      </c>
      <c r="K1040">
        <v>1</v>
      </c>
      <c r="L1040">
        <v>4160</v>
      </c>
      <c r="Q1040" s="1">
        <v>40224</v>
      </c>
      <c r="R1040" t="s">
        <v>1418</v>
      </c>
      <c r="T1040" t="s">
        <v>562</v>
      </c>
    </row>
    <row r="1041" spans="1:20" x14ac:dyDescent="0.3">
      <c r="A1041" t="s">
        <v>1506</v>
      </c>
      <c r="B1041" t="s">
        <v>1415</v>
      </c>
      <c r="C1041" t="s">
        <v>1416</v>
      </c>
      <c r="D1041" t="s">
        <v>1423</v>
      </c>
      <c r="G1041">
        <v>1</v>
      </c>
      <c r="H1041">
        <v>160</v>
      </c>
      <c r="I1041">
        <v>6300</v>
      </c>
      <c r="K1041">
        <v>1</v>
      </c>
      <c r="L1041">
        <v>6300</v>
      </c>
      <c r="Q1041" s="1">
        <v>40369</v>
      </c>
      <c r="R1041" t="s">
        <v>1418</v>
      </c>
      <c r="T1041" t="s">
        <v>562</v>
      </c>
    </row>
    <row r="1042" spans="1:20" x14ac:dyDescent="0.3">
      <c r="A1042" t="s">
        <v>1507</v>
      </c>
      <c r="B1042" t="s">
        <v>1415</v>
      </c>
      <c r="C1042" t="s">
        <v>1416</v>
      </c>
      <c r="D1042" t="s">
        <v>1417</v>
      </c>
      <c r="G1042">
        <v>1</v>
      </c>
      <c r="H1042">
        <v>160</v>
      </c>
      <c r="I1042">
        <v>8550</v>
      </c>
      <c r="K1042">
        <v>1</v>
      </c>
      <c r="L1042">
        <v>8550</v>
      </c>
      <c r="Q1042" s="1">
        <v>40476</v>
      </c>
      <c r="R1042" t="s">
        <v>1418</v>
      </c>
      <c r="T1042" t="s">
        <v>562</v>
      </c>
    </row>
    <row r="1043" spans="1:20" x14ac:dyDescent="0.3">
      <c r="A1043" t="s">
        <v>1508</v>
      </c>
      <c r="B1043" t="s">
        <v>1415</v>
      </c>
      <c r="C1043" t="s">
        <v>1416</v>
      </c>
      <c r="D1043" t="s">
        <v>1417</v>
      </c>
      <c r="G1043">
        <v>1</v>
      </c>
      <c r="H1043">
        <v>160</v>
      </c>
      <c r="I1043">
        <v>9200</v>
      </c>
      <c r="K1043">
        <v>1</v>
      </c>
      <c r="L1043">
        <v>9200</v>
      </c>
      <c r="Q1043" s="1">
        <v>40807</v>
      </c>
      <c r="R1043" t="s">
        <v>1418</v>
      </c>
      <c r="T1043" t="s">
        <v>562</v>
      </c>
    </row>
    <row r="1044" spans="1:20" x14ac:dyDescent="0.3">
      <c r="A1044" t="s">
        <v>1509</v>
      </c>
      <c r="B1044" t="s">
        <v>1415</v>
      </c>
      <c r="C1044" t="s">
        <v>1416</v>
      </c>
      <c r="D1044" t="s">
        <v>1423</v>
      </c>
      <c r="G1044">
        <v>1</v>
      </c>
      <c r="H1044">
        <v>170</v>
      </c>
      <c r="I1044">
        <v>6780</v>
      </c>
      <c r="K1044">
        <v>1</v>
      </c>
      <c r="L1044">
        <v>6780</v>
      </c>
      <c r="Q1044" s="1">
        <v>40369</v>
      </c>
      <c r="R1044" t="s">
        <v>1418</v>
      </c>
      <c r="T1044" t="s">
        <v>562</v>
      </c>
    </row>
    <row r="1045" spans="1:20" x14ac:dyDescent="0.3">
      <c r="A1045" t="s">
        <v>1510</v>
      </c>
      <c r="B1045" t="s">
        <v>1415</v>
      </c>
      <c r="C1045" t="s">
        <v>1416</v>
      </c>
      <c r="D1045" t="s">
        <v>1417</v>
      </c>
      <c r="G1045">
        <v>1</v>
      </c>
      <c r="H1045">
        <v>170</v>
      </c>
      <c r="I1045">
        <v>9140</v>
      </c>
      <c r="K1045">
        <v>1</v>
      </c>
      <c r="L1045">
        <v>9140</v>
      </c>
      <c r="Q1045" s="1">
        <v>40466</v>
      </c>
      <c r="R1045" t="s">
        <v>1418</v>
      </c>
      <c r="T1045" t="s">
        <v>562</v>
      </c>
    </row>
    <row r="1046" spans="1:20" x14ac:dyDescent="0.3">
      <c r="A1046" t="s">
        <v>1511</v>
      </c>
      <c r="B1046" t="s">
        <v>1415</v>
      </c>
      <c r="C1046" t="s">
        <v>1416</v>
      </c>
      <c r="D1046" t="s">
        <v>1417</v>
      </c>
      <c r="G1046">
        <v>1</v>
      </c>
      <c r="H1046">
        <v>170</v>
      </c>
      <c r="I1046">
        <v>9730</v>
      </c>
      <c r="K1046">
        <v>1</v>
      </c>
      <c r="L1046">
        <v>9730</v>
      </c>
      <c r="Q1046" s="1">
        <v>40476</v>
      </c>
      <c r="R1046" t="s">
        <v>1418</v>
      </c>
      <c r="T1046" t="s">
        <v>562</v>
      </c>
    </row>
    <row r="1047" spans="1:20" x14ac:dyDescent="0.3">
      <c r="A1047" t="s">
        <v>1512</v>
      </c>
      <c r="B1047" t="s">
        <v>1415</v>
      </c>
      <c r="C1047" t="s">
        <v>1416</v>
      </c>
      <c r="D1047" t="s">
        <v>1417</v>
      </c>
      <c r="G1047">
        <v>1</v>
      </c>
      <c r="H1047">
        <v>170</v>
      </c>
      <c r="I1047">
        <v>13800</v>
      </c>
      <c r="K1047">
        <v>1</v>
      </c>
      <c r="L1047">
        <v>13800</v>
      </c>
      <c r="Q1047" s="1">
        <v>40466</v>
      </c>
      <c r="R1047" t="s">
        <v>1418</v>
      </c>
      <c r="T1047" t="s">
        <v>562</v>
      </c>
    </row>
    <row r="1048" spans="1:20" x14ac:dyDescent="0.3">
      <c r="A1048" t="s">
        <v>1513</v>
      </c>
      <c r="B1048" t="s">
        <v>1415</v>
      </c>
      <c r="C1048" t="s">
        <v>1416</v>
      </c>
      <c r="D1048" t="s">
        <v>1417</v>
      </c>
      <c r="G1048">
        <v>1</v>
      </c>
      <c r="H1048">
        <v>180</v>
      </c>
      <c r="I1048">
        <v>5880</v>
      </c>
      <c r="K1048">
        <v>1</v>
      </c>
      <c r="L1048">
        <v>5880</v>
      </c>
      <c r="Q1048" s="1">
        <v>40326</v>
      </c>
      <c r="R1048" t="s">
        <v>1418</v>
      </c>
      <c r="T1048" t="s">
        <v>562</v>
      </c>
    </row>
    <row r="1049" spans="1:20" x14ac:dyDescent="0.3">
      <c r="A1049" t="s">
        <v>1514</v>
      </c>
      <c r="B1049" t="s">
        <v>1415</v>
      </c>
      <c r="C1049" t="s">
        <v>1416</v>
      </c>
      <c r="D1049" t="s">
        <v>1417</v>
      </c>
      <c r="G1049">
        <v>1</v>
      </c>
      <c r="H1049">
        <v>180</v>
      </c>
      <c r="I1049">
        <v>11000</v>
      </c>
      <c r="K1049">
        <v>1</v>
      </c>
      <c r="L1049">
        <v>11000</v>
      </c>
      <c r="Q1049" s="1">
        <v>40500</v>
      </c>
      <c r="R1049" t="s">
        <v>1418</v>
      </c>
      <c r="T1049" t="s">
        <v>562</v>
      </c>
    </row>
    <row r="1050" spans="1:20" x14ac:dyDescent="0.3">
      <c r="A1050" t="s">
        <v>1515</v>
      </c>
      <c r="B1050" t="s">
        <v>1415</v>
      </c>
      <c r="C1050" t="s">
        <v>1416</v>
      </c>
      <c r="D1050" t="s">
        <v>1417</v>
      </c>
      <c r="G1050">
        <v>1</v>
      </c>
      <c r="H1050">
        <v>180</v>
      </c>
      <c r="I1050">
        <v>11580</v>
      </c>
      <c r="K1050">
        <v>1</v>
      </c>
      <c r="L1050">
        <v>11580</v>
      </c>
      <c r="Q1050" s="1">
        <v>40807</v>
      </c>
      <c r="R1050" t="s">
        <v>1418</v>
      </c>
      <c r="T1050" t="s">
        <v>562</v>
      </c>
    </row>
    <row r="1051" spans="1:20" x14ac:dyDescent="0.3">
      <c r="A1051" t="s">
        <v>1516</v>
      </c>
      <c r="B1051" t="s">
        <v>1415</v>
      </c>
      <c r="C1051" t="s">
        <v>1416</v>
      </c>
      <c r="D1051" t="s">
        <v>1423</v>
      </c>
      <c r="G1051">
        <v>1</v>
      </c>
      <c r="H1051">
        <v>190</v>
      </c>
      <c r="I1051">
        <v>6140</v>
      </c>
      <c r="K1051">
        <v>1</v>
      </c>
      <c r="L1051">
        <v>6140</v>
      </c>
      <c r="Q1051" s="1">
        <v>40369</v>
      </c>
      <c r="R1051" t="s">
        <v>1418</v>
      </c>
      <c r="T1051" t="s">
        <v>562</v>
      </c>
    </row>
    <row r="1052" spans="1:20" x14ac:dyDescent="0.3">
      <c r="A1052" t="s">
        <v>1517</v>
      </c>
      <c r="B1052" t="s">
        <v>1415</v>
      </c>
      <c r="C1052" t="s">
        <v>1416</v>
      </c>
      <c r="D1052" t="s">
        <v>1417</v>
      </c>
      <c r="G1052">
        <v>1</v>
      </c>
      <c r="H1052">
        <v>190</v>
      </c>
      <c r="I1052">
        <v>8160</v>
      </c>
      <c r="K1052">
        <v>1</v>
      </c>
      <c r="L1052">
        <v>8160</v>
      </c>
      <c r="Q1052" s="1">
        <v>40807</v>
      </c>
      <c r="R1052" t="s">
        <v>1418</v>
      </c>
      <c r="T1052" t="s">
        <v>562</v>
      </c>
    </row>
    <row r="1053" spans="1:20" x14ac:dyDescent="0.3">
      <c r="A1053" t="s">
        <v>1518</v>
      </c>
      <c r="B1053" t="s">
        <v>1415</v>
      </c>
      <c r="C1053" t="s">
        <v>1416</v>
      </c>
      <c r="D1053" t="s">
        <v>1423</v>
      </c>
      <c r="G1053">
        <v>1</v>
      </c>
      <c r="H1053">
        <v>190</v>
      </c>
      <c r="I1053">
        <v>9200</v>
      </c>
      <c r="K1053">
        <v>1</v>
      </c>
      <c r="L1053">
        <v>9200</v>
      </c>
      <c r="Q1053" s="1">
        <v>40369</v>
      </c>
      <c r="R1053" t="s">
        <v>1418</v>
      </c>
      <c r="T1053" t="s">
        <v>562</v>
      </c>
    </row>
    <row r="1054" spans="1:20" x14ac:dyDescent="0.3">
      <c r="A1054" t="s">
        <v>1519</v>
      </c>
      <c r="B1054" t="s">
        <v>1415</v>
      </c>
      <c r="C1054" t="s">
        <v>1416</v>
      </c>
      <c r="D1054" t="s">
        <v>1417</v>
      </c>
      <c r="G1054">
        <v>1</v>
      </c>
      <c r="H1054">
        <v>190</v>
      </c>
      <c r="I1054">
        <v>9400</v>
      </c>
      <c r="K1054">
        <v>1</v>
      </c>
      <c r="L1054">
        <v>9400</v>
      </c>
      <c r="Q1054" s="1">
        <v>40844</v>
      </c>
      <c r="R1054" t="s">
        <v>1418</v>
      </c>
      <c r="T1054" t="s">
        <v>562</v>
      </c>
    </row>
    <row r="1055" spans="1:20" x14ac:dyDescent="0.3">
      <c r="A1055" t="s">
        <v>1520</v>
      </c>
      <c r="B1055" t="s">
        <v>1415</v>
      </c>
      <c r="C1055" t="s">
        <v>1416</v>
      </c>
      <c r="D1055" t="s">
        <v>1417</v>
      </c>
      <c r="G1055">
        <v>1</v>
      </c>
      <c r="H1055">
        <v>190</v>
      </c>
      <c r="I1055">
        <v>11300</v>
      </c>
      <c r="K1055">
        <v>1</v>
      </c>
      <c r="L1055">
        <v>11300</v>
      </c>
      <c r="Q1055" s="1">
        <v>40466</v>
      </c>
      <c r="R1055" t="s">
        <v>1418</v>
      </c>
      <c r="T1055" t="s">
        <v>562</v>
      </c>
    </row>
    <row r="1056" spans="1:20" x14ac:dyDescent="0.3">
      <c r="A1056" t="s">
        <v>1521</v>
      </c>
      <c r="B1056" t="s">
        <v>1415</v>
      </c>
      <c r="C1056" t="s">
        <v>1416</v>
      </c>
      <c r="D1056" t="s">
        <v>1417</v>
      </c>
      <c r="G1056">
        <v>1</v>
      </c>
      <c r="H1056">
        <v>190</v>
      </c>
      <c r="I1056">
        <v>12070</v>
      </c>
      <c r="K1056">
        <v>1</v>
      </c>
      <c r="L1056">
        <v>12070</v>
      </c>
      <c r="Q1056" s="1">
        <v>40484</v>
      </c>
      <c r="R1056" t="s">
        <v>1418</v>
      </c>
      <c r="T1056" t="s">
        <v>562</v>
      </c>
    </row>
    <row r="1057" spans="1:20" x14ac:dyDescent="0.3">
      <c r="A1057" t="s">
        <v>1522</v>
      </c>
      <c r="B1057" t="s">
        <v>1415</v>
      </c>
      <c r="C1057" t="s">
        <v>1416</v>
      </c>
      <c r="D1057" t="s">
        <v>1423</v>
      </c>
      <c r="G1057">
        <v>1</v>
      </c>
      <c r="H1057">
        <v>200</v>
      </c>
      <c r="I1057">
        <v>5260</v>
      </c>
      <c r="K1057">
        <v>1</v>
      </c>
      <c r="L1057">
        <v>5260</v>
      </c>
      <c r="Q1057" s="1">
        <v>40369</v>
      </c>
      <c r="R1057" t="s">
        <v>1418</v>
      </c>
      <c r="T1057" t="s">
        <v>562</v>
      </c>
    </row>
    <row r="1058" spans="1:20" x14ac:dyDescent="0.3">
      <c r="A1058" t="s">
        <v>1523</v>
      </c>
      <c r="B1058" t="s">
        <v>1415</v>
      </c>
      <c r="C1058" t="s">
        <v>1416</v>
      </c>
      <c r="D1058" t="s">
        <v>1427</v>
      </c>
      <c r="G1058">
        <v>1</v>
      </c>
      <c r="H1058">
        <v>200</v>
      </c>
      <c r="I1058">
        <v>6100</v>
      </c>
      <c r="K1058">
        <v>1</v>
      </c>
      <c r="L1058">
        <v>6100</v>
      </c>
      <c r="Q1058" s="1">
        <v>40224</v>
      </c>
      <c r="R1058" t="s">
        <v>1418</v>
      </c>
      <c r="T1058" t="s">
        <v>562</v>
      </c>
    </row>
    <row r="1059" spans="1:20" x14ac:dyDescent="0.3">
      <c r="A1059" t="s">
        <v>1524</v>
      </c>
      <c r="B1059" t="s">
        <v>1415</v>
      </c>
      <c r="C1059" t="s">
        <v>1416</v>
      </c>
      <c r="D1059" t="s">
        <v>1417</v>
      </c>
      <c r="G1059">
        <v>1</v>
      </c>
      <c r="H1059">
        <v>200</v>
      </c>
      <c r="I1059">
        <v>7360</v>
      </c>
      <c r="K1059">
        <v>1</v>
      </c>
      <c r="L1059">
        <v>7360</v>
      </c>
      <c r="Q1059" s="1">
        <v>40326</v>
      </c>
      <c r="R1059" t="s">
        <v>1418</v>
      </c>
      <c r="T1059" t="s">
        <v>562</v>
      </c>
    </row>
    <row r="1060" spans="1:20" x14ac:dyDescent="0.3">
      <c r="A1060" t="s">
        <v>1525</v>
      </c>
      <c r="B1060" t="s">
        <v>1415</v>
      </c>
      <c r="C1060" t="s">
        <v>1416</v>
      </c>
      <c r="D1060" t="s">
        <v>1423</v>
      </c>
      <c r="G1060">
        <v>1</v>
      </c>
      <c r="H1060">
        <v>200</v>
      </c>
      <c r="I1060">
        <v>8080</v>
      </c>
      <c r="K1060">
        <v>1</v>
      </c>
      <c r="L1060">
        <v>8080</v>
      </c>
      <c r="Q1060" s="1">
        <v>40369</v>
      </c>
      <c r="R1060" t="s">
        <v>1418</v>
      </c>
      <c r="T1060" t="s">
        <v>562</v>
      </c>
    </row>
    <row r="1061" spans="1:20" x14ac:dyDescent="0.3">
      <c r="A1061" t="s">
        <v>1526</v>
      </c>
      <c r="B1061" t="s">
        <v>1415</v>
      </c>
      <c r="C1061" t="s">
        <v>1416</v>
      </c>
      <c r="D1061" t="s">
        <v>1417</v>
      </c>
      <c r="G1061">
        <v>1</v>
      </c>
      <c r="H1061">
        <v>200</v>
      </c>
      <c r="I1061">
        <v>10540</v>
      </c>
      <c r="K1061">
        <v>1</v>
      </c>
      <c r="L1061">
        <v>10540</v>
      </c>
      <c r="Q1061" s="1">
        <v>40750</v>
      </c>
      <c r="R1061" t="s">
        <v>1418</v>
      </c>
      <c r="T1061" t="s">
        <v>562</v>
      </c>
    </row>
    <row r="1062" spans="1:20" x14ac:dyDescent="0.3">
      <c r="A1062" t="s">
        <v>1527</v>
      </c>
      <c r="B1062" t="s">
        <v>1415</v>
      </c>
      <c r="C1062" t="s">
        <v>1416</v>
      </c>
      <c r="D1062" t="s">
        <v>1417</v>
      </c>
      <c r="G1062">
        <v>1</v>
      </c>
      <c r="H1062">
        <v>200</v>
      </c>
      <c r="I1062">
        <v>11760</v>
      </c>
      <c r="K1062">
        <v>1</v>
      </c>
      <c r="L1062">
        <v>11760</v>
      </c>
      <c r="Q1062" s="1">
        <v>40550</v>
      </c>
      <c r="R1062" t="s">
        <v>1418</v>
      </c>
      <c r="T1062" t="s">
        <v>562</v>
      </c>
    </row>
    <row r="1063" spans="1:20" x14ac:dyDescent="0.3">
      <c r="A1063" t="s">
        <v>1528</v>
      </c>
      <c r="B1063" t="s">
        <v>1415</v>
      </c>
      <c r="C1063" t="s">
        <v>1416</v>
      </c>
      <c r="D1063" t="s">
        <v>1417</v>
      </c>
      <c r="G1063">
        <v>1</v>
      </c>
      <c r="H1063">
        <v>200</v>
      </c>
      <c r="I1063">
        <v>12500</v>
      </c>
      <c r="K1063">
        <v>1</v>
      </c>
      <c r="L1063">
        <v>12500</v>
      </c>
      <c r="Q1063" s="1">
        <v>40339</v>
      </c>
      <c r="R1063" t="s">
        <v>1418</v>
      </c>
      <c r="T1063" t="s">
        <v>562</v>
      </c>
    </row>
    <row r="1064" spans="1:20" x14ac:dyDescent="0.3">
      <c r="A1064" t="s">
        <v>1529</v>
      </c>
      <c r="B1064" t="s">
        <v>1415</v>
      </c>
      <c r="C1064" t="s">
        <v>1416</v>
      </c>
      <c r="D1064" t="s">
        <v>1417</v>
      </c>
      <c r="G1064">
        <v>1</v>
      </c>
      <c r="H1064">
        <v>200</v>
      </c>
      <c r="I1064">
        <v>12640</v>
      </c>
      <c r="K1064">
        <v>1</v>
      </c>
      <c r="L1064">
        <v>12640</v>
      </c>
      <c r="Q1064" s="1">
        <v>40808</v>
      </c>
      <c r="R1064" t="s">
        <v>1418</v>
      </c>
      <c r="T1064" t="s">
        <v>562</v>
      </c>
    </row>
    <row r="1065" spans="1:20" x14ac:dyDescent="0.3">
      <c r="A1065" t="s">
        <v>1530</v>
      </c>
      <c r="B1065" t="s">
        <v>1415</v>
      </c>
      <c r="C1065" t="s">
        <v>1416</v>
      </c>
      <c r="D1065" t="s">
        <v>1423</v>
      </c>
      <c r="G1065">
        <v>1</v>
      </c>
      <c r="H1065">
        <v>210</v>
      </c>
      <c r="I1065">
        <v>7260</v>
      </c>
      <c r="K1065">
        <v>1</v>
      </c>
      <c r="L1065">
        <v>7260</v>
      </c>
      <c r="Q1065" s="1">
        <v>40369</v>
      </c>
      <c r="R1065" t="s">
        <v>1418</v>
      </c>
      <c r="T1065" t="s">
        <v>562</v>
      </c>
    </row>
    <row r="1066" spans="1:20" x14ac:dyDescent="0.3">
      <c r="A1066" t="s">
        <v>1531</v>
      </c>
      <c r="B1066" t="s">
        <v>1415</v>
      </c>
      <c r="C1066" t="s">
        <v>1416</v>
      </c>
      <c r="D1066" t="s">
        <v>1427</v>
      </c>
      <c r="G1066">
        <v>1</v>
      </c>
      <c r="H1066">
        <v>210</v>
      </c>
      <c r="I1066">
        <v>7540</v>
      </c>
      <c r="K1066">
        <v>1</v>
      </c>
      <c r="L1066">
        <v>7540</v>
      </c>
      <c r="Q1066" s="1">
        <v>40224</v>
      </c>
      <c r="R1066" t="s">
        <v>1418</v>
      </c>
      <c r="T1066" t="s">
        <v>562</v>
      </c>
    </row>
    <row r="1067" spans="1:20" x14ac:dyDescent="0.3">
      <c r="A1067" t="s">
        <v>1532</v>
      </c>
      <c r="B1067" t="s">
        <v>1415</v>
      </c>
      <c r="C1067" t="s">
        <v>1416</v>
      </c>
      <c r="D1067" t="s">
        <v>1417</v>
      </c>
      <c r="G1067">
        <v>1</v>
      </c>
      <c r="H1067">
        <v>210</v>
      </c>
      <c r="I1067">
        <v>9200</v>
      </c>
      <c r="K1067">
        <v>1</v>
      </c>
      <c r="L1067">
        <v>9200</v>
      </c>
      <c r="Q1067" s="1">
        <v>40844</v>
      </c>
      <c r="R1067" t="s">
        <v>1418</v>
      </c>
      <c r="T1067" t="s">
        <v>562</v>
      </c>
    </row>
    <row r="1068" spans="1:20" x14ac:dyDescent="0.3">
      <c r="A1068" t="s">
        <v>1533</v>
      </c>
      <c r="B1068" t="s">
        <v>1415</v>
      </c>
      <c r="C1068" t="s">
        <v>1416</v>
      </c>
      <c r="D1068" t="s">
        <v>1417</v>
      </c>
      <c r="G1068">
        <v>1</v>
      </c>
      <c r="H1068">
        <v>210</v>
      </c>
      <c r="I1068">
        <v>11500</v>
      </c>
      <c r="K1068">
        <v>1</v>
      </c>
      <c r="L1068">
        <v>11500</v>
      </c>
      <c r="Q1068" s="1">
        <v>40339</v>
      </c>
      <c r="R1068" t="s">
        <v>1418</v>
      </c>
      <c r="T1068" t="s">
        <v>562</v>
      </c>
    </row>
    <row r="1069" spans="1:20" x14ac:dyDescent="0.3">
      <c r="A1069" t="s">
        <v>1534</v>
      </c>
      <c r="B1069" t="s">
        <v>1415</v>
      </c>
      <c r="C1069" t="s">
        <v>1416</v>
      </c>
      <c r="D1069" t="s">
        <v>1423</v>
      </c>
      <c r="G1069">
        <v>1</v>
      </c>
      <c r="H1069">
        <v>210</v>
      </c>
      <c r="I1069">
        <v>12640</v>
      </c>
      <c r="K1069">
        <v>1</v>
      </c>
      <c r="L1069">
        <v>12640</v>
      </c>
      <c r="Q1069" s="1">
        <v>40369</v>
      </c>
      <c r="R1069" t="s">
        <v>1418</v>
      </c>
      <c r="T1069" t="s">
        <v>562</v>
      </c>
    </row>
    <row r="1070" spans="1:20" x14ac:dyDescent="0.3">
      <c r="A1070" t="s">
        <v>1535</v>
      </c>
      <c r="B1070" t="s">
        <v>1415</v>
      </c>
      <c r="C1070" t="s">
        <v>1416</v>
      </c>
      <c r="D1070" t="s">
        <v>1417</v>
      </c>
      <c r="G1070">
        <v>1</v>
      </c>
      <c r="H1070">
        <v>210</v>
      </c>
      <c r="I1070">
        <v>13000</v>
      </c>
      <c r="K1070">
        <v>1</v>
      </c>
      <c r="L1070">
        <v>13000</v>
      </c>
      <c r="Q1070" s="1">
        <v>40339</v>
      </c>
      <c r="R1070" t="s">
        <v>1418</v>
      </c>
      <c r="T1070" t="s">
        <v>562</v>
      </c>
    </row>
    <row r="1071" spans="1:20" x14ac:dyDescent="0.3">
      <c r="A1071" t="s">
        <v>1536</v>
      </c>
      <c r="B1071" t="s">
        <v>1415</v>
      </c>
      <c r="C1071" t="s">
        <v>1416</v>
      </c>
      <c r="D1071" t="s">
        <v>1417</v>
      </c>
      <c r="G1071">
        <v>1</v>
      </c>
      <c r="H1071">
        <v>210</v>
      </c>
      <c r="I1071">
        <v>13420</v>
      </c>
      <c r="K1071">
        <v>1</v>
      </c>
      <c r="L1071">
        <v>13420</v>
      </c>
      <c r="Q1071" s="1">
        <v>40750</v>
      </c>
      <c r="R1071" t="s">
        <v>1418</v>
      </c>
      <c r="T1071" t="s">
        <v>562</v>
      </c>
    </row>
    <row r="1072" spans="1:20" x14ac:dyDescent="0.3">
      <c r="A1072" t="s">
        <v>1537</v>
      </c>
      <c r="B1072" t="s">
        <v>1415</v>
      </c>
      <c r="C1072" t="s">
        <v>1416</v>
      </c>
      <c r="D1072" t="s">
        <v>1417</v>
      </c>
      <c r="G1072">
        <v>1</v>
      </c>
      <c r="H1072">
        <v>220</v>
      </c>
      <c r="I1072">
        <v>10000</v>
      </c>
      <c r="K1072">
        <v>1</v>
      </c>
      <c r="L1072">
        <v>10000</v>
      </c>
      <c r="Q1072" s="1">
        <v>40310</v>
      </c>
      <c r="R1072" t="s">
        <v>1418</v>
      </c>
      <c r="T1072" t="s">
        <v>562</v>
      </c>
    </row>
    <row r="1073" spans="1:20" x14ac:dyDescent="0.3">
      <c r="A1073" t="s">
        <v>1538</v>
      </c>
      <c r="B1073" t="s">
        <v>1415</v>
      </c>
      <c r="C1073" t="s">
        <v>1416</v>
      </c>
      <c r="D1073" t="s">
        <v>1417</v>
      </c>
      <c r="G1073">
        <v>1</v>
      </c>
      <c r="H1073">
        <v>220</v>
      </c>
      <c r="I1073">
        <v>11240</v>
      </c>
      <c r="K1073">
        <v>1</v>
      </c>
      <c r="L1073">
        <v>11240</v>
      </c>
      <c r="Q1073" s="1">
        <v>40750</v>
      </c>
      <c r="R1073" t="s">
        <v>1418</v>
      </c>
      <c r="T1073" t="s">
        <v>562</v>
      </c>
    </row>
    <row r="1074" spans="1:20" x14ac:dyDescent="0.3">
      <c r="A1074" t="s">
        <v>1539</v>
      </c>
      <c r="B1074" t="s">
        <v>1415</v>
      </c>
      <c r="C1074" t="s">
        <v>1416</v>
      </c>
      <c r="D1074" t="s">
        <v>1417</v>
      </c>
      <c r="G1074">
        <v>1</v>
      </c>
      <c r="H1074">
        <v>220</v>
      </c>
      <c r="I1074">
        <v>11980</v>
      </c>
      <c r="K1074">
        <v>1</v>
      </c>
      <c r="L1074">
        <v>11980</v>
      </c>
      <c r="Q1074" s="1">
        <v>40750</v>
      </c>
      <c r="R1074" t="s">
        <v>1418</v>
      </c>
      <c r="T1074" t="s">
        <v>562</v>
      </c>
    </row>
    <row r="1075" spans="1:20" x14ac:dyDescent="0.3">
      <c r="A1075" t="s">
        <v>1540</v>
      </c>
      <c r="B1075" t="s">
        <v>1415</v>
      </c>
      <c r="C1075" t="s">
        <v>1416</v>
      </c>
      <c r="D1075" t="s">
        <v>1427</v>
      </c>
      <c r="G1075">
        <v>1</v>
      </c>
      <c r="H1075">
        <v>230</v>
      </c>
      <c r="I1075">
        <v>7520</v>
      </c>
      <c r="K1075">
        <v>1</v>
      </c>
      <c r="L1075">
        <v>7520</v>
      </c>
      <c r="Q1075" s="1">
        <v>40224</v>
      </c>
      <c r="R1075" t="s">
        <v>1418</v>
      </c>
      <c r="T1075" t="s">
        <v>562</v>
      </c>
    </row>
    <row r="1076" spans="1:20" x14ac:dyDescent="0.3">
      <c r="A1076" t="s">
        <v>1541</v>
      </c>
      <c r="B1076" t="s">
        <v>1415</v>
      </c>
      <c r="C1076" t="s">
        <v>1416</v>
      </c>
      <c r="D1076" t="s">
        <v>1427</v>
      </c>
      <c r="G1076">
        <v>1</v>
      </c>
      <c r="H1076">
        <v>230</v>
      </c>
      <c r="I1076">
        <v>10800</v>
      </c>
      <c r="K1076">
        <v>1</v>
      </c>
      <c r="L1076">
        <v>10800</v>
      </c>
      <c r="Q1076" s="1">
        <v>40224</v>
      </c>
      <c r="R1076" t="s">
        <v>1418</v>
      </c>
      <c r="T1076" t="s">
        <v>562</v>
      </c>
    </row>
    <row r="1077" spans="1:20" x14ac:dyDescent="0.3">
      <c r="A1077" t="s">
        <v>1542</v>
      </c>
      <c r="B1077" t="s">
        <v>1415</v>
      </c>
      <c r="C1077" t="s">
        <v>1416</v>
      </c>
      <c r="D1077" t="s">
        <v>1417</v>
      </c>
      <c r="G1077">
        <v>1</v>
      </c>
      <c r="H1077">
        <v>230</v>
      </c>
      <c r="I1077">
        <v>14500</v>
      </c>
      <c r="K1077">
        <v>1</v>
      </c>
      <c r="L1077">
        <v>14500</v>
      </c>
      <c r="Q1077" s="1">
        <v>40808</v>
      </c>
      <c r="R1077" t="s">
        <v>1418</v>
      </c>
      <c r="T1077" t="s">
        <v>562</v>
      </c>
    </row>
    <row r="1078" spans="1:20" x14ac:dyDescent="0.3">
      <c r="A1078" t="s">
        <v>1543</v>
      </c>
      <c r="B1078" t="s">
        <v>1415</v>
      </c>
      <c r="C1078" t="s">
        <v>1416</v>
      </c>
      <c r="D1078" t="s">
        <v>1417</v>
      </c>
      <c r="G1078">
        <v>1</v>
      </c>
      <c r="H1078">
        <v>240</v>
      </c>
      <c r="I1078">
        <v>10480</v>
      </c>
      <c r="K1078">
        <v>1</v>
      </c>
      <c r="L1078">
        <v>10480</v>
      </c>
      <c r="Q1078" s="1">
        <v>40521</v>
      </c>
      <c r="R1078" t="s">
        <v>1418</v>
      </c>
      <c r="T1078" t="s">
        <v>562</v>
      </c>
    </row>
    <row r="1079" spans="1:20" x14ac:dyDescent="0.3">
      <c r="A1079" t="s">
        <v>1544</v>
      </c>
      <c r="B1079" t="s">
        <v>1415</v>
      </c>
      <c r="C1079" t="s">
        <v>1416</v>
      </c>
      <c r="D1079" t="s">
        <v>1417</v>
      </c>
      <c r="G1079">
        <v>1</v>
      </c>
      <c r="H1079">
        <v>240</v>
      </c>
      <c r="I1079">
        <v>11200</v>
      </c>
      <c r="K1079">
        <v>1</v>
      </c>
      <c r="L1079">
        <v>11200</v>
      </c>
      <c r="Q1079" s="1">
        <v>40844</v>
      </c>
      <c r="R1079" t="s">
        <v>1418</v>
      </c>
      <c r="T1079" t="s">
        <v>562</v>
      </c>
    </row>
    <row r="1080" spans="1:20" x14ac:dyDescent="0.3">
      <c r="A1080" t="s">
        <v>1545</v>
      </c>
      <c r="B1080" t="s">
        <v>1415</v>
      </c>
      <c r="C1080" t="s">
        <v>1416</v>
      </c>
      <c r="D1080" t="s">
        <v>1417</v>
      </c>
      <c r="G1080">
        <v>1</v>
      </c>
      <c r="H1080">
        <v>240</v>
      </c>
      <c r="I1080">
        <v>12250</v>
      </c>
      <c r="K1080">
        <v>1</v>
      </c>
      <c r="L1080">
        <v>12250</v>
      </c>
      <c r="Q1080" s="1">
        <v>40476</v>
      </c>
      <c r="R1080" t="s">
        <v>1418</v>
      </c>
      <c r="T1080" t="s">
        <v>562</v>
      </c>
    </row>
    <row r="1081" spans="1:20" x14ac:dyDescent="0.3">
      <c r="A1081" t="s">
        <v>1546</v>
      </c>
      <c r="B1081" t="s">
        <v>1415</v>
      </c>
      <c r="C1081" t="s">
        <v>1416</v>
      </c>
      <c r="D1081" t="s">
        <v>1417</v>
      </c>
      <c r="G1081">
        <v>1</v>
      </c>
      <c r="H1081">
        <v>240</v>
      </c>
      <c r="I1081">
        <v>13000</v>
      </c>
      <c r="K1081">
        <v>1</v>
      </c>
      <c r="L1081">
        <v>13000</v>
      </c>
      <c r="Q1081" s="1">
        <v>40484</v>
      </c>
      <c r="R1081" t="s">
        <v>1418</v>
      </c>
      <c r="T1081" t="s">
        <v>562</v>
      </c>
    </row>
    <row r="1082" spans="1:20" x14ac:dyDescent="0.3">
      <c r="A1082" t="s">
        <v>1547</v>
      </c>
      <c r="B1082" t="s">
        <v>1415</v>
      </c>
      <c r="C1082" t="s">
        <v>1416</v>
      </c>
      <c r="D1082" t="s">
        <v>1417</v>
      </c>
      <c r="G1082">
        <v>1</v>
      </c>
      <c r="H1082">
        <v>240</v>
      </c>
      <c r="I1082">
        <v>13380</v>
      </c>
      <c r="K1082">
        <v>1</v>
      </c>
      <c r="L1082">
        <v>13380</v>
      </c>
      <c r="Q1082" s="1">
        <v>40521</v>
      </c>
      <c r="R1082" t="s">
        <v>1418</v>
      </c>
      <c r="T1082" t="s">
        <v>562</v>
      </c>
    </row>
    <row r="1083" spans="1:20" x14ac:dyDescent="0.3">
      <c r="A1083" t="s">
        <v>1548</v>
      </c>
      <c r="B1083" t="s">
        <v>1415</v>
      </c>
      <c r="C1083" t="s">
        <v>1416</v>
      </c>
      <c r="D1083" t="s">
        <v>1417</v>
      </c>
      <c r="G1083">
        <v>1</v>
      </c>
      <c r="H1083">
        <v>240</v>
      </c>
      <c r="I1083">
        <v>13760</v>
      </c>
      <c r="K1083">
        <v>1</v>
      </c>
      <c r="L1083">
        <v>13760</v>
      </c>
      <c r="Q1083" s="1">
        <v>40750</v>
      </c>
      <c r="R1083" t="s">
        <v>1418</v>
      </c>
      <c r="T1083" t="s">
        <v>562</v>
      </c>
    </row>
    <row r="1084" spans="1:20" x14ac:dyDescent="0.3">
      <c r="A1084" t="s">
        <v>1549</v>
      </c>
      <c r="B1084" t="s">
        <v>1415</v>
      </c>
      <c r="C1084" t="s">
        <v>1416</v>
      </c>
      <c r="D1084" t="s">
        <v>1417</v>
      </c>
      <c r="G1084">
        <v>1</v>
      </c>
      <c r="H1084">
        <v>240</v>
      </c>
      <c r="I1084">
        <v>14660</v>
      </c>
      <c r="K1084">
        <v>1</v>
      </c>
      <c r="L1084">
        <v>14660</v>
      </c>
      <c r="Q1084" s="1">
        <v>40476</v>
      </c>
      <c r="R1084" t="s">
        <v>1418</v>
      </c>
      <c r="T1084" t="s">
        <v>562</v>
      </c>
    </row>
    <row r="1085" spans="1:20" x14ac:dyDescent="0.3">
      <c r="A1085" t="s">
        <v>1550</v>
      </c>
      <c r="B1085" t="s">
        <v>1415</v>
      </c>
      <c r="C1085" t="s">
        <v>1416</v>
      </c>
      <c r="D1085" t="s">
        <v>1417</v>
      </c>
      <c r="G1085">
        <v>1</v>
      </c>
      <c r="H1085">
        <v>240</v>
      </c>
      <c r="I1085">
        <v>15620</v>
      </c>
      <c r="K1085">
        <v>1</v>
      </c>
      <c r="L1085">
        <v>15620</v>
      </c>
      <c r="Q1085" s="1">
        <v>40808</v>
      </c>
      <c r="R1085" t="s">
        <v>1418</v>
      </c>
      <c r="T1085" t="s">
        <v>562</v>
      </c>
    </row>
    <row r="1086" spans="1:20" x14ac:dyDescent="0.3">
      <c r="A1086" t="s">
        <v>1551</v>
      </c>
      <c r="B1086" t="s">
        <v>1415</v>
      </c>
      <c r="C1086" t="s">
        <v>1416</v>
      </c>
      <c r="D1086" t="s">
        <v>1417</v>
      </c>
      <c r="G1086">
        <v>1</v>
      </c>
      <c r="H1086">
        <v>240</v>
      </c>
      <c r="I1086">
        <v>15820</v>
      </c>
      <c r="K1086">
        <v>1</v>
      </c>
      <c r="L1086">
        <v>15820</v>
      </c>
      <c r="Q1086" s="1">
        <v>40521</v>
      </c>
      <c r="R1086" t="s">
        <v>1418</v>
      </c>
      <c r="T1086" t="s">
        <v>562</v>
      </c>
    </row>
    <row r="1087" spans="1:20" x14ac:dyDescent="0.3">
      <c r="A1087" t="s">
        <v>1552</v>
      </c>
      <c r="B1087" t="s">
        <v>1415</v>
      </c>
      <c r="C1087" t="s">
        <v>1416</v>
      </c>
      <c r="D1087" t="s">
        <v>1417</v>
      </c>
      <c r="G1087">
        <v>1</v>
      </c>
      <c r="H1087">
        <v>240</v>
      </c>
      <c r="I1087">
        <v>16000</v>
      </c>
      <c r="K1087">
        <v>1</v>
      </c>
      <c r="L1087">
        <v>16000</v>
      </c>
      <c r="Q1087" s="1">
        <v>40326</v>
      </c>
      <c r="R1087" t="s">
        <v>1418</v>
      </c>
      <c r="T1087" t="s">
        <v>562</v>
      </c>
    </row>
    <row r="1088" spans="1:20" x14ac:dyDescent="0.3">
      <c r="A1088" t="s">
        <v>1553</v>
      </c>
      <c r="B1088" t="s">
        <v>1415</v>
      </c>
      <c r="C1088" t="s">
        <v>1416</v>
      </c>
      <c r="D1088" t="s">
        <v>1417</v>
      </c>
      <c r="G1088">
        <v>1</v>
      </c>
      <c r="H1088">
        <v>240</v>
      </c>
      <c r="I1088">
        <v>19800</v>
      </c>
      <c r="K1088">
        <v>1</v>
      </c>
      <c r="L1088">
        <v>19800</v>
      </c>
      <c r="Q1088" s="1">
        <v>40808</v>
      </c>
      <c r="R1088" t="s">
        <v>1418</v>
      </c>
      <c r="T1088" t="s">
        <v>562</v>
      </c>
    </row>
    <row r="1089" spans="1:20" x14ac:dyDescent="0.3">
      <c r="A1089" t="s">
        <v>1554</v>
      </c>
      <c r="B1089" t="s">
        <v>1415</v>
      </c>
      <c r="C1089" t="s">
        <v>1416</v>
      </c>
      <c r="D1089" t="s">
        <v>1417</v>
      </c>
      <c r="G1089">
        <v>1</v>
      </c>
      <c r="H1089">
        <v>250</v>
      </c>
      <c r="I1089">
        <v>15200</v>
      </c>
      <c r="K1089">
        <v>1</v>
      </c>
      <c r="L1089">
        <v>15200</v>
      </c>
      <c r="Q1089" s="1">
        <v>40882</v>
      </c>
      <c r="R1089" t="s">
        <v>1418</v>
      </c>
      <c r="T1089" t="s">
        <v>562</v>
      </c>
    </row>
    <row r="1090" spans="1:20" x14ac:dyDescent="0.3">
      <c r="A1090" t="s">
        <v>1555</v>
      </c>
      <c r="B1090" t="s">
        <v>1415</v>
      </c>
      <c r="C1090" t="s">
        <v>1416</v>
      </c>
      <c r="D1090" t="s">
        <v>1417</v>
      </c>
      <c r="G1090">
        <v>1</v>
      </c>
      <c r="H1090">
        <v>250</v>
      </c>
      <c r="I1090">
        <v>15260</v>
      </c>
      <c r="K1090">
        <v>1</v>
      </c>
      <c r="L1090">
        <v>15260</v>
      </c>
      <c r="Q1090" s="1">
        <v>40326</v>
      </c>
      <c r="R1090" t="s">
        <v>1418</v>
      </c>
      <c r="T1090" t="s">
        <v>562</v>
      </c>
    </row>
    <row r="1091" spans="1:20" x14ac:dyDescent="0.3">
      <c r="A1091" t="s">
        <v>1556</v>
      </c>
      <c r="B1091" t="s">
        <v>1415</v>
      </c>
      <c r="C1091" t="s">
        <v>1416</v>
      </c>
      <c r="D1091" t="s">
        <v>1417</v>
      </c>
      <c r="G1091">
        <v>1</v>
      </c>
      <c r="H1091">
        <v>250</v>
      </c>
      <c r="I1091">
        <v>15600</v>
      </c>
      <c r="K1091">
        <v>1</v>
      </c>
      <c r="L1091">
        <v>15600</v>
      </c>
      <c r="Q1091" s="1">
        <v>40500</v>
      </c>
      <c r="R1091" t="s">
        <v>1418</v>
      </c>
      <c r="T1091" t="s">
        <v>562</v>
      </c>
    </row>
    <row r="1092" spans="1:20" x14ac:dyDescent="0.3">
      <c r="A1092" t="s">
        <v>1557</v>
      </c>
      <c r="B1092" t="s">
        <v>1415</v>
      </c>
      <c r="C1092" t="s">
        <v>1416</v>
      </c>
      <c r="D1092" t="s">
        <v>1417</v>
      </c>
      <c r="G1092">
        <v>1</v>
      </c>
      <c r="H1092">
        <v>250</v>
      </c>
      <c r="I1092">
        <v>17000</v>
      </c>
      <c r="K1092">
        <v>1</v>
      </c>
      <c r="L1092">
        <v>17000</v>
      </c>
      <c r="Q1092" s="1">
        <v>40310</v>
      </c>
      <c r="R1092" t="s">
        <v>1418</v>
      </c>
      <c r="T1092" t="s">
        <v>562</v>
      </c>
    </row>
    <row r="1093" spans="1:20" x14ac:dyDescent="0.3">
      <c r="A1093" t="s">
        <v>1558</v>
      </c>
      <c r="B1093" t="s">
        <v>1415</v>
      </c>
      <c r="C1093" t="s">
        <v>1416</v>
      </c>
      <c r="D1093" t="s">
        <v>1427</v>
      </c>
      <c r="G1093">
        <v>1</v>
      </c>
      <c r="H1093">
        <v>250</v>
      </c>
      <c r="I1093">
        <v>17520</v>
      </c>
      <c r="K1093">
        <v>1</v>
      </c>
      <c r="L1093">
        <v>17520</v>
      </c>
      <c r="Q1093" s="1">
        <v>40709</v>
      </c>
      <c r="R1093" t="s">
        <v>1418</v>
      </c>
      <c r="T1093" t="s">
        <v>562</v>
      </c>
    </row>
    <row r="1094" spans="1:20" x14ac:dyDescent="0.3">
      <c r="A1094" t="s">
        <v>1559</v>
      </c>
      <c r="B1094" t="s">
        <v>1415</v>
      </c>
      <c r="C1094" t="s">
        <v>1416</v>
      </c>
      <c r="D1094" t="s">
        <v>1417</v>
      </c>
      <c r="G1094">
        <v>1</v>
      </c>
      <c r="H1094">
        <v>260</v>
      </c>
      <c r="I1094">
        <v>14000</v>
      </c>
      <c r="K1094">
        <v>1</v>
      </c>
      <c r="L1094">
        <v>14000</v>
      </c>
      <c r="Q1094" s="1">
        <v>40882</v>
      </c>
      <c r="R1094" t="s">
        <v>1418</v>
      </c>
      <c r="T1094" t="s">
        <v>562</v>
      </c>
    </row>
    <row r="1095" spans="1:20" x14ac:dyDescent="0.3">
      <c r="A1095" t="s">
        <v>1560</v>
      </c>
      <c r="B1095" t="s">
        <v>1415</v>
      </c>
      <c r="C1095" t="s">
        <v>1416</v>
      </c>
      <c r="D1095" t="s">
        <v>1417</v>
      </c>
      <c r="G1095">
        <v>1</v>
      </c>
      <c r="H1095">
        <v>260</v>
      </c>
      <c r="I1095">
        <v>15240</v>
      </c>
      <c r="K1095">
        <v>1</v>
      </c>
      <c r="L1095">
        <v>15240</v>
      </c>
      <c r="Q1095" s="1">
        <v>40750</v>
      </c>
      <c r="R1095" t="s">
        <v>1418</v>
      </c>
      <c r="T1095" t="s">
        <v>562</v>
      </c>
    </row>
    <row r="1096" spans="1:20" x14ac:dyDescent="0.3">
      <c r="A1096" t="s">
        <v>1561</v>
      </c>
      <c r="B1096" t="s">
        <v>1415</v>
      </c>
      <c r="C1096" t="s">
        <v>1416</v>
      </c>
      <c r="D1096" t="s">
        <v>1417</v>
      </c>
      <c r="G1096">
        <v>1</v>
      </c>
      <c r="H1096">
        <v>260</v>
      </c>
      <c r="I1096">
        <v>15500</v>
      </c>
      <c r="K1096">
        <v>1</v>
      </c>
      <c r="L1096">
        <v>15500</v>
      </c>
      <c r="Q1096" s="1">
        <v>40310</v>
      </c>
      <c r="R1096" t="s">
        <v>1418</v>
      </c>
      <c r="T1096" t="s">
        <v>562</v>
      </c>
    </row>
    <row r="1097" spans="1:20" x14ac:dyDescent="0.3">
      <c r="A1097" t="s">
        <v>1562</v>
      </c>
      <c r="B1097" t="s">
        <v>1415</v>
      </c>
      <c r="C1097" t="s">
        <v>1416</v>
      </c>
      <c r="D1097" t="s">
        <v>1417</v>
      </c>
      <c r="G1097">
        <v>1</v>
      </c>
      <c r="H1097">
        <v>260</v>
      </c>
      <c r="I1097">
        <v>16900</v>
      </c>
      <c r="K1097">
        <v>1</v>
      </c>
      <c r="L1097">
        <v>16900</v>
      </c>
      <c r="Q1097" s="1">
        <v>40466</v>
      </c>
      <c r="R1097" t="s">
        <v>1418</v>
      </c>
      <c r="T1097" t="s">
        <v>562</v>
      </c>
    </row>
    <row r="1098" spans="1:20" x14ac:dyDescent="0.3">
      <c r="A1098" t="s">
        <v>1563</v>
      </c>
      <c r="B1098" t="s">
        <v>1415</v>
      </c>
      <c r="C1098" t="s">
        <v>1416</v>
      </c>
      <c r="D1098" t="s">
        <v>1417</v>
      </c>
      <c r="G1098">
        <v>1</v>
      </c>
      <c r="H1098">
        <v>260</v>
      </c>
      <c r="I1098">
        <v>17800</v>
      </c>
      <c r="K1098">
        <v>1</v>
      </c>
      <c r="L1098">
        <v>17800</v>
      </c>
      <c r="Q1098" s="1">
        <v>40750</v>
      </c>
      <c r="R1098" t="s">
        <v>1418</v>
      </c>
      <c r="T1098" t="s">
        <v>562</v>
      </c>
    </row>
    <row r="1099" spans="1:20" x14ac:dyDescent="0.3">
      <c r="A1099" t="s">
        <v>1564</v>
      </c>
      <c r="B1099" t="s">
        <v>1415</v>
      </c>
      <c r="C1099" t="s">
        <v>1416</v>
      </c>
      <c r="D1099" t="s">
        <v>1417</v>
      </c>
      <c r="G1099">
        <v>1</v>
      </c>
      <c r="H1099">
        <v>270</v>
      </c>
      <c r="I1099">
        <v>17880</v>
      </c>
      <c r="K1099">
        <v>1</v>
      </c>
      <c r="L1099">
        <v>17880</v>
      </c>
      <c r="Q1099" s="1">
        <v>40808</v>
      </c>
      <c r="R1099" t="s">
        <v>1418</v>
      </c>
      <c r="T1099" t="s">
        <v>562</v>
      </c>
    </row>
    <row r="1100" spans="1:20" x14ac:dyDescent="0.3">
      <c r="A1100" t="s">
        <v>1565</v>
      </c>
      <c r="B1100" t="s">
        <v>1415</v>
      </c>
      <c r="C1100" t="s">
        <v>1416</v>
      </c>
      <c r="D1100" t="s">
        <v>1417</v>
      </c>
      <c r="G1100">
        <v>1</v>
      </c>
      <c r="H1100">
        <v>270</v>
      </c>
      <c r="I1100">
        <v>22260</v>
      </c>
      <c r="K1100">
        <v>1</v>
      </c>
      <c r="L1100">
        <v>22260</v>
      </c>
      <c r="Q1100" s="1">
        <v>40326</v>
      </c>
      <c r="R1100" t="s">
        <v>1418</v>
      </c>
      <c r="T1100" t="s">
        <v>562</v>
      </c>
    </row>
    <row r="1101" spans="1:20" x14ac:dyDescent="0.3">
      <c r="A1101" t="s">
        <v>1566</v>
      </c>
      <c r="B1101" t="s">
        <v>1415</v>
      </c>
      <c r="C1101" t="s">
        <v>1416</v>
      </c>
      <c r="D1101" t="s">
        <v>1417</v>
      </c>
      <c r="G1101">
        <v>1</v>
      </c>
      <c r="H1101">
        <v>275</v>
      </c>
      <c r="I1101">
        <v>18620</v>
      </c>
      <c r="K1101">
        <v>1</v>
      </c>
      <c r="L1101">
        <v>18620</v>
      </c>
      <c r="Q1101" s="1">
        <v>40550</v>
      </c>
      <c r="R1101" t="s">
        <v>1418</v>
      </c>
      <c r="T1101" t="s">
        <v>562</v>
      </c>
    </row>
    <row r="1102" spans="1:20" x14ac:dyDescent="0.3">
      <c r="A1102" t="s">
        <v>1567</v>
      </c>
      <c r="B1102" t="s">
        <v>1415</v>
      </c>
      <c r="C1102" t="s">
        <v>1416</v>
      </c>
      <c r="D1102" t="s">
        <v>1427</v>
      </c>
      <c r="G1102">
        <v>1</v>
      </c>
      <c r="H1102">
        <v>280</v>
      </c>
      <c r="I1102">
        <v>11780</v>
      </c>
      <c r="K1102">
        <v>1</v>
      </c>
      <c r="L1102">
        <v>11780</v>
      </c>
      <c r="Q1102" s="1">
        <v>40228</v>
      </c>
      <c r="R1102" t="s">
        <v>1418</v>
      </c>
      <c r="T1102" t="s">
        <v>562</v>
      </c>
    </row>
    <row r="1103" spans="1:20" x14ac:dyDescent="0.3">
      <c r="A1103" t="s">
        <v>1568</v>
      </c>
      <c r="B1103" t="s">
        <v>1415</v>
      </c>
      <c r="C1103" t="s">
        <v>1416</v>
      </c>
      <c r="D1103" t="s">
        <v>1417</v>
      </c>
      <c r="G1103">
        <v>1</v>
      </c>
      <c r="H1103">
        <v>280</v>
      </c>
      <c r="I1103">
        <v>15000</v>
      </c>
      <c r="K1103">
        <v>1</v>
      </c>
      <c r="L1103">
        <v>15000</v>
      </c>
      <c r="Q1103" s="1">
        <v>40844</v>
      </c>
      <c r="R1103" t="s">
        <v>1418</v>
      </c>
      <c r="T1103" t="s">
        <v>562</v>
      </c>
    </row>
    <row r="1104" spans="1:20" x14ac:dyDescent="0.3">
      <c r="A1104" t="s">
        <v>1569</v>
      </c>
      <c r="B1104" t="s">
        <v>1415</v>
      </c>
      <c r="C1104" t="s">
        <v>1416</v>
      </c>
      <c r="D1104" t="s">
        <v>1427</v>
      </c>
      <c r="G1104">
        <v>1</v>
      </c>
      <c r="H1104">
        <v>280</v>
      </c>
      <c r="I1104">
        <v>16520</v>
      </c>
      <c r="K1104">
        <v>1</v>
      </c>
      <c r="L1104">
        <v>16520</v>
      </c>
      <c r="Q1104" s="1">
        <v>40228</v>
      </c>
      <c r="R1104" t="s">
        <v>1418</v>
      </c>
      <c r="T1104" t="s">
        <v>562</v>
      </c>
    </row>
    <row r="1105" spans="1:20" x14ac:dyDescent="0.3">
      <c r="A1105" t="s">
        <v>1570</v>
      </c>
      <c r="B1105" t="s">
        <v>1415</v>
      </c>
      <c r="C1105" t="s">
        <v>1416</v>
      </c>
      <c r="D1105" t="s">
        <v>1417</v>
      </c>
      <c r="G1105">
        <v>1</v>
      </c>
      <c r="H1105">
        <v>280</v>
      </c>
      <c r="I1105">
        <v>17400</v>
      </c>
      <c r="K1105">
        <v>1</v>
      </c>
      <c r="L1105">
        <v>17400</v>
      </c>
      <c r="Q1105" s="1">
        <v>40466</v>
      </c>
      <c r="R1105" t="s">
        <v>1418</v>
      </c>
      <c r="T1105" t="s">
        <v>562</v>
      </c>
    </row>
    <row r="1106" spans="1:20" x14ac:dyDescent="0.3">
      <c r="A1106" t="s">
        <v>1571</v>
      </c>
      <c r="B1106" t="s">
        <v>1415</v>
      </c>
      <c r="C1106" t="s">
        <v>1416</v>
      </c>
      <c r="D1106" t="s">
        <v>1417</v>
      </c>
      <c r="G1106">
        <v>1</v>
      </c>
      <c r="H1106">
        <v>280</v>
      </c>
      <c r="I1106">
        <v>18200</v>
      </c>
      <c r="K1106">
        <v>1</v>
      </c>
      <c r="L1106">
        <v>18200</v>
      </c>
      <c r="Q1106" s="1">
        <v>40882</v>
      </c>
      <c r="R1106" t="s">
        <v>1418</v>
      </c>
      <c r="T1106" t="s">
        <v>562</v>
      </c>
    </row>
    <row r="1107" spans="1:20" x14ac:dyDescent="0.3">
      <c r="A1107" t="s">
        <v>1572</v>
      </c>
      <c r="B1107" t="s">
        <v>1415</v>
      </c>
      <c r="C1107" t="s">
        <v>1416</v>
      </c>
      <c r="D1107" t="s">
        <v>1427</v>
      </c>
      <c r="G1107">
        <v>1</v>
      </c>
      <c r="H1107">
        <v>280</v>
      </c>
      <c r="I1107">
        <v>18600</v>
      </c>
      <c r="K1107">
        <v>1</v>
      </c>
      <c r="L1107">
        <v>18600</v>
      </c>
      <c r="Q1107" s="1">
        <v>40709</v>
      </c>
      <c r="R1107" t="s">
        <v>1418</v>
      </c>
      <c r="T1107" t="s">
        <v>562</v>
      </c>
    </row>
    <row r="1108" spans="1:20" x14ac:dyDescent="0.3">
      <c r="A1108" t="s">
        <v>1573</v>
      </c>
      <c r="B1108" t="s">
        <v>1415</v>
      </c>
      <c r="C1108" t="s">
        <v>1416</v>
      </c>
      <c r="D1108" t="s">
        <v>1417</v>
      </c>
      <c r="G1108">
        <v>1</v>
      </c>
      <c r="H1108">
        <v>280</v>
      </c>
      <c r="I1108">
        <v>18980</v>
      </c>
      <c r="K1108">
        <v>1</v>
      </c>
      <c r="L1108">
        <v>18980</v>
      </c>
      <c r="Q1108" s="1">
        <v>40550</v>
      </c>
      <c r="R1108" t="s">
        <v>1418</v>
      </c>
      <c r="T1108" t="s">
        <v>562</v>
      </c>
    </row>
    <row r="1109" spans="1:20" x14ac:dyDescent="0.3">
      <c r="A1109" t="s">
        <v>1574</v>
      </c>
      <c r="B1109" t="s">
        <v>1415</v>
      </c>
      <c r="C1109" t="s">
        <v>1416</v>
      </c>
      <c r="D1109" t="s">
        <v>1417</v>
      </c>
      <c r="G1109">
        <v>1</v>
      </c>
      <c r="H1109">
        <v>280</v>
      </c>
      <c r="I1109">
        <v>19360</v>
      </c>
      <c r="K1109">
        <v>1</v>
      </c>
      <c r="L1109">
        <v>19360</v>
      </c>
      <c r="Q1109" s="1">
        <v>40326</v>
      </c>
      <c r="R1109" t="s">
        <v>1418</v>
      </c>
      <c r="T1109" t="s">
        <v>562</v>
      </c>
    </row>
    <row r="1110" spans="1:20" x14ac:dyDescent="0.3">
      <c r="A1110" t="s">
        <v>1575</v>
      </c>
      <c r="B1110" t="s">
        <v>1415</v>
      </c>
      <c r="C1110" t="s">
        <v>1416</v>
      </c>
      <c r="D1110" t="s">
        <v>1417</v>
      </c>
      <c r="G1110">
        <v>1</v>
      </c>
      <c r="H1110">
        <v>280</v>
      </c>
      <c r="I1110">
        <v>19370</v>
      </c>
      <c r="K1110">
        <v>1</v>
      </c>
      <c r="L1110">
        <v>19370</v>
      </c>
      <c r="Q1110" s="1">
        <v>40484</v>
      </c>
      <c r="R1110" t="s">
        <v>1418</v>
      </c>
      <c r="T1110" t="s">
        <v>562</v>
      </c>
    </row>
    <row r="1111" spans="1:20" x14ac:dyDescent="0.3">
      <c r="A1111" t="s">
        <v>1576</v>
      </c>
      <c r="B1111" t="s">
        <v>1415</v>
      </c>
      <c r="C1111" t="s">
        <v>1416</v>
      </c>
      <c r="D1111" t="s">
        <v>1417</v>
      </c>
      <c r="G1111">
        <v>1</v>
      </c>
      <c r="H1111">
        <v>280</v>
      </c>
      <c r="I1111">
        <v>21080</v>
      </c>
      <c r="K1111">
        <v>1</v>
      </c>
      <c r="L1111">
        <v>21080</v>
      </c>
      <c r="Q1111" s="1">
        <v>40326</v>
      </c>
      <c r="R1111" t="s">
        <v>1418</v>
      </c>
      <c r="T1111" t="s">
        <v>562</v>
      </c>
    </row>
    <row r="1112" spans="1:20" x14ac:dyDescent="0.3">
      <c r="A1112" t="s">
        <v>1577</v>
      </c>
      <c r="B1112" t="s">
        <v>1415</v>
      </c>
      <c r="C1112" t="s">
        <v>1416</v>
      </c>
      <c r="D1112" t="s">
        <v>1417</v>
      </c>
      <c r="G1112">
        <v>1</v>
      </c>
      <c r="H1112">
        <v>280</v>
      </c>
      <c r="I1112">
        <v>22520</v>
      </c>
      <c r="K1112">
        <v>1</v>
      </c>
      <c r="L1112">
        <v>22520</v>
      </c>
      <c r="Q1112" s="1">
        <v>40807</v>
      </c>
      <c r="R1112" t="s">
        <v>1418</v>
      </c>
      <c r="T1112" t="s">
        <v>562</v>
      </c>
    </row>
    <row r="1113" spans="1:20" x14ac:dyDescent="0.3">
      <c r="A1113" t="s">
        <v>1578</v>
      </c>
      <c r="B1113" t="s">
        <v>1415</v>
      </c>
      <c r="C1113" t="s">
        <v>1416</v>
      </c>
      <c r="D1113" t="s">
        <v>1427</v>
      </c>
      <c r="G1113">
        <v>1</v>
      </c>
      <c r="H1113">
        <v>285</v>
      </c>
      <c r="I1113">
        <v>12360</v>
      </c>
      <c r="K1113">
        <v>1</v>
      </c>
      <c r="L1113">
        <v>12360</v>
      </c>
      <c r="Q1113" s="1">
        <v>40224</v>
      </c>
      <c r="R1113" t="s">
        <v>1418</v>
      </c>
      <c r="T1113" t="s">
        <v>562</v>
      </c>
    </row>
    <row r="1114" spans="1:20" x14ac:dyDescent="0.3">
      <c r="A1114" t="s">
        <v>1579</v>
      </c>
      <c r="B1114" t="s">
        <v>1415</v>
      </c>
      <c r="C1114" t="s">
        <v>1416</v>
      </c>
      <c r="D1114" t="s">
        <v>1427</v>
      </c>
      <c r="G1114">
        <v>1</v>
      </c>
      <c r="H1114">
        <v>290</v>
      </c>
      <c r="I1114">
        <v>12220</v>
      </c>
      <c r="K1114">
        <v>1</v>
      </c>
      <c r="L1114">
        <v>12220</v>
      </c>
      <c r="Q1114" s="1">
        <v>40228</v>
      </c>
      <c r="R1114" t="s">
        <v>1418</v>
      </c>
      <c r="T1114" t="s">
        <v>562</v>
      </c>
    </row>
    <row r="1115" spans="1:20" x14ac:dyDescent="0.3">
      <c r="A1115" t="s">
        <v>1580</v>
      </c>
      <c r="B1115" t="s">
        <v>1415</v>
      </c>
      <c r="C1115" t="s">
        <v>1416</v>
      </c>
      <c r="D1115" t="s">
        <v>1417</v>
      </c>
      <c r="G1115">
        <v>1</v>
      </c>
      <c r="H1115">
        <v>290</v>
      </c>
      <c r="I1115">
        <v>23200</v>
      </c>
      <c r="K1115">
        <v>1</v>
      </c>
      <c r="L1115">
        <v>23200</v>
      </c>
      <c r="Q1115" s="1">
        <v>40844</v>
      </c>
      <c r="R1115" t="s">
        <v>1418</v>
      </c>
      <c r="T1115" t="s">
        <v>562</v>
      </c>
    </row>
    <row r="1116" spans="1:20" x14ac:dyDescent="0.3">
      <c r="A1116" t="s">
        <v>1581</v>
      </c>
      <c r="B1116" t="s">
        <v>1415</v>
      </c>
      <c r="C1116" t="s">
        <v>1416</v>
      </c>
      <c r="D1116" t="s">
        <v>1427</v>
      </c>
      <c r="G1116">
        <v>1</v>
      </c>
      <c r="H1116">
        <v>300</v>
      </c>
      <c r="I1116">
        <v>11640</v>
      </c>
      <c r="K1116">
        <v>1</v>
      </c>
      <c r="L1116">
        <v>11640</v>
      </c>
      <c r="Q1116" s="1">
        <v>40224</v>
      </c>
      <c r="R1116" t="s">
        <v>1418</v>
      </c>
      <c r="T1116" t="s">
        <v>562</v>
      </c>
    </row>
    <row r="1117" spans="1:20" x14ac:dyDescent="0.3">
      <c r="A1117" t="s">
        <v>1582</v>
      </c>
      <c r="B1117" t="s">
        <v>1415</v>
      </c>
      <c r="C1117" t="s">
        <v>1416</v>
      </c>
      <c r="D1117" t="s">
        <v>1417</v>
      </c>
      <c r="G1117">
        <v>1</v>
      </c>
      <c r="H1117">
        <v>300</v>
      </c>
      <c r="I1117">
        <v>18500</v>
      </c>
      <c r="K1117">
        <v>1</v>
      </c>
      <c r="L1117">
        <v>18500</v>
      </c>
      <c r="Q1117" s="1">
        <v>40521</v>
      </c>
      <c r="R1117" t="s">
        <v>1418</v>
      </c>
      <c r="T1117" t="s">
        <v>562</v>
      </c>
    </row>
    <row r="1118" spans="1:20" x14ac:dyDescent="0.3">
      <c r="A1118" t="s">
        <v>1583</v>
      </c>
      <c r="B1118" t="s">
        <v>1415</v>
      </c>
      <c r="C1118" t="s">
        <v>1416</v>
      </c>
      <c r="D1118" t="s">
        <v>1417</v>
      </c>
      <c r="G1118">
        <v>1</v>
      </c>
      <c r="H1118">
        <v>300</v>
      </c>
      <c r="I1118">
        <v>20800</v>
      </c>
      <c r="K1118">
        <v>1</v>
      </c>
      <c r="L1118">
        <v>20800</v>
      </c>
      <c r="Q1118" s="1">
        <v>40500</v>
      </c>
      <c r="R1118" t="s">
        <v>1418</v>
      </c>
      <c r="T1118" t="s">
        <v>562</v>
      </c>
    </row>
    <row r="1119" spans="1:20" x14ac:dyDescent="0.3">
      <c r="A1119" t="s">
        <v>1584</v>
      </c>
      <c r="B1119" t="s">
        <v>1415</v>
      </c>
      <c r="C1119" t="s">
        <v>1416</v>
      </c>
      <c r="D1119" t="s">
        <v>1417</v>
      </c>
      <c r="G1119">
        <v>1</v>
      </c>
      <c r="H1119">
        <v>300</v>
      </c>
      <c r="I1119">
        <v>24300</v>
      </c>
      <c r="K1119">
        <v>1</v>
      </c>
      <c r="L1119">
        <v>24300</v>
      </c>
      <c r="Q1119" s="1">
        <v>40550</v>
      </c>
      <c r="R1119" t="s">
        <v>1418</v>
      </c>
      <c r="T1119" t="s">
        <v>562</v>
      </c>
    </row>
    <row r="1120" spans="1:20" x14ac:dyDescent="0.3">
      <c r="A1120" t="s">
        <v>1585</v>
      </c>
      <c r="B1120" t="s">
        <v>1415</v>
      </c>
      <c r="C1120" t="s">
        <v>1416</v>
      </c>
      <c r="D1120" t="s">
        <v>1427</v>
      </c>
      <c r="G1120">
        <v>1</v>
      </c>
      <c r="H1120">
        <v>305</v>
      </c>
      <c r="I1120">
        <v>15160</v>
      </c>
      <c r="K1120">
        <v>1</v>
      </c>
      <c r="L1120">
        <v>15160</v>
      </c>
      <c r="Q1120" s="1">
        <v>40228</v>
      </c>
      <c r="R1120" t="s">
        <v>1418</v>
      </c>
      <c r="T1120" t="s">
        <v>562</v>
      </c>
    </row>
    <row r="1121" spans="1:20" x14ac:dyDescent="0.3">
      <c r="A1121" t="s">
        <v>1586</v>
      </c>
      <c r="B1121" t="s">
        <v>1415</v>
      </c>
      <c r="C1121" t="s">
        <v>1416</v>
      </c>
      <c r="D1121" t="s">
        <v>1417</v>
      </c>
      <c r="G1121">
        <v>1</v>
      </c>
      <c r="H1121">
        <v>310</v>
      </c>
      <c r="I1121">
        <v>18820</v>
      </c>
      <c r="K1121">
        <v>1</v>
      </c>
      <c r="L1121">
        <v>18820</v>
      </c>
      <c r="Q1121" s="1">
        <v>40808</v>
      </c>
      <c r="R1121" t="s">
        <v>1418</v>
      </c>
      <c r="T1121" t="s">
        <v>562</v>
      </c>
    </row>
    <row r="1122" spans="1:20" x14ac:dyDescent="0.3">
      <c r="A1122" t="s">
        <v>1587</v>
      </c>
      <c r="B1122" t="s">
        <v>1415</v>
      </c>
      <c r="C1122" t="s">
        <v>1416</v>
      </c>
      <c r="D1122" t="s">
        <v>1427</v>
      </c>
      <c r="G1122">
        <v>1</v>
      </c>
      <c r="H1122">
        <v>310</v>
      </c>
      <c r="I1122">
        <v>19660</v>
      </c>
      <c r="K1122">
        <v>1</v>
      </c>
      <c r="L1122">
        <v>19660</v>
      </c>
      <c r="Q1122" s="1">
        <v>40625</v>
      </c>
      <c r="R1122" t="s">
        <v>1418</v>
      </c>
      <c r="T1122" t="s">
        <v>562</v>
      </c>
    </row>
    <row r="1123" spans="1:20" x14ac:dyDescent="0.3">
      <c r="A1123" t="s">
        <v>1588</v>
      </c>
      <c r="B1123" t="s">
        <v>1415</v>
      </c>
      <c r="C1123" t="s">
        <v>1416</v>
      </c>
      <c r="D1123" t="s">
        <v>1427</v>
      </c>
      <c r="G1123">
        <v>1</v>
      </c>
      <c r="H1123">
        <v>330</v>
      </c>
      <c r="I1123">
        <v>16980</v>
      </c>
      <c r="K1123">
        <v>1</v>
      </c>
      <c r="L1123">
        <v>16980</v>
      </c>
      <c r="Q1123" s="1">
        <v>40228</v>
      </c>
      <c r="R1123" t="s">
        <v>1418</v>
      </c>
      <c r="T1123" t="s">
        <v>562</v>
      </c>
    </row>
    <row r="1124" spans="1:20" x14ac:dyDescent="0.3">
      <c r="A1124" t="s">
        <v>1589</v>
      </c>
      <c r="B1124" t="s">
        <v>1415</v>
      </c>
      <c r="C1124" t="s">
        <v>1416</v>
      </c>
      <c r="D1124" t="s">
        <v>1423</v>
      </c>
      <c r="G1124">
        <v>1</v>
      </c>
      <c r="H1124">
        <v>380</v>
      </c>
      <c r="I1124">
        <v>22280</v>
      </c>
      <c r="K1124">
        <v>1</v>
      </c>
      <c r="L1124">
        <v>22280</v>
      </c>
      <c r="Q1124" s="1">
        <v>40369</v>
      </c>
      <c r="R1124" t="s">
        <v>1418</v>
      </c>
    </row>
    <row r="1125" spans="1:20" x14ac:dyDescent="0.3">
      <c r="A1125" t="s">
        <v>3147</v>
      </c>
      <c r="B1125" t="s">
        <v>1415</v>
      </c>
      <c r="C1125" t="s">
        <v>34</v>
      </c>
      <c r="G1125">
        <v>1</v>
      </c>
      <c r="H1125">
        <v>150</v>
      </c>
      <c r="I1125">
        <v>333.1</v>
      </c>
      <c r="K1125">
        <v>1</v>
      </c>
      <c r="L1125">
        <v>316.44499999999999</v>
      </c>
      <c r="R1125" t="s">
        <v>3264</v>
      </c>
    </row>
    <row r="1126" spans="1:20" x14ac:dyDescent="0.3">
      <c r="A1126" t="s">
        <v>3148</v>
      </c>
      <c r="B1126" t="s">
        <v>1415</v>
      </c>
      <c r="C1126" t="s">
        <v>34</v>
      </c>
      <c r="G1126">
        <v>1</v>
      </c>
      <c r="H1126">
        <v>90</v>
      </c>
      <c r="I1126">
        <v>125</v>
      </c>
      <c r="K1126">
        <v>1</v>
      </c>
      <c r="L1126">
        <v>118.75</v>
      </c>
      <c r="R1126" t="s">
        <v>3264</v>
      </c>
    </row>
    <row r="1127" spans="1:20" x14ac:dyDescent="0.3">
      <c r="A1127" t="s">
        <v>3149</v>
      </c>
      <c r="B1127" t="s">
        <v>1415</v>
      </c>
      <c r="C1127" t="s">
        <v>34</v>
      </c>
      <c r="G1127">
        <v>1</v>
      </c>
      <c r="H1127">
        <v>200</v>
      </c>
      <c r="I1127">
        <v>3000</v>
      </c>
      <c r="K1127">
        <v>1</v>
      </c>
      <c r="L1127">
        <v>2850</v>
      </c>
      <c r="R1127" t="s">
        <v>3264</v>
      </c>
    </row>
    <row r="1128" spans="1:20" x14ac:dyDescent="0.3">
      <c r="A1128" t="s">
        <v>3150</v>
      </c>
      <c r="B1128" t="s">
        <v>1415</v>
      </c>
      <c r="C1128" t="s">
        <v>34</v>
      </c>
      <c r="G1128">
        <v>1</v>
      </c>
      <c r="H1128">
        <v>400</v>
      </c>
      <c r="I1128">
        <v>4000</v>
      </c>
      <c r="K1128">
        <v>1</v>
      </c>
      <c r="L1128">
        <v>3800</v>
      </c>
      <c r="R1128" t="s">
        <v>3264</v>
      </c>
    </row>
    <row r="1129" spans="1:20" x14ac:dyDescent="0.3">
      <c r="A1129" t="s">
        <v>3151</v>
      </c>
      <c r="B1129" t="s">
        <v>1415</v>
      </c>
      <c r="C1129" t="s">
        <v>34</v>
      </c>
      <c r="G1129">
        <v>1</v>
      </c>
      <c r="H1129">
        <v>600</v>
      </c>
      <c r="I1129">
        <v>20000</v>
      </c>
      <c r="K1129">
        <v>1</v>
      </c>
      <c r="L1129">
        <v>19000</v>
      </c>
      <c r="R1129" t="s">
        <v>3264</v>
      </c>
    </row>
    <row r="1130" spans="1:20" x14ac:dyDescent="0.3">
      <c r="A1130" t="s">
        <v>796</v>
      </c>
      <c r="B1130" t="s">
        <v>797</v>
      </c>
      <c r="C1130" t="s">
        <v>289</v>
      </c>
      <c r="D1130" t="s">
        <v>2218</v>
      </c>
      <c r="G1130">
        <v>1</v>
      </c>
      <c r="H1130">
        <v>210</v>
      </c>
      <c r="I1130">
        <v>180</v>
      </c>
      <c r="K1130">
        <v>1</v>
      </c>
      <c r="L1130">
        <v>180</v>
      </c>
      <c r="Q1130" s="1">
        <v>44726</v>
      </c>
      <c r="R1130" t="s">
        <v>798</v>
      </c>
      <c r="S1130" t="s">
        <v>799</v>
      </c>
    </row>
    <row r="1131" spans="1:20" x14ac:dyDescent="0.3">
      <c r="A1131" t="s">
        <v>800</v>
      </c>
      <c r="B1131" t="s">
        <v>797</v>
      </c>
      <c r="C1131" t="s">
        <v>289</v>
      </c>
      <c r="D1131" t="s">
        <v>2218</v>
      </c>
      <c r="G1131">
        <v>1</v>
      </c>
      <c r="H1131">
        <v>195</v>
      </c>
      <c r="I1131">
        <v>130</v>
      </c>
      <c r="K1131">
        <v>1</v>
      </c>
      <c r="L1131">
        <v>130</v>
      </c>
      <c r="Q1131" s="1">
        <v>44726</v>
      </c>
      <c r="R1131" t="s">
        <v>798</v>
      </c>
      <c r="S1131" t="s">
        <v>799</v>
      </c>
    </row>
    <row r="1132" spans="1:20" x14ac:dyDescent="0.3">
      <c r="A1132" t="s">
        <v>801</v>
      </c>
      <c r="B1132" t="s">
        <v>797</v>
      </c>
      <c r="C1132" t="s">
        <v>289</v>
      </c>
      <c r="D1132" t="s">
        <v>2218</v>
      </c>
      <c r="G1132">
        <v>1</v>
      </c>
      <c r="H1132">
        <v>160</v>
      </c>
      <c r="I1132">
        <v>150</v>
      </c>
      <c r="K1132">
        <v>1</v>
      </c>
      <c r="L1132">
        <v>150</v>
      </c>
      <c r="Q1132" s="1">
        <v>44726</v>
      </c>
      <c r="R1132" t="s">
        <v>798</v>
      </c>
      <c r="S1132" t="s">
        <v>799</v>
      </c>
    </row>
    <row r="1133" spans="1:20" x14ac:dyDescent="0.3">
      <c r="A1133" t="s">
        <v>802</v>
      </c>
      <c r="B1133" t="s">
        <v>797</v>
      </c>
      <c r="C1133" t="s">
        <v>289</v>
      </c>
      <c r="D1133" t="s">
        <v>2218</v>
      </c>
      <c r="G1133">
        <v>1</v>
      </c>
      <c r="H1133">
        <v>130</v>
      </c>
      <c r="I1133">
        <v>60</v>
      </c>
      <c r="K1133">
        <v>1</v>
      </c>
      <c r="L1133">
        <v>60</v>
      </c>
      <c r="Q1133" s="1">
        <v>44726</v>
      </c>
      <c r="R1133" t="s">
        <v>798</v>
      </c>
      <c r="S1133" t="s">
        <v>799</v>
      </c>
    </row>
    <row r="1134" spans="1:20" x14ac:dyDescent="0.3">
      <c r="A1134" t="s">
        <v>803</v>
      </c>
      <c r="B1134" t="s">
        <v>797</v>
      </c>
      <c r="C1134" t="s">
        <v>289</v>
      </c>
      <c r="D1134" t="s">
        <v>2218</v>
      </c>
      <c r="G1134">
        <v>1</v>
      </c>
      <c r="H1134">
        <v>200</v>
      </c>
      <c r="I1134">
        <v>110</v>
      </c>
      <c r="K1134">
        <v>1</v>
      </c>
      <c r="L1134">
        <v>110</v>
      </c>
      <c r="Q1134" s="1">
        <v>44726</v>
      </c>
      <c r="R1134" t="s">
        <v>798</v>
      </c>
      <c r="S1134" t="s">
        <v>799</v>
      </c>
    </row>
    <row r="1135" spans="1:20" x14ac:dyDescent="0.3">
      <c r="A1135" t="s">
        <v>804</v>
      </c>
      <c r="B1135" t="s">
        <v>797</v>
      </c>
      <c r="C1135" t="s">
        <v>289</v>
      </c>
      <c r="D1135" t="s">
        <v>2218</v>
      </c>
      <c r="G1135">
        <v>1</v>
      </c>
      <c r="H1135">
        <v>140</v>
      </c>
      <c r="I1135">
        <v>80</v>
      </c>
      <c r="K1135">
        <v>1</v>
      </c>
      <c r="L1135">
        <v>80</v>
      </c>
      <c r="Q1135" s="1">
        <v>44726</v>
      </c>
      <c r="R1135" t="s">
        <v>798</v>
      </c>
      <c r="S1135" t="s">
        <v>799</v>
      </c>
    </row>
    <row r="1136" spans="1:20" x14ac:dyDescent="0.3">
      <c r="A1136" t="s">
        <v>805</v>
      </c>
      <c r="B1136" t="s">
        <v>797</v>
      </c>
      <c r="C1136" t="s">
        <v>289</v>
      </c>
      <c r="D1136" t="s">
        <v>2218</v>
      </c>
      <c r="G1136">
        <v>1</v>
      </c>
      <c r="H1136">
        <v>120</v>
      </c>
      <c r="I1136">
        <v>100</v>
      </c>
      <c r="K1136">
        <v>1</v>
      </c>
      <c r="L1136">
        <v>100</v>
      </c>
      <c r="Q1136" s="1">
        <v>44726</v>
      </c>
      <c r="R1136" t="s">
        <v>798</v>
      </c>
      <c r="S1136" t="s">
        <v>799</v>
      </c>
    </row>
    <row r="1137" spans="1:19" x14ac:dyDescent="0.3">
      <c r="A1137" t="s">
        <v>806</v>
      </c>
      <c r="B1137" t="s">
        <v>797</v>
      </c>
      <c r="C1137" t="s">
        <v>289</v>
      </c>
      <c r="D1137" t="s">
        <v>2218</v>
      </c>
      <c r="G1137">
        <v>1</v>
      </c>
      <c r="H1137">
        <v>120</v>
      </c>
      <c r="I1137">
        <v>110</v>
      </c>
      <c r="K1137">
        <v>1</v>
      </c>
      <c r="L1137">
        <v>110</v>
      </c>
      <c r="Q1137" s="1">
        <v>44726</v>
      </c>
      <c r="R1137" t="s">
        <v>798</v>
      </c>
      <c r="S1137" t="s">
        <v>799</v>
      </c>
    </row>
    <row r="1138" spans="1:19" x14ac:dyDescent="0.3">
      <c r="A1138" t="s">
        <v>807</v>
      </c>
      <c r="B1138" t="s">
        <v>797</v>
      </c>
      <c r="C1138" t="s">
        <v>289</v>
      </c>
      <c r="D1138" t="s">
        <v>2218</v>
      </c>
      <c r="G1138">
        <v>1</v>
      </c>
      <c r="H1138">
        <v>170</v>
      </c>
      <c r="I1138">
        <v>150</v>
      </c>
      <c r="K1138">
        <v>1</v>
      </c>
      <c r="L1138">
        <v>150</v>
      </c>
      <c r="Q1138" s="1">
        <v>44726</v>
      </c>
      <c r="R1138" t="s">
        <v>798</v>
      </c>
      <c r="S1138" t="s">
        <v>799</v>
      </c>
    </row>
    <row r="1139" spans="1:19" x14ac:dyDescent="0.3">
      <c r="A1139" t="s">
        <v>808</v>
      </c>
      <c r="B1139" t="s">
        <v>797</v>
      </c>
      <c r="C1139" t="s">
        <v>289</v>
      </c>
      <c r="D1139" t="s">
        <v>2218</v>
      </c>
      <c r="G1139">
        <v>1</v>
      </c>
      <c r="H1139">
        <v>175</v>
      </c>
      <c r="I1139">
        <v>62</v>
      </c>
      <c r="K1139">
        <v>1</v>
      </c>
      <c r="L1139">
        <v>62</v>
      </c>
      <c r="Q1139" s="1">
        <v>44726</v>
      </c>
      <c r="R1139" t="s">
        <v>798</v>
      </c>
      <c r="S1139" t="s">
        <v>799</v>
      </c>
    </row>
    <row r="1140" spans="1:19" x14ac:dyDescent="0.3">
      <c r="A1140" t="s">
        <v>809</v>
      </c>
      <c r="B1140" t="s">
        <v>797</v>
      </c>
      <c r="C1140" t="s">
        <v>289</v>
      </c>
      <c r="D1140" t="s">
        <v>2218</v>
      </c>
      <c r="G1140">
        <v>1</v>
      </c>
      <c r="H1140">
        <v>142</v>
      </c>
      <c r="I1140">
        <v>65</v>
      </c>
      <c r="K1140">
        <v>1</v>
      </c>
      <c r="L1140">
        <v>65</v>
      </c>
      <c r="Q1140" s="1">
        <v>44726</v>
      </c>
      <c r="R1140" t="s">
        <v>798</v>
      </c>
      <c r="S1140" t="s">
        <v>799</v>
      </c>
    </row>
    <row r="1141" spans="1:19" x14ac:dyDescent="0.3">
      <c r="A1141" t="s">
        <v>810</v>
      </c>
      <c r="B1141" t="s">
        <v>797</v>
      </c>
      <c r="C1141" t="s">
        <v>289</v>
      </c>
      <c r="D1141" t="s">
        <v>2218</v>
      </c>
      <c r="G1141">
        <v>1</v>
      </c>
      <c r="H1141">
        <v>90</v>
      </c>
      <c r="I1141">
        <v>22</v>
      </c>
      <c r="K1141">
        <v>1</v>
      </c>
      <c r="L1141">
        <v>22</v>
      </c>
      <c r="Q1141" s="1">
        <v>44729</v>
      </c>
      <c r="R1141" t="s">
        <v>798</v>
      </c>
      <c r="S1141" t="s">
        <v>799</v>
      </c>
    </row>
    <row r="1142" spans="1:19" x14ac:dyDescent="0.3">
      <c r="A1142" t="s">
        <v>811</v>
      </c>
      <c r="B1142" t="s">
        <v>797</v>
      </c>
      <c r="C1142" t="s">
        <v>289</v>
      </c>
      <c r="D1142" t="s">
        <v>2218</v>
      </c>
      <c r="G1142">
        <v>1</v>
      </c>
      <c r="H1142">
        <v>75</v>
      </c>
      <c r="I1142">
        <v>15</v>
      </c>
      <c r="K1142">
        <v>1</v>
      </c>
      <c r="L1142">
        <v>15</v>
      </c>
      <c r="Q1142" s="1">
        <v>44729</v>
      </c>
      <c r="R1142" t="s">
        <v>798</v>
      </c>
      <c r="S1142" t="s">
        <v>799</v>
      </c>
    </row>
    <row r="1143" spans="1:19" x14ac:dyDescent="0.3">
      <c r="A1143" t="s">
        <v>812</v>
      </c>
      <c r="B1143" t="s">
        <v>797</v>
      </c>
      <c r="C1143" t="s">
        <v>289</v>
      </c>
      <c r="D1143" t="s">
        <v>2218</v>
      </c>
      <c r="G1143">
        <v>1</v>
      </c>
      <c r="H1143">
        <v>140</v>
      </c>
      <c r="I1143">
        <v>70</v>
      </c>
      <c r="K1143">
        <v>1</v>
      </c>
      <c r="L1143">
        <v>70</v>
      </c>
      <c r="Q1143" s="1">
        <v>44729</v>
      </c>
      <c r="R1143" t="s">
        <v>798</v>
      </c>
      <c r="S1143" t="s">
        <v>799</v>
      </c>
    </row>
    <row r="1144" spans="1:19" x14ac:dyDescent="0.3">
      <c r="A1144" t="s">
        <v>813</v>
      </c>
      <c r="B1144" t="s">
        <v>797</v>
      </c>
      <c r="C1144" t="s">
        <v>289</v>
      </c>
      <c r="D1144" t="s">
        <v>2218</v>
      </c>
      <c r="G1144">
        <v>1</v>
      </c>
      <c r="H1144">
        <v>210</v>
      </c>
      <c r="I1144">
        <v>140</v>
      </c>
      <c r="K1144">
        <v>1</v>
      </c>
      <c r="L1144">
        <v>140</v>
      </c>
      <c r="Q1144" s="1">
        <v>44729</v>
      </c>
      <c r="R1144" t="s">
        <v>798</v>
      </c>
      <c r="S1144" t="s">
        <v>799</v>
      </c>
    </row>
    <row r="1145" spans="1:19" x14ac:dyDescent="0.3">
      <c r="A1145" t="s">
        <v>814</v>
      </c>
      <c r="B1145" t="s">
        <v>797</v>
      </c>
      <c r="C1145" t="s">
        <v>289</v>
      </c>
      <c r="D1145" t="s">
        <v>2218</v>
      </c>
      <c r="G1145">
        <v>1</v>
      </c>
      <c r="H1145">
        <v>75</v>
      </c>
      <c r="I1145">
        <v>20</v>
      </c>
      <c r="K1145">
        <v>1</v>
      </c>
      <c r="L1145">
        <v>20</v>
      </c>
      <c r="Q1145" s="1">
        <v>44729</v>
      </c>
      <c r="R1145" t="s">
        <v>798</v>
      </c>
      <c r="S1145" t="s">
        <v>799</v>
      </c>
    </row>
    <row r="1146" spans="1:19" x14ac:dyDescent="0.3">
      <c r="A1146" t="s">
        <v>815</v>
      </c>
      <c r="B1146" t="s">
        <v>797</v>
      </c>
      <c r="C1146" t="s">
        <v>289</v>
      </c>
      <c r="D1146" t="s">
        <v>2218</v>
      </c>
      <c r="G1146">
        <v>1</v>
      </c>
      <c r="H1146">
        <v>130</v>
      </c>
      <c r="I1146">
        <v>70</v>
      </c>
      <c r="K1146">
        <v>1</v>
      </c>
      <c r="L1146">
        <v>70</v>
      </c>
      <c r="Q1146" s="1">
        <v>44729</v>
      </c>
      <c r="R1146" t="s">
        <v>798</v>
      </c>
      <c r="S1146" t="s">
        <v>799</v>
      </c>
    </row>
    <row r="1147" spans="1:19" x14ac:dyDescent="0.3">
      <c r="A1147" t="s">
        <v>833</v>
      </c>
      <c r="B1147" t="s">
        <v>797</v>
      </c>
      <c r="C1147" t="s">
        <v>22</v>
      </c>
      <c r="D1147" t="s">
        <v>37</v>
      </c>
      <c r="G1147">
        <v>1</v>
      </c>
      <c r="H1147">
        <v>151</v>
      </c>
      <c r="I1147">
        <v>54.07</v>
      </c>
      <c r="K1147">
        <v>1</v>
      </c>
      <c r="L1147">
        <v>54.07</v>
      </c>
      <c r="Q1147" s="1">
        <v>43327</v>
      </c>
      <c r="R1147" t="s">
        <v>3265</v>
      </c>
      <c r="S1147" t="s">
        <v>799</v>
      </c>
    </row>
    <row r="1148" spans="1:19" x14ac:dyDescent="0.3">
      <c r="A1148" t="s">
        <v>834</v>
      </c>
      <c r="B1148" t="s">
        <v>797</v>
      </c>
      <c r="C1148" t="s">
        <v>22</v>
      </c>
      <c r="D1148" t="s">
        <v>37</v>
      </c>
      <c r="G1148">
        <v>1</v>
      </c>
      <c r="H1148">
        <v>163</v>
      </c>
      <c r="I1148">
        <v>39.840000000000003</v>
      </c>
      <c r="K1148">
        <v>1</v>
      </c>
      <c r="L1148">
        <v>39.840000000000003</v>
      </c>
      <c r="Q1148" s="1">
        <v>43327</v>
      </c>
      <c r="R1148" t="s">
        <v>3265</v>
      </c>
      <c r="S1148" t="s">
        <v>799</v>
      </c>
    </row>
    <row r="1149" spans="1:19" x14ac:dyDescent="0.3">
      <c r="A1149" t="s">
        <v>835</v>
      </c>
      <c r="B1149" t="s">
        <v>797</v>
      </c>
      <c r="C1149" t="s">
        <v>22</v>
      </c>
      <c r="D1149" t="s">
        <v>37</v>
      </c>
      <c r="G1149">
        <v>1</v>
      </c>
      <c r="H1149">
        <v>195</v>
      </c>
      <c r="I1149">
        <v>80.45</v>
      </c>
      <c r="K1149">
        <v>1</v>
      </c>
      <c r="L1149">
        <v>80.45</v>
      </c>
      <c r="Q1149" s="1">
        <v>43327</v>
      </c>
      <c r="R1149" t="s">
        <v>3265</v>
      </c>
      <c r="S1149" t="s">
        <v>799</v>
      </c>
    </row>
    <row r="1150" spans="1:19" x14ac:dyDescent="0.3">
      <c r="A1150" t="s">
        <v>825</v>
      </c>
      <c r="B1150" t="s">
        <v>797</v>
      </c>
      <c r="C1150" t="s">
        <v>22</v>
      </c>
      <c r="D1150" t="s">
        <v>26</v>
      </c>
      <c r="G1150">
        <v>1</v>
      </c>
      <c r="H1150">
        <v>320</v>
      </c>
      <c r="I1150">
        <v>217.94</v>
      </c>
      <c r="K1150">
        <v>1</v>
      </c>
      <c r="L1150">
        <v>217.94</v>
      </c>
      <c r="Q1150" s="1">
        <v>43314</v>
      </c>
      <c r="R1150" t="s">
        <v>3265</v>
      </c>
      <c r="S1150" t="s">
        <v>799</v>
      </c>
    </row>
    <row r="1151" spans="1:19" x14ac:dyDescent="0.3">
      <c r="A1151" t="s">
        <v>831</v>
      </c>
      <c r="B1151" t="s">
        <v>797</v>
      </c>
      <c r="C1151" t="s">
        <v>22</v>
      </c>
      <c r="D1151" t="s">
        <v>26</v>
      </c>
      <c r="G1151">
        <v>1</v>
      </c>
      <c r="H1151">
        <v>298</v>
      </c>
      <c r="I1151">
        <v>152.46</v>
      </c>
      <c r="K1151">
        <v>1</v>
      </c>
      <c r="L1151">
        <v>152.46</v>
      </c>
      <c r="Q1151" s="1">
        <v>43322</v>
      </c>
      <c r="R1151" t="s">
        <v>3265</v>
      </c>
      <c r="S1151" t="s">
        <v>799</v>
      </c>
    </row>
    <row r="1152" spans="1:19" x14ac:dyDescent="0.3">
      <c r="A1152" t="s">
        <v>832</v>
      </c>
      <c r="B1152" t="s">
        <v>797</v>
      </c>
      <c r="C1152" t="s">
        <v>22</v>
      </c>
      <c r="D1152" t="s">
        <v>26</v>
      </c>
      <c r="G1152">
        <v>1</v>
      </c>
      <c r="H1152">
        <v>268</v>
      </c>
      <c r="I1152">
        <v>91.34</v>
      </c>
      <c r="K1152">
        <v>1</v>
      </c>
      <c r="L1152">
        <v>91.34</v>
      </c>
      <c r="Q1152" s="1">
        <v>43322</v>
      </c>
      <c r="R1152" t="s">
        <v>3265</v>
      </c>
      <c r="S1152" t="s">
        <v>799</v>
      </c>
    </row>
    <row r="1153" spans="1:19" x14ac:dyDescent="0.3">
      <c r="A1153" t="s">
        <v>843</v>
      </c>
      <c r="B1153" t="s">
        <v>797</v>
      </c>
      <c r="C1153" t="s">
        <v>22</v>
      </c>
      <c r="D1153" t="s">
        <v>26</v>
      </c>
      <c r="G1153">
        <v>1</v>
      </c>
      <c r="H1153">
        <v>262</v>
      </c>
      <c r="I1153">
        <v>103.02</v>
      </c>
      <c r="K1153">
        <v>1</v>
      </c>
      <c r="L1153">
        <v>103.02</v>
      </c>
      <c r="Q1153" s="1">
        <v>43687</v>
      </c>
      <c r="R1153" t="s">
        <v>3265</v>
      </c>
      <c r="S1153" t="s">
        <v>799</v>
      </c>
    </row>
    <row r="1154" spans="1:19" x14ac:dyDescent="0.3">
      <c r="A1154" t="s">
        <v>816</v>
      </c>
      <c r="B1154" t="s">
        <v>797</v>
      </c>
      <c r="C1154" t="s">
        <v>22</v>
      </c>
      <c r="D1154" t="s">
        <v>46</v>
      </c>
      <c r="G1154">
        <v>1</v>
      </c>
      <c r="H1154">
        <v>205</v>
      </c>
      <c r="I1154">
        <v>104.33</v>
      </c>
      <c r="K1154">
        <v>1</v>
      </c>
      <c r="L1154">
        <v>104.33</v>
      </c>
      <c r="Q1154" s="1">
        <v>43233</v>
      </c>
      <c r="R1154" t="s">
        <v>3265</v>
      </c>
      <c r="S1154" t="s">
        <v>799</v>
      </c>
    </row>
    <row r="1155" spans="1:19" x14ac:dyDescent="0.3">
      <c r="A1155" t="s">
        <v>817</v>
      </c>
      <c r="B1155" t="s">
        <v>797</v>
      </c>
      <c r="C1155" t="s">
        <v>22</v>
      </c>
      <c r="D1155" t="s">
        <v>46</v>
      </c>
      <c r="G1155">
        <v>1</v>
      </c>
      <c r="H1155">
        <v>251</v>
      </c>
      <c r="I1155">
        <v>74.09</v>
      </c>
      <c r="K1155">
        <v>1</v>
      </c>
      <c r="L1155">
        <v>74.09</v>
      </c>
      <c r="Q1155" s="1">
        <v>43233</v>
      </c>
      <c r="R1155" t="s">
        <v>3265</v>
      </c>
      <c r="S1155" t="s">
        <v>799</v>
      </c>
    </row>
    <row r="1156" spans="1:19" x14ac:dyDescent="0.3">
      <c r="A1156" t="s">
        <v>826</v>
      </c>
      <c r="B1156" t="s">
        <v>797</v>
      </c>
      <c r="C1156" t="s">
        <v>22</v>
      </c>
      <c r="D1156" t="s">
        <v>46</v>
      </c>
      <c r="G1156">
        <v>1</v>
      </c>
      <c r="H1156">
        <v>186</v>
      </c>
      <c r="I1156">
        <v>70.95</v>
      </c>
      <c r="K1156">
        <v>1</v>
      </c>
      <c r="L1156">
        <v>70.95</v>
      </c>
      <c r="Q1156" s="1">
        <v>43320</v>
      </c>
      <c r="R1156" t="s">
        <v>3265</v>
      </c>
      <c r="S1156" t="s">
        <v>799</v>
      </c>
    </row>
    <row r="1157" spans="1:19" x14ac:dyDescent="0.3">
      <c r="A1157" t="s">
        <v>827</v>
      </c>
      <c r="B1157" t="s">
        <v>797</v>
      </c>
      <c r="C1157" t="s">
        <v>22</v>
      </c>
      <c r="D1157" t="s">
        <v>46</v>
      </c>
      <c r="G1157">
        <v>1</v>
      </c>
      <c r="H1157">
        <v>210</v>
      </c>
      <c r="I1157">
        <v>126.19</v>
      </c>
      <c r="K1157">
        <v>1</v>
      </c>
      <c r="L1157">
        <v>126.19</v>
      </c>
      <c r="Q1157" s="1">
        <v>43320</v>
      </c>
      <c r="R1157" t="s">
        <v>3265</v>
      </c>
      <c r="S1157" t="s">
        <v>799</v>
      </c>
    </row>
    <row r="1158" spans="1:19" x14ac:dyDescent="0.3">
      <c r="A1158" t="s">
        <v>828</v>
      </c>
      <c r="B1158" t="s">
        <v>797</v>
      </c>
      <c r="C1158" t="s">
        <v>22</v>
      </c>
      <c r="D1158" t="s">
        <v>46</v>
      </c>
      <c r="G1158">
        <v>1</v>
      </c>
      <c r="H1158">
        <v>241</v>
      </c>
      <c r="I1158">
        <v>204.06</v>
      </c>
      <c r="K1158">
        <v>1</v>
      </c>
      <c r="L1158">
        <v>204.06</v>
      </c>
      <c r="Q1158" s="1">
        <v>43320</v>
      </c>
      <c r="R1158" t="s">
        <v>3265</v>
      </c>
      <c r="S1158" t="s">
        <v>799</v>
      </c>
    </row>
    <row r="1159" spans="1:19" x14ac:dyDescent="0.3">
      <c r="A1159" t="s">
        <v>820</v>
      </c>
      <c r="B1159" t="s">
        <v>797</v>
      </c>
      <c r="C1159" t="s">
        <v>22</v>
      </c>
      <c r="D1159" t="s">
        <v>26</v>
      </c>
      <c r="G1159">
        <v>1</v>
      </c>
      <c r="H1159">
        <v>239</v>
      </c>
      <c r="I1159">
        <v>273.95999999999998</v>
      </c>
      <c r="K1159">
        <v>1</v>
      </c>
      <c r="L1159">
        <v>273.95999999999998</v>
      </c>
      <c r="Q1159" s="1">
        <v>43237</v>
      </c>
      <c r="R1159" t="s">
        <v>3265</v>
      </c>
      <c r="S1159" t="s">
        <v>799</v>
      </c>
    </row>
    <row r="1160" spans="1:19" x14ac:dyDescent="0.3">
      <c r="A1160" t="s">
        <v>821</v>
      </c>
      <c r="B1160" t="s">
        <v>797</v>
      </c>
      <c r="C1160" t="s">
        <v>22</v>
      </c>
      <c r="D1160" t="s">
        <v>26</v>
      </c>
      <c r="G1160">
        <v>1</v>
      </c>
      <c r="H1160">
        <v>339</v>
      </c>
      <c r="I1160">
        <v>405.11</v>
      </c>
      <c r="K1160">
        <v>1</v>
      </c>
      <c r="L1160">
        <v>405.11</v>
      </c>
      <c r="Q1160" s="1">
        <v>43237</v>
      </c>
      <c r="R1160" t="s">
        <v>3265</v>
      </c>
      <c r="S1160" t="s">
        <v>799</v>
      </c>
    </row>
    <row r="1161" spans="1:19" x14ac:dyDescent="0.3">
      <c r="A1161" t="s">
        <v>822</v>
      </c>
      <c r="B1161" t="s">
        <v>797</v>
      </c>
      <c r="C1161" t="s">
        <v>22</v>
      </c>
      <c r="D1161" t="s">
        <v>26</v>
      </c>
      <c r="G1161">
        <v>1</v>
      </c>
      <c r="H1161">
        <v>237</v>
      </c>
      <c r="I1161">
        <v>83.04</v>
      </c>
      <c r="K1161">
        <v>1</v>
      </c>
      <c r="L1161">
        <v>83.04</v>
      </c>
      <c r="Q1161" s="1">
        <v>43237</v>
      </c>
      <c r="R1161" t="s">
        <v>3265</v>
      </c>
      <c r="S1161" t="s">
        <v>799</v>
      </c>
    </row>
    <row r="1162" spans="1:19" x14ac:dyDescent="0.3">
      <c r="A1162" t="s">
        <v>823</v>
      </c>
      <c r="B1162" t="s">
        <v>797</v>
      </c>
      <c r="C1162" t="s">
        <v>22</v>
      </c>
      <c r="D1162" t="s">
        <v>26</v>
      </c>
      <c r="G1162">
        <v>1</v>
      </c>
      <c r="H1162">
        <v>220</v>
      </c>
      <c r="I1162">
        <v>47.06</v>
      </c>
      <c r="K1162">
        <v>1</v>
      </c>
      <c r="L1162">
        <v>47.06</v>
      </c>
      <c r="Q1162" s="1">
        <v>43237</v>
      </c>
      <c r="R1162" t="s">
        <v>3265</v>
      </c>
      <c r="S1162" t="s">
        <v>799</v>
      </c>
    </row>
    <row r="1163" spans="1:19" x14ac:dyDescent="0.3">
      <c r="A1163" t="s">
        <v>824</v>
      </c>
      <c r="B1163" t="s">
        <v>797</v>
      </c>
      <c r="C1163" t="s">
        <v>22</v>
      </c>
      <c r="D1163" t="s">
        <v>26</v>
      </c>
      <c r="G1163">
        <v>1</v>
      </c>
      <c r="H1163">
        <v>233</v>
      </c>
      <c r="I1163">
        <v>89.51</v>
      </c>
      <c r="K1163">
        <v>1</v>
      </c>
      <c r="L1163">
        <v>89.51</v>
      </c>
      <c r="Q1163" s="1">
        <v>43237</v>
      </c>
      <c r="R1163" t="s">
        <v>3265</v>
      </c>
      <c r="S1163" t="s">
        <v>799</v>
      </c>
    </row>
    <row r="1164" spans="1:19" x14ac:dyDescent="0.3">
      <c r="A1164" t="s">
        <v>818</v>
      </c>
      <c r="B1164" t="s">
        <v>797</v>
      </c>
      <c r="C1164" t="s">
        <v>22</v>
      </c>
      <c r="D1164" t="s">
        <v>46</v>
      </c>
      <c r="G1164">
        <v>1</v>
      </c>
      <c r="H1164">
        <v>203</v>
      </c>
      <c r="I1164">
        <v>105.73</v>
      </c>
      <c r="K1164">
        <v>1</v>
      </c>
      <c r="L1164">
        <v>105.73</v>
      </c>
      <c r="Q1164" s="1">
        <v>43233</v>
      </c>
      <c r="R1164" t="s">
        <v>3265</v>
      </c>
      <c r="S1164" t="s">
        <v>799</v>
      </c>
    </row>
    <row r="1165" spans="1:19" x14ac:dyDescent="0.3">
      <c r="A1165" t="s">
        <v>829</v>
      </c>
      <c r="B1165" t="s">
        <v>797</v>
      </c>
      <c r="C1165" t="s">
        <v>22</v>
      </c>
      <c r="D1165" t="s">
        <v>46</v>
      </c>
      <c r="G1165">
        <v>1</v>
      </c>
      <c r="H1165">
        <v>220</v>
      </c>
      <c r="I1165">
        <v>70.78</v>
      </c>
      <c r="K1165">
        <v>1</v>
      </c>
      <c r="L1165">
        <v>70.78</v>
      </c>
      <c r="Q1165" s="1">
        <v>43320</v>
      </c>
      <c r="R1165" t="s">
        <v>3265</v>
      </c>
      <c r="S1165" t="s">
        <v>799</v>
      </c>
    </row>
    <row r="1166" spans="1:19" x14ac:dyDescent="0.3">
      <c r="A1166" t="s">
        <v>830</v>
      </c>
      <c r="B1166" t="s">
        <v>797</v>
      </c>
      <c r="C1166" t="s">
        <v>22</v>
      </c>
      <c r="D1166" t="s">
        <v>46</v>
      </c>
      <c r="G1166">
        <v>1</v>
      </c>
      <c r="H1166">
        <v>198</v>
      </c>
      <c r="I1166">
        <v>84.5</v>
      </c>
      <c r="K1166">
        <v>1</v>
      </c>
      <c r="L1166">
        <v>84.5</v>
      </c>
      <c r="Q1166" s="1">
        <v>43320</v>
      </c>
      <c r="R1166" t="s">
        <v>3265</v>
      </c>
      <c r="S1166" t="s">
        <v>799</v>
      </c>
    </row>
    <row r="1167" spans="1:19" x14ac:dyDescent="0.3">
      <c r="A1167" t="s">
        <v>819</v>
      </c>
      <c r="B1167" t="s">
        <v>797</v>
      </c>
      <c r="C1167" t="s">
        <v>22</v>
      </c>
      <c r="D1167" t="s">
        <v>46</v>
      </c>
      <c r="G1167">
        <v>1</v>
      </c>
      <c r="H1167">
        <v>106</v>
      </c>
      <c r="I1167">
        <v>16.39</v>
      </c>
      <c r="K1167">
        <v>1</v>
      </c>
      <c r="L1167">
        <v>16.39</v>
      </c>
      <c r="Q1167" s="1">
        <v>43233</v>
      </c>
      <c r="R1167" t="s">
        <v>3265</v>
      </c>
      <c r="S1167" t="s">
        <v>799</v>
      </c>
    </row>
    <row r="1168" spans="1:19" x14ac:dyDescent="0.3">
      <c r="A1168" t="s">
        <v>841</v>
      </c>
      <c r="B1168" t="s">
        <v>797</v>
      </c>
      <c r="C1168" t="s">
        <v>22</v>
      </c>
      <c r="D1168" t="s">
        <v>46</v>
      </c>
      <c r="G1168">
        <v>1</v>
      </c>
      <c r="H1168">
        <v>63</v>
      </c>
      <c r="I1168">
        <v>11.99</v>
      </c>
      <c r="K1168">
        <v>1</v>
      </c>
      <c r="L1168">
        <v>11.99</v>
      </c>
      <c r="Q1168" s="1">
        <v>43515</v>
      </c>
      <c r="R1168" t="s">
        <v>3265</v>
      </c>
      <c r="S1168" t="s">
        <v>799</v>
      </c>
    </row>
    <row r="1169" spans="1:21" x14ac:dyDescent="0.3">
      <c r="A1169" t="s">
        <v>842</v>
      </c>
      <c r="B1169" t="s">
        <v>797</v>
      </c>
      <c r="C1169" t="s">
        <v>22</v>
      </c>
      <c r="D1169" t="s">
        <v>46</v>
      </c>
      <c r="G1169">
        <v>1</v>
      </c>
      <c r="H1169">
        <v>116</v>
      </c>
      <c r="I1169">
        <v>32.31</v>
      </c>
      <c r="K1169">
        <v>1</v>
      </c>
      <c r="L1169">
        <v>32.31</v>
      </c>
      <c r="Q1169" s="1">
        <v>43515</v>
      </c>
      <c r="R1169" t="s">
        <v>3265</v>
      </c>
      <c r="S1169" t="s">
        <v>799</v>
      </c>
    </row>
    <row r="1170" spans="1:21" x14ac:dyDescent="0.3">
      <c r="A1170" t="s">
        <v>836</v>
      </c>
      <c r="B1170" t="s">
        <v>797</v>
      </c>
      <c r="C1170" t="s">
        <v>22</v>
      </c>
      <c r="D1170" t="s">
        <v>26</v>
      </c>
      <c r="G1170">
        <v>1</v>
      </c>
      <c r="H1170">
        <v>321</v>
      </c>
      <c r="I1170">
        <v>235.1</v>
      </c>
      <c r="K1170">
        <v>1</v>
      </c>
      <c r="L1170">
        <v>235.1</v>
      </c>
      <c r="Q1170" s="1">
        <v>43513</v>
      </c>
      <c r="R1170" t="s">
        <v>3265</v>
      </c>
      <c r="S1170" t="s">
        <v>799</v>
      </c>
    </row>
    <row r="1171" spans="1:21" x14ac:dyDescent="0.3">
      <c r="A1171" t="s">
        <v>837</v>
      </c>
      <c r="B1171" t="s">
        <v>797</v>
      </c>
      <c r="C1171" t="s">
        <v>22</v>
      </c>
      <c r="D1171" t="s">
        <v>26</v>
      </c>
      <c r="G1171">
        <v>1</v>
      </c>
      <c r="H1171">
        <v>212</v>
      </c>
      <c r="I1171">
        <v>210.43</v>
      </c>
      <c r="K1171">
        <v>1</v>
      </c>
      <c r="L1171">
        <v>210.43</v>
      </c>
      <c r="Q1171" s="1">
        <v>43513</v>
      </c>
      <c r="R1171" t="s">
        <v>3265</v>
      </c>
      <c r="S1171" t="s">
        <v>799</v>
      </c>
    </row>
    <row r="1172" spans="1:21" x14ac:dyDescent="0.3">
      <c r="A1172" t="s">
        <v>838</v>
      </c>
      <c r="B1172" t="s">
        <v>797</v>
      </c>
      <c r="C1172" t="s">
        <v>22</v>
      </c>
      <c r="D1172" t="s">
        <v>26</v>
      </c>
      <c r="G1172">
        <v>1</v>
      </c>
      <c r="H1172">
        <v>205</v>
      </c>
      <c r="I1172">
        <v>126.44</v>
      </c>
      <c r="K1172">
        <v>1</v>
      </c>
      <c r="L1172">
        <v>126.44</v>
      </c>
      <c r="Q1172" s="1">
        <v>43513</v>
      </c>
      <c r="R1172" t="s">
        <v>3265</v>
      </c>
      <c r="S1172" t="s">
        <v>799</v>
      </c>
    </row>
    <row r="1173" spans="1:21" x14ac:dyDescent="0.3">
      <c r="A1173" t="s">
        <v>839</v>
      </c>
      <c r="B1173" t="s">
        <v>797</v>
      </c>
      <c r="C1173" t="s">
        <v>22</v>
      </c>
      <c r="D1173" t="s">
        <v>26</v>
      </c>
      <c r="G1173">
        <v>1</v>
      </c>
      <c r="H1173">
        <v>211</v>
      </c>
      <c r="I1173">
        <v>41.88</v>
      </c>
      <c r="K1173">
        <v>1</v>
      </c>
      <c r="L1173">
        <v>41.88</v>
      </c>
      <c r="Q1173" s="1">
        <v>43513</v>
      </c>
      <c r="R1173" t="s">
        <v>3265</v>
      </c>
      <c r="S1173" t="s">
        <v>799</v>
      </c>
    </row>
    <row r="1174" spans="1:21" x14ac:dyDescent="0.3">
      <c r="A1174" t="s">
        <v>840</v>
      </c>
      <c r="B1174" t="s">
        <v>797</v>
      </c>
      <c r="C1174" t="s">
        <v>22</v>
      </c>
      <c r="D1174" t="s">
        <v>46</v>
      </c>
      <c r="G1174">
        <v>1</v>
      </c>
      <c r="H1174">
        <v>152</v>
      </c>
      <c r="I1174">
        <v>39.51</v>
      </c>
      <c r="K1174">
        <v>1</v>
      </c>
      <c r="L1174">
        <v>39.51</v>
      </c>
      <c r="Q1174" s="1">
        <v>43514</v>
      </c>
      <c r="R1174" t="s">
        <v>3265</v>
      </c>
      <c r="S1174" t="s">
        <v>799</v>
      </c>
    </row>
    <row r="1175" spans="1:21" x14ac:dyDescent="0.3">
      <c r="A1175" t="s">
        <v>2265</v>
      </c>
      <c r="B1175" t="s">
        <v>797</v>
      </c>
      <c r="C1175" t="s">
        <v>1255</v>
      </c>
      <c r="D1175" t="s">
        <v>1647</v>
      </c>
      <c r="G1175">
        <v>1</v>
      </c>
      <c r="H1175">
        <v>35</v>
      </c>
      <c r="I1175">
        <v>85.33</v>
      </c>
      <c r="K1175">
        <v>1</v>
      </c>
      <c r="L1175">
        <v>85.33</v>
      </c>
      <c r="Q1175" s="1">
        <v>44427</v>
      </c>
      <c r="S1175" t="s">
        <v>2266</v>
      </c>
    </row>
    <row r="1176" spans="1:21" x14ac:dyDescent="0.3">
      <c r="A1176" t="s">
        <v>584</v>
      </c>
      <c r="B1176" t="s">
        <v>585</v>
      </c>
      <c r="C1176" t="s">
        <v>22</v>
      </c>
      <c r="D1176" t="s">
        <v>46</v>
      </c>
      <c r="G1176">
        <v>1</v>
      </c>
      <c r="H1176">
        <v>29.5</v>
      </c>
      <c r="I1176">
        <v>7.01</v>
      </c>
      <c r="J1176">
        <v>2.13</v>
      </c>
      <c r="K1176">
        <v>0.9</v>
      </c>
      <c r="L1176">
        <v>6.3090000000000002</v>
      </c>
      <c r="Q1176" s="1">
        <v>43233</v>
      </c>
      <c r="R1176" t="s">
        <v>3265</v>
      </c>
      <c r="S1176" t="s">
        <v>586</v>
      </c>
      <c r="T1176" t="s">
        <v>24</v>
      </c>
      <c r="U1176" t="s">
        <v>561</v>
      </c>
    </row>
    <row r="1177" spans="1:21" x14ac:dyDescent="0.3">
      <c r="A1177" t="s">
        <v>587</v>
      </c>
      <c r="B1177" t="s">
        <v>585</v>
      </c>
      <c r="C1177" t="s">
        <v>22</v>
      </c>
      <c r="D1177" t="s">
        <v>46</v>
      </c>
      <c r="G1177">
        <v>1</v>
      </c>
      <c r="H1177">
        <v>29</v>
      </c>
      <c r="I1177">
        <v>7.61</v>
      </c>
      <c r="J1177">
        <v>1.26</v>
      </c>
      <c r="K1177">
        <v>0.9</v>
      </c>
      <c r="L1177">
        <v>6.8490000000000002</v>
      </c>
      <c r="Q1177" s="1">
        <v>43233</v>
      </c>
      <c r="R1177" t="s">
        <v>3265</v>
      </c>
      <c r="S1177" t="s">
        <v>586</v>
      </c>
      <c r="T1177" t="s">
        <v>562</v>
      </c>
    </row>
    <row r="1178" spans="1:21" x14ac:dyDescent="0.3">
      <c r="A1178" t="s">
        <v>588</v>
      </c>
      <c r="B1178" t="s">
        <v>585</v>
      </c>
      <c r="C1178" t="s">
        <v>22</v>
      </c>
      <c r="D1178" t="s">
        <v>46</v>
      </c>
      <c r="G1178">
        <v>1</v>
      </c>
      <c r="H1178">
        <v>32.5</v>
      </c>
      <c r="I1178">
        <v>10.11</v>
      </c>
      <c r="J1178">
        <v>3.2</v>
      </c>
      <c r="K1178">
        <v>0.9</v>
      </c>
      <c r="L1178">
        <v>9.0990000000000002</v>
      </c>
      <c r="Q1178" s="1">
        <v>43320</v>
      </c>
      <c r="R1178" t="s">
        <v>3265</v>
      </c>
      <c r="S1178" t="s">
        <v>586</v>
      </c>
      <c r="T1178" t="s">
        <v>24</v>
      </c>
      <c r="U1178" t="s">
        <v>561</v>
      </c>
    </row>
    <row r="1179" spans="1:21" x14ac:dyDescent="0.3">
      <c r="A1179" t="s">
        <v>589</v>
      </c>
      <c r="B1179" t="s">
        <v>585</v>
      </c>
      <c r="C1179" t="s">
        <v>22</v>
      </c>
      <c r="D1179" t="s">
        <v>46</v>
      </c>
      <c r="G1179">
        <v>1</v>
      </c>
      <c r="H1179">
        <v>31.5</v>
      </c>
      <c r="I1179">
        <v>11.23</v>
      </c>
      <c r="J1179">
        <v>2.29</v>
      </c>
      <c r="K1179">
        <v>0.9</v>
      </c>
      <c r="L1179">
        <v>10.106999999999999</v>
      </c>
      <c r="Q1179" s="1">
        <v>43320</v>
      </c>
      <c r="R1179" t="s">
        <v>3265</v>
      </c>
      <c r="S1179" t="s">
        <v>586</v>
      </c>
      <c r="T1179" t="s">
        <v>562</v>
      </c>
    </row>
    <row r="1180" spans="1:21" x14ac:dyDescent="0.3">
      <c r="A1180" t="s">
        <v>590</v>
      </c>
      <c r="B1180" t="s">
        <v>585</v>
      </c>
      <c r="C1180" t="s">
        <v>22</v>
      </c>
      <c r="D1180" t="s">
        <v>26</v>
      </c>
      <c r="G1180">
        <v>1</v>
      </c>
      <c r="H1180">
        <v>41</v>
      </c>
      <c r="I1180">
        <v>19.23</v>
      </c>
      <c r="J1180">
        <v>5</v>
      </c>
      <c r="K1180">
        <v>0.9</v>
      </c>
      <c r="L1180">
        <v>17.306999999999999</v>
      </c>
      <c r="Q1180" s="1">
        <v>43322</v>
      </c>
      <c r="R1180" t="s">
        <v>3265</v>
      </c>
      <c r="S1180" t="s">
        <v>586</v>
      </c>
      <c r="T1180" t="s">
        <v>27</v>
      </c>
    </row>
    <row r="1181" spans="1:21" x14ac:dyDescent="0.3">
      <c r="A1181" t="s">
        <v>591</v>
      </c>
      <c r="B1181" t="s">
        <v>585</v>
      </c>
      <c r="C1181" t="s">
        <v>22</v>
      </c>
      <c r="D1181" t="s">
        <v>26</v>
      </c>
      <c r="G1181">
        <v>1</v>
      </c>
      <c r="H1181">
        <v>41</v>
      </c>
      <c r="I1181">
        <v>17.14</v>
      </c>
      <c r="J1181">
        <v>5.84</v>
      </c>
      <c r="K1181">
        <v>0.9</v>
      </c>
      <c r="L1181">
        <v>15.426</v>
      </c>
      <c r="Q1181" s="1">
        <v>43322</v>
      </c>
      <c r="R1181" t="s">
        <v>3265</v>
      </c>
      <c r="S1181" t="s">
        <v>586</v>
      </c>
      <c r="T1181" t="s">
        <v>27</v>
      </c>
    </row>
    <row r="1182" spans="1:21" x14ac:dyDescent="0.3">
      <c r="A1182" t="s">
        <v>592</v>
      </c>
      <c r="B1182" t="s">
        <v>585</v>
      </c>
      <c r="C1182" t="s">
        <v>22</v>
      </c>
      <c r="D1182" t="s">
        <v>26</v>
      </c>
      <c r="G1182">
        <v>1</v>
      </c>
      <c r="H1182">
        <v>35</v>
      </c>
      <c r="I1182">
        <v>12.62</v>
      </c>
      <c r="J1182">
        <v>3.56</v>
      </c>
      <c r="K1182">
        <v>0.9</v>
      </c>
      <c r="L1182">
        <v>11.358000000000001</v>
      </c>
      <c r="Q1182" s="1">
        <v>43322</v>
      </c>
      <c r="R1182" t="s">
        <v>3265</v>
      </c>
      <c r="S1182" t="s">
        <v>586</v>
      </c>
      <c r="T1182" t="s">
        <v>27</v>
      </c>
    </row>
    <row r="1183" spans="1:21" x14ac:dyDescent="0.3">
      <c r="A1183" t="s">
        <v>593</v>
      </c>
      <c r="B1183" t="s">
        <v>585</v>
      </c>
      <c r="C1183" t="s">
        <v>22</v>
      </c>
      <c r="D1183" t="s">
        <v>26</v>
      </c>
      <c r="G1183">
        <v>1</v>
      </c>
      <c r="H1183">
        <v>33.5</v>
      </c>
      <c r="I1183">
        <v>10.71</v>
      </c>
      <c r="J1183">
        <v>2.94</v>
      </c>
      <c r="K1183">
        <v>0.9</v>
      </c>
      <c r="L1183">
        <v>9.6389999999999993</v>
      </c>
      <c r="Q1183" s="1">
        <v>43322</v>
      </c>
      <c r="R1183" t="s">
        <v>3265</v>
      </c>
      <c r="S1183" t="s">
        <v>586</v>
      </c>
      <c r="T1183" t="s">
        <v>27</v>
      </c>
    </row>
    <row r="1184" spans="1:21" x14ac:dyDescent="0.3">
      <c r="A1184" t="s">
        <v>594</v>
      </c>
      <c r="B1184" t="s">
        <v>585</v>
      </c>
      <c r="C1184" t="s">
        <v>22</v>
      </c>
      <c r="G1184">
        <v>1</v>
      </c>
      <c r="H1184">
        <v>23.5</v>
      </c>
      <c r="I1184">
        <v>5.21</v>
      </c>
      <c r="J1184">
        <v>1.06</v>
      </c>
      <c r="K1184">
        <v>0.9</v>
      </c>
      <c r="L1184">
        <v>4.6890000000000001</v>
      </c>
      <c r="Q1184" s="1">
        <v>43322</v>
      </c>
      <c r="R1184" t="s">
        <v>3265</v>
      </c>
      <c r="S1184" t="s">
        <v>586</v>
      </c>
      <c r="T1184" t="s">
        <v>24</v>
      </c>
    </row>
    <row r="1185" spans="1:20" x14ac:dyDescent="0.3">
      <c r="A1185" t="s">
        <v>595</v>
      </c>
      <c r="B1185" t="s">
        <v>585</v>
      </c>
      <c r="C1185" t="s">
        <v>22</v>
      </c>
      <c r="D1185" t="s">
        <v>37</v>
      </c>
      <c r="G1185">
        <v>1</v>
      </c>
      <c r="H1185">
        <v>43</v>
      </c>
      <c r="I1185">
        <v>24.38</v>
      </c>
      <c r="J1185">
        <v>8.0399999999999991</v>
      </c>
      <c r="K1185">
        <v>0.9</v>
      </c>
      <c r="L1185">
        <v>21.942</v>
      </c>
      <c r="Q1185" s="1">
        <v>43327</v>
      </c>
      <c r="R1185" t="s">
        <v>3265</v>
      </c>
      <c r="S1185" t="s">
        <v>586</v>
      </c>
      <c r="T1185" t="s">
        <v>562</v>
      </c>
    </row>
    <row r="1186" spans="1:20" x14ac:dyDescent="0.3">
      <c r="A1186" t="s">
        <v>596</v>
      </c>
      <c r="B1186" t="s">
        <v>585</v>
      </c>
      <c r="C1186" t="s">
        <v>22</v>
      </c>
      <c r="D1186" t="s">
        <v>37</v>
      </c>
      <c r="G1186">
        <v>1</v>
      </c>
      <c r="H1186">
        <v>23</v>
      </c>
      <c r="I1186">
        <v>4.59</v>
      </c>
      <c r="J1186">
        <v>1.1000000000000001</v>
      </c>
      <c r="K1186">
        <v>0.9</v>
      </c>
      <c r="L1186">
        <v>4.1310000000000002</v>
      </c>
      <c r="Q1186" s="1">
        <v>43327</v>
      </c>
      <c r="R1186" t="s">
        <v>3265</v>
      </c>
      <c r="S1186" t="s">
        <v>586</v>
      </c>
      <c r="T1186" t="s">
        <v>562</v>
      </c>
    </row>
    <row r="1187" spans="1:20" x14ac:dyDescent="0.3">
      <c r="A1187" t="s">
        <v>597</v>
      </c>
      <c r="B1187" t="s">
        <v>585</v>
      </c>
      <c r="C1187" t="s">
        <v>22</v>
      </c>
      <c r="D1187" t="s">
        <v>37</v>
      </c>
      <c r="G1187">
        <v>1</v>
      </c>
      <c r="H1187">
        <v>26</v>
      </c>
      <c r="I1187">
        <v>5.82</v>
      </c>
      <c r="J1187">
        <v>0.84</v>
      </c>
      <c r="K1187">
        <v>0.9</v>
      </c>
      <c r="L1187">
        <v>5.2380000000000004</v>
      </c>
      <c r="Q1187" s="1">
        <v>43327</v>
      </c>
      <c r="R1187" t="s">
        <v>3265</v>
      </c>
      <c r="S1187" t="s">
        <v>586</v>
      </c>
      <c r="T1187" t="s">
        <v>562</v>
      </c>
    </row>
    <row r="1188" spans="1:20" x14ac:dyDescent="0.3">
      <c r="A1188" t="s">
        <v>598</v>
      </c>
      <c r="B1188" t="s">
        <v>585</v>
      </c>
      <c r="C1188" t="s">
        <v>22</v>
      </c>
      <c r="D1188" t="s">
        <v>37</v>
      </c>
      <c r="G1188">
        <v>1</v>
      </c>
      <c r="H1188">
        <v>24</v>
      </c>
      <c r="I1188">
        <v>4.53</v>
      </c>
      <c r="J1188">
        <v>0.36</v>
      </c>
      <c r="K1188">
        <v>0.9</v>
      </c>
      <c r="L1188">
        <v>4.077</v>
      </c>
      <c r="Q1188" s="1">
        <v>43327</v>
      </c>
      <c r="R1188" t="s">
        <v>3265</v>
      </c>
      <c r="S1188" t="s">
        <v>586</v>
      </c>
      <c r="T1188" t="s">
        <v>562</v>
      </c>
    </row>
    <row r="1189" spans="1:20" x14ac:dyDescent="0.3">
      <c r="A1189" t="s">
        <v>599</v>
      </c>
      <c r="B1189" t="s">
        <v>585</v>
      </c>
      <c r="C1189" t="s">
        <v>22</v>
      </c>
      <c r="D1189" t="s">
        <v>37</v>
      </c>
      <c r="G1189">
        <v>1</v>
      </c>
      <c r="H1189">
        <v>36</v>
      </c>
      <c r="I1189">
        <v>19.38</v>
      </c>
      <c r="J1189">
        <v>5.17</v>
      </c>
      <c r="K1189">
        <v>0.9</v>
      </c>
      <c r="L1189">
        <v>17.442</v>
      </c>
      <c r="Q1189" s="1">
        <v>43327</v>
      </c>
      <c r="R1189" t="s">
        <v>3265</v>
      </c>
      <c r="S1189" t="s">
        <v>586</v>
      </c>
      <c r="T1189" t="s">
        <v>562</v>
      </c>
    </row>
    <row r="1190" spans="1:20" x14ac:dyDescent="0.3">
      <c r="A1190" t="s">
        <v>600</v>
      </c>
      <c r="B1190" t="s">
        <v>585</v>
      </c>
      <c r="C1190" t="s">
        <v>22</v>
      </c>
      <c r="D1190" t="s">
        <v>37</v>
      </c>
      <c r="G1190">
        <v>1</v>
      </c>
      <c r="H1190">
        <v>37</v>
      </c>
      <c r="I1190">
        <v>15.13</v>
      </c>
      <c r="J1190">
        <v>4.22</v>
      </c>
      <c r="K1190">
        <v>0.9</v>
      </c>
      <c r="L1190">
        <v>13.617000000000001</v>
      </c>
      <c r="Q1190" s="1">
        <v>43327</v>
      </c>
      <c r="R1190" t="s">
        <v>3265</v>
      </c>
      <c r="S1190" t="s">
        <v>586</v>
      </c>
      <c r="T1190" t="s">
        <v>27</v>
      </c>
    </row>
    <row r="1191" spans="1:20" x14ac:dyDescent="0.3">
      <c r="A1191" t="s">
        <v>2259</v>
      </c>
      <c r="B1191" t="s">
        <v>844</v>
      </c>
      <c r="C1191" t="s">
        <v>1255</v>
      </c>
      <c r="D1191" t="s">
        <v>845</v>
      </c>
      <c r="G1191">
        <v>1</v>
      </c>
      <c r="H1191">
        <v>61</v>
      </c>
      <c r="I1191">
        <v>14.69</v>
      </c>
      <c r="K1191">
        <v>1</v>
      </c>
      <c r="L1191">
        <v>14.69</v>
      </c>
      <c r="Q1191" s="1">
        <v>42548</v>
      </c>
    </row>
    <row r="1192" spans="1:20" x14ac:dyDescent="0.3">
      <c r="A1192" t="s">
        <v>2260</v>
      </c>
      <c r="B1192" t="s">
        <v>844</v>
      </c>
      <c r="C1192" t="s">
        <v>1255</v>
      </c>
      <c r="D1192" t="s">
        <v>845</v>
      </c>
      <c r="G1192">
        <v>1</v>
      </c>
      <c r="H1192">
        <v>45</v>
      </c>
      <c r="I1192">
        <v>5.24</v>
      </c>
      <c r="K1192">
        <v>1</v>
      </c>
      <c r="L1192">
        <v>5.24</v>
      </c>
      <c r="Q1192" s="1">
        <v>42548</v>
      </c>
    </row>
    <row r="1193" spans="1:20" x14ac:dyDescent="0.3">
      <c r="A1193" t="s">
        <v>2261</v>
      </c>
      <c r="B1193" t="s">
        <v>844</v>
      </c>
      <c r="C1193" t="s">
        <v>1255</v>
      </c>
      <c r="D1193" t="s">
        <v>845</v>
      </c>
      <c r="G1193">
        <v>1</v>
      </c>
      <c r="H1193">
        <v>55</v>
      </c>
      <c r="I1193">
        <v>3.68</v>
      </c>
      <c r="K1193">
        <v>1</v>
      </c>
      <c r="L1193">
        <v>3.68</v>
      </c>
      <c r="Q1193" s="1">
        <v>42548</v>
      </c>
    </row>
    <row r="1194" spans="1:20" x14ac:dyDescent="0.3">
      <c r="A1194" t="s">
        <v>2262</v>
      </c>
      <c r="B1194" t="s">
        <v>844</v>
      </c>
      <c r="C1194" t="s">
        <v>1255</v>
      </c>
      <c r="D1194" t="s">
        <v>845</v>
      </c>
      <c r="G1194">
        <v>1</v>
      </c>
      <c r="H1194">
        <v>10</v>
      </c>
      <c r="I1194">
        <v>0.25</v>
      </c>
      <c r="K1194">
        <v>1</v>
      </c>
      <c r="L1194">
        <v>0.25</v>
      </c>
      <c r="Q1194" s="1">
        <v>42548</v>
      </c>
    </row>
    <row r="1195" spans="1:20" x14ac:dyDescent="0.3">
      <c r="A1195" t="s">
        <v>2263</v>
      </c>
      <c r="B1195" t="s">
        <v>844</v>
      </c>
      <c r="C1195" t="s">
        <v>1255</v>
      </c>
      <c r="D1195" t="s">
        <v>845</v>
      </c>
      <c r="G1195">
        <v>1</v>
      </c>
      <c r="H1195">
        <v>250</v>
      </c>
      <c r="I1195">
        <v>316.27999999999997</v>
      </c>
      <c r="K1195">
        <v>1</v>
      </c>
      <c r="L1195">
        <v>316.27999999999997</v>
      </c>
      <c r="Q1195" s="1">
        <v>42548</v>
      </c>
    </row>
    <row r="1196" spans="1:20" x14ac:dyDescent="0.3">
      <c r="A1196" t="s">
        <v>2264</v>
      </c>
      <c r="B1196" t="s">
        <v>844</v>
      </c>
      <c r="C1196" t="s">
        <v>1255</v>
      </c>
      <c r="D1196" t="s">
        <v>845</v>
      </c>
      <c r="G1196">
        <v>1</v>
      </c>
      <c r="H1196">
        <v>300</v>
      </c>
      <c r="I1196">
        <v>502.35</v>
      </c>
      <c r="K1196">
        <v>1</v>
      </c>
      <c r="L1196">
        <v>502.35</v>
      </c>
      <c r="Q1196" s="1">
        <v>42548</v>
      </c>
    </row>
    <row r="1197" spans="1:20" x14ac:dyDescent="0.3">
      <c r="A1197" t="s">
        <v>2459</v>
      </c>
      <c r="B1197" t="s">
        <v>1314</v>
      </c>
      <c r="C1197" t="s">
        <v>34</v>
      </c>
      <c r="G1197">
        <v>1</v>
      </c>
      <c r="H1197">
        <v>94.39</v>
      </c>
      <c r="I1197">
        <v>132.63900000000001</v>
      </c>
      <c r="K1197">
        <v>0.61871696899999995</v>
      </c>
      <c r="L1197">
        <v>82.066000000000003</v>
      </c>
      <c r="R1197" t="s">
        <v>3264</v>
      </c>
    </row>
    <row r="1198" spans="1:20" x14ac:dyDescent="0.3">
      <c r="A1198" t="s">
        <v>2460</v>
      </c>
      <c r="B1198" t="s">
        <v>1314</v>
      </c>
      <c r="C1198" t="s">
        <v>34</v>
      </c>
      <c r="G1198">
        <v>1</v>
      </c>
      <c r="H1198">
        <v>81.86</v>
      </c>
      <c r="I1198">
        <v>101.47</v>
      </c>
      <c r="K1198">
        <v>0.61871489099999999</v>
      </c>
      <c r="L1198">
        <v>62.780999999999999</v>
      </c>
      <c r="R1198" t="s">
        <v>3264</v>
      </c>
    </row>
    <row r="1199" spans="1:20" x14ac:dyDescent="0.3">
      <c r="A1199" t="s">
        <v>2461</v>
      </c>
      <c r="B1199" t="s">
        <v>1314</v>
      </c>
      <c r="C1199" t="s">
        <v>34</v>
      </c>
      <c r="G1199">
        <v>1</v>
      </c>
      <c r="H1199">
        <v>78.540000000000006</v>
      </c>
      <c r="I1199">
        <v>75.563999999999993</v>
      </c>
      <c r="K1199">
        <v>0.61872055500000001</v>
      </c>
      <c r="L1199">
        <v>46.753</v>
      </c>
      <c r="R1199" t="s">
        <v>3264</v>
      </c>
    </row>
    <row r="1200" spans="1:20" x14ac:dyDescent="0.3">
      <c r="A1200" t="s">
        <v>2462</v>
      </c>
      <c r="B1200" t="s">
        <v>1314</v>
      </c>
      <c r="C1200" t="s">
        <v>34</v>
      </c>
      <c r="G1200">
        <v>1</v>
      </c>
      <c r="H1200">
        <v>80.63</v>
      </c>
      <c r="I1200">
        <v>70.177999999999997</v>
      </c>
      <c r="K1200">
        <v>0.61033579000000004</v>
      </c>
      <c r="L1200">
        <v>42.83214504</v>
      </c>
      <c r="R1200" t="s">
        <v>3264</v>
      </c>
    </row>
    <row r="1201" spans="1:20" x14ac:dyDescent="0.3">
      <c r="A1201" t="s">
        <v>2463</v>
      </c>
      <c r="B1201" t="s">
        <v>1314</v>
      </c>
      <c r="C1201" t="s">
        <v>34</v>
      </c>
      <c r="G1201">
        <v>1</v>
      </c>
      <c r="H1201">
        <v>127.81</v>
      </c>
      <c r="I1201">
        <v>320.79599999999999</v>
      </c>
      <c r="K1201">
        <v>0.61033579000000004</v>
      </c>
      <c r="L1201">
        <v>195.79327989999999</v>
      </c>
      <c r="R1201" t="s">
        <v>3264</v>
      </c>
    </row>
    <row r="1202" spans="1:20" x14ac:dyDescent="0.3">
      <c r="A1202" t="s">
        <v>2464</v>
      </c>
      <c r="B1202" t="s">
        <v>1314</v>
      </c>
      <c r="C1202" t="s">
        <v>34</v>
      </c>
      <c r="G1202">
        <v>1</v>
      </c>
      <c r="H1202">
        <v>91.68</v>
      </c>
      <c r="I1202">
        <v>127.5</v>
      </c>
      <c r="K1202">
        <v>0.61033579000000004</v>
      </c>
      <c r="L1202">
        <v>77.817813169999994</v>
      </c>
      <c r="R1202" t="s">
        <v>3264</v>
      </c>
    </row>
    <row r="1203" spans="1:20" x14ac:dyDescent="0.3">
      <c r="A1203" t="s">
        <v>2465</v>
      </c>
      <c r="B1203" t="s">
        <v>1314</v>
      </c>
      <c r="C1203" t="s">
        <v>34</v>
      </c>
      <c r="G1203">
        <v>1</v>
      </c>
      <c r="H1203">
        <v>85.5</v>
      </c>
      <c r="I1203">
        <v>102.431</v>
      </c>
      <c r="K1203">
        <v>0.61033579000000004</v>
      </c>
      <c r="L1203">
        <v>62.517305260000001</v>
      </c>
      <c r="R1203" t="s">
        <v>3264</v>
      </c>
    </row>
    <row r="1204" spans="1:20" x14ac:dyDescent="0.3">
      <c r="A1204" t="s">
        <v>2466</v>
      </c>
      <c r="B1204" t="s">
        <v>1314</v>
      </c>
      <c r="C1204" t="s">
        <v>34</v>
      </c>
      <c r="G1204">
        <v>1</v>
      </c>
      <c r="H1204">
        <v>80.83</v>
      </c>
      <c r="I1204">
        <v>75.257999999999996</v>
      </c>
      <c r="K1204">
        <v>0.61033579000000004</v>
      </c>
      <c r="L1204">
        <v>45.932650850000002</v>
      </c>
      <c r="R1204" t="s">
        <v>3264</v>
      </c>
      <c r="T1204" t="s">
        <v>24</v>
      </c>
    </row>
    <row r="1205" spans="1:20" x14ac:dyDescent="0.3">
      <c r="A1205" t="s">
        <v>1315</v>
      </c>
      <c r="B1205" t="s">
        <v>1316</v>
      </c>
      <c r="C1205" t="s">
        <v>22</v>
      </c>
      <c r="D1205" t="s">
        <v>46</v>
      </c>
      <c r="G1205">
        <v>1</v>
      </c>
      <c r="H1205">
        <v>64</v>
      </c>
      <c r="I1205">
        <v>28.44</v>
      </c>
      <c r="J1205">
        <v>18.559999999999999</v>
      </c>
      <c r="K1205">
        <v>0.652601969</v>
      </c>
      <c r="L1205">
        <v>18.559999999999999</v>
      </c>
      <c r="Q1205" s="1">
        <v>43233</v>
      </c>
      <c r="R1205" t="s">
        <v>3265</v>
      </c>
      <c r="T1205" t="s">
        <v>27</v>
      </c>
    </row>
    <row r="1206" spans="1:20" x14ac:dyDescent="0.3">
      <c r="A1206" t="s">
        <v>1317</v>
      </c>
      <c r="B1206" t="s">
        <v>1316</v>
      </c>
      <c r="C1206" t="s">
        <v>22</v>
      </c>
      <c r="D1206" t="s">
        <v>26</v>
      </c>
      <c r="G1206">
        <v>1</v>
      </c>
      <c r="H1206">
        <v>25</v>
      </c>
      <c r="I1206">
        <v>1.9</v>
      </c>
      <c r="J1206">
        <v>1.17</v>
      </c>
      <c r="K1206">
        <v>0.61578947399999995</v>
      </c>
      <c r="L1206">
        <v>1.17</v>
      </c>
      <c r="Q1206" s="1">
        <v>43322</v>
      </c>
      <c r="R1206" t="s">
        <v>3265</v>
      </c>
      <c r="T1206" t="s">
        <v>27</v>
      </c>
    </row>
    <row r="1207" spans="1:20" x14ac:dyDescent="0.3">
      <c r="A1207" t="s">
        <v>1318</v>
      </c>
      <c r="B1207" t="s">
        <v>1316</v>
      </c>
      <c r="C1207" t="s">
        <v>22</v>
      </c>
      <c r="D1207" t="s">
        <v>37</v>
      </c>
      <c r="G1207">
        <v>1</v>
      </c>
      <c r="H1207">
        <v>71</v>
      </c>
      <c r="I1207">
        <v>55.12</v>
      </c>
      <c r="J1207">
        <v>38.99</v>
      </c>
      <c r="K1207">
        <v>0.70736574699999999</v>
      </c>
      <c r="L1207">
        <v>38.99</v>
      </c>
      <c r="Q1207" s="1">
        <v>43327</v>
      </c>
      <c r="R1207" t="s">
        <v>3265</v>
      </c>
      <c r="T1207" t="s">
        <v>27</v>
      </c>
    </row>
    <row r="1208" spans="1:20" x14ac:dyDescent="0.3">
      <c r="A1208" t="s">
        <v>1319</v>
      </c>
      <c r="B1208" t="s">
        <v>1316</v>
      </c>
      <c r="C1208" t="s">
        <v>22</v>
      </c>
      <c r="D1208" t="s">
        <v>37</v>
      </c>
      <c r="G1208">
        <v>1</v>
      </c>
      <c r="H1208">
        <v>62</v>
      </c>
      <c r="I1208">
        <v>26.02</v>
      </c>
      <c r="J1208">
        <v>17.77</v>
      </c>
      <c r="K1208">
        <v>0.68293620300000002</v>
      </c>
      <c r="L1208">
        <v>17.77</v>
      </c>
      <c r="Q1208" s="1">
        <v>43327</v>
      </c>
      <c r="R1208" t="s">
        <v>3265</v>
      </c>
      <c r="T1208" t="s">
        <v>27</v>
      </c>
    </row>
    <row r="1209" spans="1:20" x14ac:dyDescent="0.3">
      <c r="A1209" t="s">
        <v>2467</v>
      </c>
      <c r="B1209" t="s">
        <v>1320</v>
      </c>
      <c r="C1209" t="s">
        <v>34</v>
      </c>
      <c r="G1209">
        <v>1</v>
      </c>
      <c r="H1209">
        <v>113.34</v>
      </c>
      <c r="I1209">
        <v>132.03700000000001</v>
      </c>
      <c r="K1209">
        <v>0.60619553999999998</v>
      </c>
      <c r="L1209">
        <v>80.040240499999996</v>
      </c>
      <c r="R1209" t="s">
        <v>3264</v>
      </c>
      <c r="S1209" t="s">
        <v>1321</v>
      </c>
      <c r="T1209" t="s">
        <v>27</v>
      </c>
    </row>
    <row r="1210" spans="1:20" x14ac:dyDescent="0.3">
      <c r="A1210" t="s">
        <v>2468</v>
      </c>
      <c r="B1210" t="s">
        <v>1320</v>
      </c>
      <c r="C1210" t="s">
        <v>34</v>
      </c>
      <c r="G1210">
        <v>1</v>
      </c>
      <c r="H1210">
        <v>128.72999999999999</v>
      </c>
      <c r="I1210">
        <v>296.74700000000001</v>
      </c>
      <c r="K1210">
        <v>0.60619553999999998</v>
      </c>
      <c r="L1210">
        <v>179.8867079</v>
      </c>
      <c r="R1210" t="s">
        <v>3264</v>
      </c>
      <c r="S1210" t="s">
        <v>1321</v>
      </c>
      <c r="T1210" t="s">
        <v>24</v>
      </c>
    </row>
    <row r="1211" spans="1:20" x14ac:dyDescent="0.3">
      <c r="A1211" t="s">
        <v>2469</v>
      </c>
      <c r="B1211" t="s">
        <v>1320</v>
      </c>
      <c r="C1211" t="s">
        <v>34</v>
      </c>
      <c r="G1211">
        <v>1</v>
      </c>
      <c r="H1211">
        <v>91.7</v>
      </c>
      <c r="I1211">
        <v>80.795000000000002</v>
      </c>
      <c r="K1211">
        <v>0.60619553999999998</v>
      </c>
      <c r="L1211">
        <v>48.977568640000001</v>
      </c>
      <c r="R1211" t="s">
        <v>3264</v>
      </c>
      <c r="S1211" t="s">
        <v>1321</v>
      </c>
      <c r="T1211" t="s">
        <v>562</v>
      </c>
    </row>
    <row r="1212" spans="1:20" x14ac:dyDescent="0.3">
      <c r="A1212" t="s">
        <v>2470</v>
      </c>
      <c r="B1212" t="s">
        <v>1320</v>
      </c>
      <c r="C1212" t="s">
        <v>34</v>
      </c>
      <c r="G1212">
        <v>1</v>
      </c>
      <c r="H1212">
        <v>134.58799999999999</v>
      </c>
      <c r="I1212">
        <v>249.86</v>
      </c>
      <c r="K1212">
        <v>0.60619553999999998</v>
      </c>
      <c r="L1212">
        <v>151.46401760000001</v>
      </c>
      <c r="R1212" t="s">
        <v>3264</v>
      </c>
      <c r="S1212" t="s">
        <v>1322</v>
      </c>
      <c r="T1212" t="s">
        <v>24</v>
      </c>
    </row>
    <row r="1213" spans="1:20" x14ac:dyDescent="0.3">
      <c r="A1213" t="s">
        <v>2471</v>
      </c>
      <c r="B1213" t="s">
        <v>1320</v>
      </c>
      <c r="C1213" t="s">
        <v>34</v>
      </c>
      <c r="G1213">
        <v>1</v>
      </c>
      <c r="H1213">
        <v>148.5</v>
      </c>
      <c r="I1213">
        <v>435.29500000000002</v>
      </c>
      <c r="K1213">
        <v>0.60619553999999998</v>
      </c>
      <c r="L1213">
        <v>263.87388750000002</v>
      </c>
      <c r="R1213" t="s">
        <v>3264</v>
      </c>
      <c r="S1213" t="s">
        <v>1321</v>
      </c>
    </row>
    <row r="1214" spans="1:20" x14ac:dyDescent="0.3">
      <c r="A1214" t="s">
        <v>2472</v>
      </c>
      <c r="B1214" t="s">
        <v>1320</v>
      </c>
      <c r="C1214" t="s">
        <v>34</v>
      </c>
      <c r="G1214">
        <v>1</v>
      </c>
      <c r="H1214">
        <v>87.1</v>
      </c>
      <c r="I1214">
        <v>88.784999999999997</v>
      </c>
      <c r="K1214">
        <v>0.60619553999999998</v>
      </c>
      <c r="L1214">
        <v>53.821071009999997</v>
      </c>
      <c r="R1214" t="s">
        <v>3264</v>
      </c>
      <c r="S1214" t="s">
        <v>1323</v>
      </c>
    </row>
    <row r="1215" spans="1:20" x14ac:dyDescent="0.3">
      <c r="A1215" t="s">
        <v>2473</v>
      </c>
      <c r="B1215" t="s">
        <v>1320</v>
      </c>
      <c r="C1215" t="s">
        <v>34</v>
      </c>
      <c r="G1215">
        <v>1</v>
      </c>
      <c r="H1215">
        <v>85.2</v>
      </c>
      <c r="I1215">
        <v>81.144999999999996</v>
      </c>
      <c r="K1215">
        <v>0.60619553999999998</v>
      </c>
      <c r="L1215">
        <v>49.18973708</v>
      </c>
      <c r="R1215" t="s">
        <v>3264</v>
      </c>
      <c r="S1215" t="s">
        <v>1323</v>
      </c>
    </row>
    <row r="1216" spans="1:20" x14ac:dyDescent="0.3">
      <c r="A1216" t="s">
        <v>2474</v>
      </c>
      <c r="B1216" t="s">
        <v>1320</v>
      </c>
      <c r="C1216" t="s">
        <v>34</v>
      </c>
      <c r="G1216">
        <v>1</v>
      </c>
      <c r="H1216">
        <v>87.13</v>
      </c>
      <c r="I1216">
        <v>97.075000000000003</v>
      </c>
      <c r="K1216">
        <v>0.60619553999999998</v>
      </c>
      <c r="L1216">
        <v>58.846432030000003</v>
      </c>
      <c r="R1216" t="s">
        <v>3264</v>
      </c>
      <c r="S1216" t="s">
        <v>1323</v>
      </c>
    </row>
    <row r="1217" spans="1:21" x14ac:dyDescent="0.3">
      <c r="A1217" t="s">
        <v>2475</v>
      </c>
      <c r="B1217" t="s">
        <v>1320</v>
      </c>
      <c r="C1217" t="s">
        <v>34</v>
      </c>
      <c r="G1217">
        <v>1</v>
      </c>
      <c r="H1217">
        <v>86.14</v>
      </c>
      <c r="I1217">
        <v>78.688000000000002</v>
      </c>
      <c r="K1217">
        <v>0.60619553999999998</v>
      </c>
      <c r="L1217">
        <v>47.700314640000002</v>
      </c>
      <c r="R1217" t="s">
        <v>3264</v>
      </c>
      <c r="S1217" t="s">
        <v>1323</v>
      </c>
    </row>
    <row r="1218" spans="1:21" x14ac:dyDescent="0.3">
      <c r="A1218" t="s">
        <v>2476</v>
      </c>
      <c r="B1218" t="s">
        <v>1320</v>
      </c>
      <c r="C1218" t="s">
        <v>34</v>
      </c>
      <c r="G1218">
        <v>1</v>
      </c>
      <c r="H1218">
        <v>85.44</v>
      </c>
      <c r="I1218">
        <v>106.88800000000001</v>
      </c>
      <c r="K1218">
        <v>0.60619553999999998</v>
      </c>
      <c r="L1218">
        <v>64.795028860000002</v>
      </c>
      <c r="R1218" t="s">
        <v>3264</v>
      </c>
      <c r="S1218" t="s">
        <v>1323</v>
      </c>
    </row>
    <row r="1219" spans="1:21" x14ac:dyDescent="0.3">
      <c r="A1219" t="s">
        <v>2477</v>
      </c>
      <c r="B1219" t="s">
        <v>1320</v>
      </c>
      <c r="C1219" t="s">
        <v>34</v>
      </c>
      <c r="G1219">
        <v>1</v>
      </c>
      <c r="H1219">
        <v>86.44</v>
      </c>
      <c r="I1219">
        <v>85.414000000000001</v>
      </c>
      <c r="K1219">
        <v>0.60619553999999998</v>
      </c>
      <c r="L1219">
        <v>51.77758584</v>
      </c>
      <c r="R1219" t="s">
        <v>3264</v>
      </c>
      <c r="S1219" t="s">
        <v>1323</v>
      </c>
    </row>
    <row r="1220" spans="1:21" x14ac:dyDescent="0.3">
      <c r="A1220" t="s">
        <v>2478</v>
      </c>
      <c r="B1220" t="s">
        <v>1320</v>
      </c>
      <c r="C1220" t="s">
        <v>34</v>
      </c>
      <c r="G1220">
        <v>1</v>
      </c>
      <c r="H1220">
        <v>87.99</v>
      </c>
      <c r="I1220">
        <v>92.62</v>
      </c>
      <c r="K1220">
        <v>0.60619553999999998</v>
      </c>
      <c r="L1220">
        <v>56.1458309</v>
      </c>
      <c r="R1220" t="s">
        <v>3264</v>
      </c>
      <c r="S1220" t="s">
        <v>1323</v>
      </c>
    </row>
    <row r="1221" spans="1:21" x14ac:dyDescent="0.3">
      <c r="A1221" t="s">
        <v>2479</v>
      </c>
      <c r="B1221" t="s">
        <v>1320</v>
      </c>
      <c r="C1221" t="s">
        <v>34</v>
      </c>
      <c r="G1221">
        <v>1</v>
      </c>
      <c r="H1221">
        <v>88.12</v>
      </c>
      <c r="I1221">
        <v>93.721000000000004</v>
      </c>
      <c r="K1221">
        <v>0.60619553999999998</v>
      </c>
      <c r="L1221">
        <v>56.81325219</v>
      </c>
      <c r="R1221" t="s">
        <v>3264</v>
      </c>
      <c r="S1221" t="s">
        <v>1323</v>
      </c>
      <c r="T1221" t="s">
        <v>24</v>
      </c>
    </row>
    <row r="1222" spans="1:21" x14ac:dyDescent="0.3">
      <c r="A1222" t="s">
        <v>2480</v>
      </c>
      <c r="B1222" t="s">
        <v>601</v>
      </c>
      <c r="C1222" t="s">
        <v>34</v>
      </c>
      <c r="G1222">
        <v>1</v>
      </c>
      <c r="H1222">
        <v>37.35</v>
      </c>
      <c r="I1222">
        <v>23.138000000000002</v>
      </c>
      <c r="K1222">
        <v>0.97699999999999998</v>
      </c>
      <c r="L1222">
        <v>23.138000000000002</v>
      </c>
      <c r="R1222" t="s">
        <v>3264</v>
      </c>
      <c r="T1222" t="s">
        <v>562</v>
      </c>
    </row>
    <row r="1223" spans="1:21" x14ac:dyDescent="0.3">
      <c r="A1223" t="s">
        <v>2481</v>
      </c>
      <c r="B1223" t="s">
        <v>601</v>
      </c>
      <c r="C1223" t="s">
        <v>34</v>
      </c>
      <c r="G1223">
        <v>1</v>
      </c>
      <c r="H1223">
        <v>26.64</v>
      </c>
      <c r="I1223">
        <v>10.06</v>
      </c>
      <c r="K1223">
        <v>0.97699999999999998</v>
      </c>
      <c r="L1223">
        <v>10.06</v>
      </c>
      <c r="R1223" t="s">
        <v>3264</v>
      </c>
      <c r="T1223" t="s">
        <v>562</v>
      </c>
    </row>
    <row r="1224" spans="1:21" x14ac:dyDescent="0.3">
      <c r="A1224" t="s">
        <v>2482</v>
      </c>
      <c r="B1224" t="s">
        <v>601</v>
      </c>
      <c r="C1224" t="s">
        <v>34</v>
      </c>
      <c r="G1224">
        <v>1</v>
      </c>
      <c r="H1224">
        <v>29.42</v>
      </c>
      <c r="I1224">
        <v>13.018000000000001</v>
      </c>
      <c r="K1224">
        <v>0.97699999999999998</v>
      </c>
      <c r="L1224">
        <v>13.018000000000001</v>
      </c>
      <c r="R1224" t="s">
        <v>3264</v>
      </c>
      <c r="T1224" t="s">
        <v>562</v>
      </c>
    </row>
    <row r="1225" spans="1:21" x14ac:dyDescent="0.3">
      <c r="A1225" t="s">
        <v>2483</v>
      </c>
      <c r="B1225" t="s">
        <v>601</v>
      </c>
      <c r="C1225" t="s">
        <v>34</v>
      </c>
      <c r="G1225">
        <v>1</v>
      </c>
      <c r="H1225">
        <v>33.450000000000003</v>
      </c>
      <c r="I1225">
        <v>18.972999999999999</v>
      </c>
      <c r="K1225">
        <v>0.97699999999999998</v>
      </c>
      <c r="L1225">
        <v>18.972999999999999</v>
      </c>
      <c r="R1225" t="s">
        <v>3264</v>
      </c>
      <c r="T1225" t="s">
        <v>562</v>
      </c>
    </row>
    <row r="1226" spans="1:21" x14ac:dyDescent="0.3">
      <c r="A1226" t="s">
        <v>2484</v>
      </c>
      <c r="B1226" t="s">
        <v>601</v>
      </c>
      <c r="C1226" t="s">
        <v>34</v>
      </c>
      <c r="G1226">
        <v>1</v>
      </c>
      <c r="H1226">
        <v>35.39</v>
      </c>
      <c r="I1226">
        <v>24.129000000000001</v>
      </c>
      <c r="K1226">
        <v>0.97699999999999998</v>
      </c>
      <c r="L1226">
        <v>24.129000000000001</v>
      </c>
      <c r="R1226" t="s">
        <v>3264</v>
      </c>
      <c r="T1226" t="s">
        <v>562</v>
      </c>
    </row>
    <row r="1227" spans="1:21" x14ac:dyDescent="0.3">
      <c r="A1227" t="s">
        <v>2485</v>
      </c>
      <c r="B1227" t="s">
        <v>601</v>
      </c>
      <c r="C1227" t="s">
        <v>34</v>
      </c>
      <c r="G1227">
        <v>1</v>
      </c>
      <c r="H1227">
        <v>39.53</v>
      </c>
      <c r="I1227">
        <v>41.627000000000002</v>
      </c>
      <c r="K1227">
        <v>0.97699999999999998</v>
      </c>
      <c r="L1227">
        <v>41.627000000000002</v>
      </c>
      <c r="R1227" t="s">
        <v>3264</v>
      </c>
      <c r="T1227" t="s">
        <v>562</v>
      </c>
    </row>
    <row r="1228" spans="1:21" x14ac:dyDescent="0.3">
      <c r="A1228" t="s">
        <v>2486</v>
      </c>
      <c r="B1228" t="s">
        <v>601</v>
      </c>
      <c r="C1228" t="s">
        <v>34</v>
      </c>
      <c r="G1228">
        <v>1</v>
      </c>
      <c r="H1228">
        <v>40.74</v>
      </c>
      <c r="I1228">
        <v>39.432000000000002</v>
      </c>
      <c r="K1228">
        <v>0.97699999999999998</v>
      </c>
      <c r="L1228">
        <v>37.329851220000002</v>
      </c>
      <c r="R1228" t="s">
        <v>3264</v>
      </c>
      <c r="T1228" t="s">
        <v>562</v>
      </c>
    </row>
    <row r="1229" spans="1:21" x14ac:dyDescent="0.3">
      <c r="A1229" t="s">
        <v>2487</v>
      </c>
      <c r="B1229" t="s">
        <v>601</v>
      </c>
      <c r="C1229" t="s">
        <v>34</v>
      </c>
      <c r="G1229">
        <v>1</v>
      </c>
      <c r="H1229">
        <v>43.76</v>
      </c>
      <c r="I1229">
        <v>46.814</v>
      </c>
      <c r="K1229">
        <v>0.97699999999999998</v>
      </c>
      <c r="L1229">
        <v>44.318311389999998</v>
      </c>
      <c r="R1229" t="s">
        <v>3264</v>
      </c>
      <c r="T1229" t="s">
        <v>562</v>
      </c>
    </row>
    <row r="1230" spans="1:21" x14ac:dyDescent="0.3">
      <c r="A1230" t="s">
        <v>2488</v>
      </c>
      <c r="B1230" t="s">
        <v>601</v>
      </c>
      <c r="C1230" t="s">
        <v>34</v>
      </c>
      <c r="G1230">
        <v>1</v>
      </c>
      <c r="H1230">
        <v>48.28</v>
      </c>
      <c r="I1230">
        <v>60.786999999999999</v>
      </c>
      <c r="K1230">
        <v>0.97699999999999998</v>
      </c>
      <c r="L1230">
        <v>57.54640054</v>
      </c>
      <c r="R1230" t="s">
        <v>3264</v>
      </c>
      <c r="T1230" t="s">
        <v>562</v>
      </c>
    </row>
    <row r="1231" spans="1:21" x14ac:dyDescent="0.3">
      <c r="A1231" t="s">
        <v>2489</v>
      </c>
      <c r="B1231" t="s">
        <v>601</v>
      </c>
      <c r="C1231" t="s">
        <v>34</v>
      </c>
      <c r="G1231">
        <v>1</v>
      </c>
      <c r="H1231">
        <v>49.02</v>
      </c>
      <c r="I1231">
        <v>61.722999999999999</v>
      </c>
      <c r="K1231">
        <v>0.97699999999999998</v>
      </c>
      <c r="L1231">
        <v>58.432501690000002</v>
      </c>
      <c r="R1231" t="s">
        <v>3264</v>
      </c>
      <c r="T1231" t="s">
        <v>24</v>
      </c>
      <c r="U1231" t="s">
        <v>561</v>
      </c>
    </row>
    <row r="1232" spans="1:21" x14ac:dyDescent="0.3">
      <c r="A1232" t="s">
        <v>1648</v>
      </c>
      <c r="B1232" t="s">
        <v>1649</v>
      </c>
      <c r="C1232" t="s">
        <v>22</v>
      </c>
      <c r="D1232" t="s">
        <v>46</v>
      </c>
      <c r="G1232">
        <v>1</v>
      </c>
      <c r="H1232">
        <v>55</v>
      </c>
      <c r="I1232">
        <v>14.3</v>
      </c>
      <c r="J1232">
        <v>2.29</v>
      </c>
      <c r="K1232">
        <v>0.16013985999999999</v>
      </c>
      <c r="L1232">
        <v>2.29</v>
      </c>
      <c r="Q1232" s="1">
        <v>43233</v>
      </c>
      <c r="R1232" t="s">
        <v>3265</v>
      </c>
      <c r="T1232" t="s">
        <v>27</v>
      </c>
    </row>
    <row r="1233" spans="1:20" x14ac:dyDescent="0.3">
      <c r="A1233" t="s">
        <v>1650</v>
      </c>
      <c r="B1233" t="s">
        <v>1649</v>
      </c>
      <c r="C1233" t="s">
        <v>22</v>
      </c>
      <c r="D1233" t="s">
        <v>46</v>
      </c>
      <c r="G1233">
        <v>1</v>
      </c>
      <c r="H1233">
        <v>44.5</v>
      </c>
      <c r="I1233">
        <v>6.47</v>
      </c>
      <c r="J1233">
        <v>2.31</v>
      </c>
      <c r="K1233">
        <v>0.35703245700000003</v>
      </c>
      <c r="L1233">
        <v>2.31</v>
      </c>
      <c r="Q1233" s="1">
        <v>43233</v>
      </c>
      <c r="R1233" t="s">
        <v>3265</v>
      </c>
      <c r="T1233" t="s">
        <v>27</v>
      </c>
    </row>
    <row r="1234" spans="1:20" x14ac:dyDescent="0.3">
      <c r="A1234" t="s">
        <v>1651</v>
      </c>
      <c r="B1234" t="s">
        <v>1649</v>
      </c>
      <c r="C1234" t="s">
        <v>22</v>
      </c>
      <c r="D1234" t="s">
        <v>46</v>
      </c>
      <c r="G1234">
        <v>1</v>
      </c>
      <c r="H1234">
        <v>48</v>
      </c>
      <c r="I1234">
        <v>9.11</v>
      </c>
      <c r="J1234">
        <v>2.21</v>
      </c>
      <c r="K1234">
        <v>0.24259056000000001</v>
      </c>
      <c r="L1234">
        <v>2.21</v>
      </c>
      <c r="Q1234" s="1">
        <v>43233</v>
      </c>
      <c r="R1234" t="s">
        <v>3265</v>
      </c>
      <c r="T1234" t="s">
        <v>27</v>
      </c>
    </row>
    <row r="1235" spans="1:20" x14ac:dyDescent="0.3">
      <c r="A1235" t="s">
        <v>1652</v>
      </c>
      <c r="B1235" t="s">
        <v>1649</v>
      </c>
      <c r="C1235" t="s">
        <v>22</v>
      </c>
      <c r="D1235" t="s">
        <v>46</v>
      </c>
      <c r="G1235">
        <v>1</v>
      </c>
      <c r="H1235">
        <v>36</v>
      </c>
      <c r="I1235">
        <v>4</v>
      </c>
      <c r="J1235">
        <v>1.31</v>
      </c>
      <c r="K1235">
        <v>0.32750000000000001</v>
      </c>
      <c r="L1235">
        <v>1.31</v>
      </c>
      <c r="Q1235" s="1">
        <v>43233</v>
      </c>
      <c r="R1235" t="s">
        <v>3265</v>
      </c>
      <c r="T1235" t="s">
        <v>27</v>
      </c>
    </row>
    <row r="1236" spans="1:20" x14ac:dyDescent="0.3">
      <c r="A1236" t="s">
        <v>1653</v>
      </c>
      <c r="B1236" t="s">
        <v>1649</v>
      </c>
      <c r="C1236" t="s">
        <v>22</v>
      </c>
      <c r="D1236" t="s">
        <v>46</v>
      </c>
      <c r="G1236">
        <v>1</v>
      </c>
      <c r="H1236">
        <v>36</v>
      </c>
      <c r="I1236">
        <v>4.13</v>
      </c>
      <c r="J1236">
        <v>1.3</v>
      </c>
      <c r="K1236">
        <v>0.31476997600000001</v>
      </c>
      <c r="L1236">
        <v>1.3</v>
      </c>
      <c r="Q1236" s="1">
        <v>43233</v>
      </c>
      <c r="R1236" t="s">
        <v>3265</v>
      </c>
      <c r="T1236" t="s">
        <v>27</v>
      </c>
    </row>
    <row r="1237" spans="1:20" x14ac:dyDescent="0.3">
      <c r="A1237" t="s">
        <v>1654</v>
      </c>
      <c r="B1237" t="s">
        <v>1649</v>
      </c>
      <c r="C1237" t="s">
        <v>22</v>
      </c>
      <c r="D1237" t="s">
        <v>37</v>
      </c>
      <c r="G1237">
        <v>1</v>
      </c>
      <c r="H1237">
        <v>71</v>
      </c>
      <c r="I1237">
        <v>28.52</v>
      </c>
      <c r="J1237">
        <v>12.54</v>
      </c>
      <c r="K1237">
        <v>0.43969144500000001</v>
      </c>
      <c r="L1237">
        <v>12.54</v>
      </c>
      <c r="Q1237" s="1">
        <v>43222</v>
      </c>
      <c r="R1237" t="s">
        <v>3265</v>
      </c>
      <c r="T1237" t="s">
        <v>27</v>
      </c>
    </row>
    <row r="1238" spans="1:20" x14ac:dyDescent="0.3">
      <c r="A1238" t="s">
        <v>1655</v>
      </c>
      <c r="B1238" t="s">
        <v>1649</v>
      </c>
      <c r="C1238" t="s">
        <v>22</v>
      </c>
      <c r="D1238" t="s">
        <v>37</v>
      </c>
      <c r="G1238">
        <v>1</v>
      </c>
      <c r="H1238">
        <v>57</v>
      </c>
      <c r="I1238">
        <v>11.47</v>
      </c>
      <c r="J1238">
        <v>3.81</v>
      </c>
      <c r="K1238">
        <v>0.33217088099999997</v>
      </c>
      <c r="L1238">
        <v>3.81</v>
      </c>
      <c r="Q1238" s="1">
        <v>43222</v>
      </c>
      <c r="R1238" t="s">
        <v>3265</v>
      </c>
      <c r="T1238" t="s">
        <v>27</v>
      </c>
    </row>
    <row r="1239" spans="1:20" x14ac:dyDescent="0.3">
      <c r="A1239" t="s">
        <v>1656</v>
      </c>
      <c r="B1239" t="s">
        <v>1649</v>
      </c>
      <c r="C1239" t="s">
        <v>22</v>
      </c>
      <c r="D1239" t="s">
        <v>37</v>
      </c>
      <c r="G1239">
        <v>1</v>
      </c>
      <c r="H1239">
        <v>66</v>
      </c>
      <c r="I1239">
        <v>11.19</v>
      </c>
      <c r="J1239">
        <v>3.14</v>
      </c>
      <c r="K1239">
        <v>0.280607685</v>
      </c>
      <c r="L1239">
        <v>3.14</v>
      </c>
      <c r="Q1239" s="1">
        <v>43222</v>
      </c>
      <c r="R1239" t="s">
        <v>3265</v>
      </c>
      <c r="T1239" t="s">
        <v>27</v>
      </c>
    </row>
    <row r="1240" spans="1:20" x14ac:dyDescent="0.3">
      <c r="A1240" t="s">
        <v>1657</v>
      </c>
      <c r="B1240" t="s">
        <v>1649</v>
      </c>
      <c r="C1240" t="s">
        <v>22</v>
      </c>
      <c r="D1240" t="s">
        <v>37</v>
      </c>
      <c r="G1240">
        <v>1</v>
      </c>
      <c r="H1240">
        <v>65</v>
      </c>
      <c r="I1240">
        <v>7.64</v>
      </c>
      <c r="J1240">
        <v>1.67</v>
      </c>
      <c r="K1240">
        <v>0.21858638699999999</v>
      </c>
      <c r="L1240">
        <v>1.67</v>
      </c>
      <c r="Q1240" s="1">
        <v>43222</v>
      </c>
      <c r="R1240" t="s">
        <v>3265</v>
      </c>
      <c r="T1240" t="s">
        <v>27</v>
      </c>
    </row>
    <row r="1241" spans="1:20" x14ac:dyDescent="0.3">
      <c r="A1241" t="s">
        <v>1658</v>
      </c>
      <c r="B1241" t="s">
        <v>1649</v>
      </c>
      <c r="C1241" t="s">
        <v>22</v>
      </c>
      <c r="D1241" t="s">
        <v>37</v>
      </c>
      <c r="G1241">
        <v>1</v>
      </c>
      <c r="H1241">
        <v>25</v>
      </c>
      <c r="I1241">
        <v>1</v>
      </c>
      <c r="J1241">
        <v>0.28999999999999998</v>
      </c>
      <c r="K1241">
        <v>0.28999999999999998</v>
      </c>
      <c r="L1241">
        <v>0.28999999999999998</v>
      </c>
      <c r="Q1241" s="1">
        <v>43222</v>
      </c>
      <c r="R1241" t="s">
        <v>3265</v>
      </c>
      <c r="T1241" t="s">
        <v>27</v>
      </c>
    </row>
    <row r="1242" spans="1:20" x14ac:dyDescent="0.3">
      <c r="A1242" t="s">
        <v>1659</v>
      </c>
      <c r="B1242" t="s">
        <v>1649</v>
      </c>
      <c r="C1242" t="s">
        <v>22</v>
      </c>
      <c r="G1242">
        <v>1</v>
      </c>
      <c r="H1242">
        <v>55</v>
      </c>
      <c r="I1242">
        <v>6.25</v>
      </c>
      <c r="J1242">
        <v>1.83</v>
      </c>
      <c r="K1242">
        <v>0.2928</v>
      </c>
      <c r="L1242">
        <v>1.83</v>
      </c>
      <c r="Q1242" s="1">
        <v>43238</v>
      </c>
      <c r="R1242" t="s">
        <v>3265</v>
      </c>
      <c r="T1242" t="s">
        <v>27</v>
      </c>
    </row>
    <row r="1243" spans="1:20" x14ac:dyDescent="0.3">
      <c r="A1243" t="s">
        <v>1660</v>
      </c>
      <c r="B1243" t="s">
        <v>1649</v>
      </c>
      <c r="C1243" t="s">
        <v>22</v>
      </c>
      <c r="G1243">
        <v>1</v>
      </c>
      <c r="H1243">
        <v>50</v>
      </c>
      <c r="I1243">
        <v>14.57</v>
      </c>
      <c r="J1243">
        <v>1.98</v>
      </c>
      <c r="K1243">
        <v>0.13589567599999999</v>
      </c>
      <c r="L1243">
        <v>1.98</v>
      </c>
      <c r="Q1243" s="1">
        <v>43238</v>
      </c>
      <c r="R1243" t="s">
        <v>3265</v>
      </c>
      <c r="T1243" t="s">
        <v>27</v>
      </c>
    </row>
    <row r="1244" spans="1:20" x14ac:dyDescent="0.3">
      <c r="A1244" t="s">
        <v>1661</v>
      </c>
      <c r="B1244" t="s">
        <v>1649</v>
      </c>
      <c r="C1244" t="s">
        <v>22</v>
      </c>
      <c r="D1244" t="s">
        <v>46</v>
      </c>
      <c r="G1244">
        <v>1</v>
      </c>
      <c r="H1244">
        <v>41</v>
      </c>
      <c r="I1244">
        <v>8.42</v>
      </c>
      <c r="J1244">
        <v>2.09</v>
      </c>
      <c r="K1244">
        <v>0.24821852699999999</v>
      </c>
      <c r="L1244">
        <v>2.09</v>
      </c>
      <c r="Q1244" s="1">
        <v>43320</v>
      </c>
      <c r="R1244" t="s">
        <v>3265</v>
      </c>
      <c r="T1244" t="s">
        <v>27</v>
      </c>
    </row>
    <row r="1245" spans="1:20" x14ac:dyDescent="0.3">
      <c r="A1245" t="s">
        <v>1662</v>
      </c>
      <c r="B1245" t="s">
        <v>1649</v>
      </c>
      <c r="C1245" t="s">
        <v>22</v>
      </c>
      <c r="D1245" t="s">
        <v>46</v>
      </c>
      <c r="G1245">
        <v>1</v>
      </c>
      <c r="H1245">
        <v>40</v>
      </c>
      <c r="I1245">
        <v>7.31</v>
      </c>
      <c r="J1245">
        <v>2.2999999999999998</v>
      </c>
      <c r="K1245">
        <v>0.314637483</v>
      </c>
      <c r="L1245">
        <v>2.2999999999999998</v>
      </c>
      <c r="Q1245" s="1">
        <v>43320</v>
      </c>
      <c r="R1245" t="s">
        <v>3265</v>
      </c>
      <c r="T1245" t="s">
        <v>27</v>
      </c>
    </row>
    <row r="1246" spans="1:20" x14ac:dyDescent="0.3">
      <c r="A1246" t="s">
        <v>1663</v>
      </c>
      <c r="B1246" t="s">
        <v>1649</v>
      </c>
      <c r="C1246" t="s">
        <v>22</v>
      </c>
      <c r="D1246" t="s">
        <v>46</v>
      </c>
      <c r="G1246">
        <v>1</v>
      </c>
      <c r="H1246">
        <v>42</v>
      </c>
      <c r="I1246">
        <v>5.84</v>
      </c>
      <c r="J1246">
        <v>1.61</v>
      </c>
      <c r="K1246">
        <v>0.27568493199999999</v>
      </c>
      <c r="L1246">
        <v>1.61</v>
      </c>
      <c r="Q1246" s="1">
        <v>43320</v>
      </c>
      <c r="R1246" t="s">
        <v>3265</v>
      </c>
      <c r="T1246" t="s">
        <v>27</v>
      </c>
    </row>
    <row r="1247" spans="1:20" x14ac:dyDescent="0.3">
      <c r="A1247" t="s">
        <v>1664</v>
      </c>
      <c r="B1247" t="s">
        <v>1649</v>
      </c>
      <c r="C1247" t="s">
        <v>22</v>
      </c>
      <c r="D1247" t="s">
        <v>46</v>
      </c>
      <c r="G1247">
        <v>1</v>
      </c>
      <c r="H1247">
        <v>33</v>
      </c>
      <c r="I1247">
        <v>4.5999999999999996</v>
      </c>
      <c r="J1247">
        <v>1.27</v>
      </c>
      <c r="K1247">
        <v>0.27608695700000002</v>
      </c>
      <c r="L1247">
        <v>1.27</v>
      </c>
      <c r="Q1247" s="1">
        <v>43320</v>
      </c>
      <c r="R1247" t="s">
        <v>3265</v>
      </c>
      <c r="T1247" t="s">
        <v>27</v>
      </c>
    </row>
    <row r="1248" spans="1:20" x14ac:dyDescent="0.3">
      <c r="A1248" t="s">
        <v>1665</v>
      </c>
      <c r="B1248" t="s">
        <v>1649</v>
      </c>
      <c r="C1248" t="s">
        <v>22</v>
      </c>
      <c r="D1248" t="s">
        <v>26</v>
      </c>
      <c r="G1248">
        <v>1</v>
      </c>
      <c r="H1248">
        <v>63</v>
      </c>
      <c r="I1248">
        <v>27.75</v>
      </c>
      <c r="J1248">
        <v>9.52</v>
      </c>
      <c r="K1248">
        <v>0.343063063</v>
      </c>
      <c r="L1248">
        <v>9.52</v>
      </c>
      <c r="Q1248" s="1">
        <v>43324</v>
      </c>
      <c r="R1248" t="s">
        <v>3265</v>
      </c>
      <c r="T1248" t="s">
        <v>27</v>
      </c>
    </row>
    <row r="1249" spans="1:20" x14ac:dyDescent="0.3">
      <c r="A1249" t="s">
        <v>1666</v>
      </c>
      <c r="B1249" t="s">
        <v>1649</v>
      </c>
      <c r="C1249" t="s">
        <v>22</v>
      </c>
      <c r="D1249" t="s">
        <v>26</v>
      </c>
      <c r="G1249">
        <v>1</v>
      </c>
      <c r="H1249">
        <v>65</v>
      </c>
      <c r="I1249">
        <v>20.239999999999998</v>
      </c>
      <c r="J1249">
        <v>6.68</v>
      </c>
      <c r="K1249">
        <v>0.33003952600000003</v>
      </c>
      <c r="L1249">
        <v>6.68</v>
      </c>
      <c r="Q1249" s="1">
        <v>43324</v>
      </c>
      <c r="R1249" t="s">
        <v>3265</v>
      </c>
      <c r="T1249" t="s">
        <v>27</v>
      </c>
    </row>
    <row r="1250" spans="1:20" x14ac:dyDescent="0.3">
      <c r="A1250" t="s">
        <v>1667</v>
      </c>
      <c r="B1250" t="s">
        <v>1649</v>
      </c>
      <c r="C1250" t="s">
        <v>22</v>
      </c>
      <c r="D1250" t="s">
        <v>26</v>
      </c>
      <c r="G1250">
        <v>1</v>
      </c>
      <c r="H1250">
        <v>62</v>
      </c>
      <c r="I1250">
        <v>19.739999999999998</v>
      </c>
      <c r="J1250">
        <v>6.21</v>
      </c>
      <c r="K1250">
        <v>0.31458966599999999</v>
      </c>
      <c r="L1250">
        <v>6.21</v>
      </c>
      <c r="Q1250" s="1">
        <v>43324</v>
      </c>
      <c r="R1250" t="s">
        <v>3265</v>
      </c>
      <c r="T1250" t="s">
        <v>27</v>
      </c>
    </row>
    <row r="1251" spans="1:20" x14ac:dyDescent="0.3">
      <c r="A1251" t="s">
        <v>1668</v>
      </c>
      <c r="B1251" t="s">
        <v>1649</v>
      </c>
      <c r="C1251" t="s">
        <v>22</v>
      </c>
      <c r="D1251" t="s">
        <v>26</v>
      </c>
      <c r="G1251">
        <v>1</v>
      </c>
      <c r="H1251">
        <v>63</v>
      </c>
      <c r="I1251">
        <v>15.2</v>
      </c>
      <c r="J1251">
        <v>5.1100000000000003</v>
      </c>
      <c r="K1251">
        <v>0.33618421100000001</v>
      </c>
      <c r="L1251">
        <v>5.1100000000000003</v>
      </c>
      <c r="Q1251" s="1">
        <v>43324</v>
      </c>
      <c r="R1251" t="s">
        <v>3265</v>
      </c>
      <c r="T1251" t="s">
        <v>27</v>
      </c>
    </row>
    <row r="1252" spans="1:20" x14ac:dyDescent="0.3">
      <c r="A1252" t="s">
        <v>1669</v>
      </c>
      <c r="B1252" t="s">
        <v>1649</v>
      </c>
      <c r="C1252" t="s">
        <v>22</v>
      </c>
      <c r="D1252" t="s">
        <v>26</v>
      </c>
      <c r="G1252">
        <v>1</v>
      </c>
      <c r="H1252">
        <v>59</v>
      </c>
      <c r="I1252">
        <v>18.73</v>
      </c>
      <c r="J1252">
        <v>5.57</v>
      </c>
      <c r="K1252">
        <v>0.29738387599999999</v>
      </c>
      <c r="L1252">
        <v>5.57</v>
      </c>
      <c r="Q1252" s="1">
        <v>43324</v>
      </c>
      <c r="R1252" t="s">
        <v>3265</v>
      </c>
      <c r="T1252" t="s">
        <v>27</v>
      </c>
    </row>
    <row r="1253" spans="1:20" x14ac:dyDescent="0.3">
      <c r="A1253" t="s">
        <v>1670</v>
      </c>
      <c r="B1253" t="s">
        <v>1649</v>
      </c>
      <c r="C1253" t="s">
        <v>22</v>
      </c>
      <c r="D1253" t="s">
        <v>46</v>
      </c>
      <c r="G1253">
        <v>1</v>
      </c>
      <c r="H1253">
        <v>40</v>
      </c>
      <c r="I1253">
        <v>7.03</v>
      </c>
      <c r="J1253">
        <v>2.4900000000000002</v>
      </c>
      <c r="K1253">
        <v>0.35419630200000002</v>
      </c>
      <c r="L1253">
        <v>2.4900000000000002</v>
      </c>
      <c r="Q1253" s="1">
        <v>43515</v>
      </c>
      <c r="R1253" t="s">
        <v>3265</v>
      </c>
      <c r="T1253" t="s">
        <v>27</v>
      </c>
    </row>
    <row r="1254" spans="1:20" x14ac:dyDescent="0.3">
      <c r="A1254" t="s">
        <v>1671</v>
      </c>
      <c r="B1254" t="s">
        <v>1649</v>
      </c>
      <c r="C1254" t="s">
        <v>22</v>
      </c>
      <c r="D1254" t="s">
        <v>46</v>
      </c>
      <c r="G1254">
        <v>1</v>
      </c>
      <c r="H1254">
        <v>52</v>
      </c>
      <c r="I1254">
        <v>10.46</v>
      </c>
      <c r="J1254">
        <v>3.1</v>
      </c>
      <c r="K1254">
        <v>0.29636711300000002</v>
      </c>
      <c r="L1254">
        <v>3.1</v>
      </c>
      <c r="Q1254" s="1">
        <v>43515</v>
      </c>
      <c r="R1254" t="s">
        <v>3265</v>
      </c>
      <c r="T1254" t="s">
        <v>27</v>
      </c>
    </row>
    <row r="1255" spans="1:20" x14ac:dyDescent="0.3">
      <c r="A1255" t="s">
        <v>1672</v>
      </c>
      <c r="B1255" t="s">
        <v>1649</v>
      </c>
      <c r="C1255" t="s">
        <v>22</v>
      </c>
      <c r="D1255" t="s">
        <v>46</v>
      </c>
      <c r="G1255">
        <v>1</v>
      </c>
      <c r="H1255">
        <v>32</v>
      </c>
      <c r="I1255">
        <v>7.21</v>
      </c>
      <c r="J1255">
        <v>2.75</v>
      </c>
      <c r="K1255">
        <v>0.38141470199999999</v>
      </c>
      <c r="L1255">
        <v>2.75</v>
      </c>
      <c r="Q1255" s="1">
        <v>43515</v>
      </c>
      <c r="R1255" t="s">
        <v>3265</v>
      </c>
      <c r="T1255" t="s">
        <v>27</v>
      </c>
    </row>
    <row r="1256" spans="1:20" x14ac:dyDescent="0.3">
      <c r="A1256" t="s">
        <v>1673</v>
      </c>
      <c r="B1256" t="s">
        <v>1649</v>
      </c>
      <c r="C1256" t="s">
        <v>22</v>
      </c>
      <c r="D1256" t="s">
        <v>46</v>
      </c>
      <c r="G1256">
        <v>1</v>
      </c>
      <c r="H1256">
        <v>45</v>
      </c>
      <c r="I1256">
        <v>7.9</v>
      </c>
      <c r="J1256">
        <v>2.67</v>
      </c>
      <c r="K1256">
        <v>0.33797468400000003</v>
      </c>
      <c r="L1256">
        <v>2.67</v>
      </c>
      <c r="Q1256" s="1">
        <v>43515</v>
      </c>
      <c r="R1256" t="s">
        <v>3265</v>
      </c>
      <c r="T1256" t="s">
        <v>27</v>
      </c>
    </row>
    <row r="1257" spans="1:20" x14ac:dyDescent="0.3">
      <c r="A1257" t="s">
        <v>1674</v>
      </c>
      <c r="B1257" t="s">
        <v>1649</v>
      </c>
      <c r="C1257" t="s">
        <v>22</v>
      </c>
      <c r="D1257" t="s">
        <v>46</v>
      </c>
      <c r="G1257">
        <v>1</v>
      </c>
      <c r="H1257">
        <v>32</v>
      </c>
      <c r="I1257">
        <v>7.96</v>
      </c>
      <c r="J1257">
        <v>2.71</v>
      </c>
      <c r="K1257">
        <v>0.34045226099999998</v>
      </c>
      <c r="L1257">
        <v>2.71</v>
      </c>
      <c r="Q1257" s="1">
        <v>43515</v>
      </c>
      <c r="R1257" t="s">
        <v>3265</v>
      </c>
      <c r="T1257" t="s">
        <v>27</v>
      </c>
    </row>
    <row r="1258" spans="1:20" x14ac:dyDescent="0.3">
      <c r="A1258" t="s">
        <v>3262</v>
      </c>
      <c r="B1258" t="s">
        <v>1324</v>
      </c>
      <c r="C1258" t="s">
        <v>34</v>
      </c>
      <c r="G1258">
        <v>1</v>
      </c>
      <c r="H1258">
        <v>132.6</v>
      </c>
      <c r="I1258">
        <v>216.12700000000001</v>
      </c>
      <c r="K1258">
        <v>0.315</v>
      </c>
      <c r="L1258">
        <v>68.080005</v>
      </c>
      <c r="R1258" t="s">
        <v>3264</v>
      </c>
    </row>
    <row r="1259" spans="1:20" x14ac:dyDescent="0.3">
      <c r="A1259" t="s">
        <v>3263</v>
      </c>
      <c r="B1259" t="s">
        <v>1324</v>
      </c>
      <c r="C1259" t="s">
        <v>34</v>
      </c>
      <c r="G1259">
        <v>1</v>
      </c>
      <c r="H1259">
        <v>116.5</v>
      </c>
      <c r="I1259">
        <v>160.685</v>
      </c>
      <c r="K1259">
        <v>0.315</v>
      </c>
      <c r="L1259">
        <v>50.615774999999999</v>
      </c>
      <c r="R1259" t="s">
        <v>3264</v>
      </c>
    </row>
    <row r="1260" spans="1:20" x14ac:dyDescent="0.3">
      <c r="A1260" t="s">
        <v>663</v>
      </c>
      <c r="B1260" t="s">
        <v>664</v>
      </c>
      <c r="C1260" t="s">
        <v>22</v>
      </c>
      <c r="D1260" t="s">
        <v>642</v>
      </c>
      <c r="G1260">
        <v>1</v>
      </c>
      <c r="H1260">
        <v>65</v>
      </c>
      <c r="I1260">
        <v>15</v>
      </c>
      <c r="K1260">
        <v>1</v>
      </c>
      <c r="L1260">
        <v>15</v>
      </c>
      <c r="Q1260" s="1">
        <v>43910</v>
      </c>
      <c r="R1260" t="s">
        <v>3265</v>
      </c>
      <c r="T1260" t="s">
        <v>27</v>
      </c>
    </row>
    <row r="1261" spans="1:20" x14ac:dyDescent="0.3">
      <c r="A1261" t="s">
        <v>3152</v>
      </c>
      <c r="B1261" t="s">
        <v>79</v>
      </c>
      <c r="C1261" t="s">
        <v>34</v>
      </c>
      <c r="G1261">
        <v>1</v>
      </c>
      <c r="H1261">
        <v>43.4</v>
      </c>
      <c r="I1261">
        <v>22.148</v>
      </c>
      <c r="K1261">
        <v>0.58199999999999996</v>
      </c>
      <c r="L1261">
        <v>12.890136</v>
      </c>
      <c r="R1261" t="s">
        <v>3264</v>
      </c>
    </row>
    <row r="1262" spans="1:20" x14ac:dyDescent="0.3">
      <c r="A1262" t="s">
        <v>3153</v>
      </c>
      <c r="B1262" t="s">
        <v>79</v>
      </c>
      <c r="C1262" t="s">
        <v>34</v>
      </c>
      <c r="G1262">
        <v>1</v>
      </c>
      <c r="H1262">
        <v>43.3</v>
      </c>
      <c r="I1262">
        <v>20.847000000000001</v>
      </c>
      <c r="K1262">
        <v>0.58199999999999996</v>
      </c>
      <c r="L1262">
        <v>12.132954</v>
      </c>
      <c r="R1262" t="s">
        <v>3264</v>
      </c>
    </row>
    <row r="1263" spans="1:20" x14ac:dyDescent="0.3">
      <c r="A1263" t="s">
        <v>3154</v>
      </c>
      <c r="B1263" t="s">
        <v>79</v>
      </c>
      <c r="C1263" t="s">
        <v>34</v>
      </c>
      <c r="G1263">
        <v>1</v>
      </c>
      <c r="H1263">
        <v>40.1</v>
      </c>
      <c r="I1263">
        <v>19.09</v>
      </c>
      <c r="K1263">
        <v>0.58199999999999996</v>
      </c>
      <c r="L1263">
        <v>11.110379999999999</v>
      </c>
      <c r="R1263" t="s">
        <v>3264</v>
      </c>
    </row>
    <row r="1264" spans="1:20" x14ac:dyDescent="0.3">
      <c r="A1264" t="s">
        <v>3155</v>
      </c>
      <c r="B1264" t="s">
        <v>79</v>
      </c>
      <c r="C1264" t="s">
        <v>34</v>
      </c>
      <c r="G1264">
        <v>1</v>
      </c>
      <c r="H1264">
        <v>41.9</v>
      </c>
      <c r="I1264">
        <v>20.001000000000001</v>
      </c>
      <c r="K1264">
        <v>0.58199999999999996</v>
      </c>
      <c r="L1264">
        <v>11.640582</v>
      </c>
      <c r="R1264" t="s">
        <v>3264</v>
      </c>
    </row>
    <row r="1265" spans="1:18" x14ac:dyDescent="0.3">
      <c r="A1265" t="s">
        <v>3156</v>
      </c>
      <c r="B1265" t="s">
        <v>79</v>
      </c>
      <c r="C1265" t="s">
        <v>34</v>
      </c>
      <c r="G1265">
        <v>1</v>
      </c>
      <c r="H1265">
        <v>41.9</v>
      </c>
      <c r="I1265">
        <v>20.603000000000002</v>
      </c>
      <c r="K1265">
        <v>0.58199999999999996</v>
      </c>
      <c r="L1265">
        <v>11.990945999999999</v>
      </c>
      <c r="R1265" t="s">
        <v>3264</v>
      </c>
    </row>
    <row r="1266" spans="1:18" x14ac:dyDescent="0.3">
      <c r="A1266" t="s">
        <v>3157</v>
      </c>
      <c r="B1266" t="s">
        <v>79</v>
      </c>
      <c r="C1266" t="s">
        <v>34</v>
      </c>
      <c r="G1266">
        <v>1</v>
      </c>
      <c r="H1266">
        <v>42</v>
      </c>
      <c r="I1266">
        <v>20.047999999999998</v>
      </c>
      <c r="K1266">
        <v>0.58199999999999996</v>
      </c>
      <c r="L1266">
        <v>11.667935999999999</v>
      </c>
      <c r="R1266" t="s">
        <v>3264</v>
      </c>
    </row>
    <row r="1267" spans="1:18" x14ac:dyDescent="0.3">
      <c r="A1267" t="s">
        <v>3158</v>
      </c>
      <c r="B1267" t="s">
        <v>79</v>
      </c>
      <c r="C1267" t="s">
        <v>34</v>
      </c>
      <c r="G1267">
        <v>1</v>
      </c>
      <c r="H1267">
        <v>40.9</v>
      </c>
      <c r="I1267">
        <v>17.181999999999999</v>
      </c>
      <c r="K1267">
        <v>0.58199999999999996</v>
      </c>
      <c r="L1267">
        <v>9.999924</v>
      </c>
      <c r="R1267" t="s">
        <v>3264</v>
      </c>
    </row>
    <row r="1268" spans="1:18" x14ac:dyDescent="0.3">
      <c r="A1268" t="s">
        <v>3159</v>
      </c>
      <c r="B1268" t="s">
        <v>79</v>
      </c>
      <c r="C1268" t="s">
        <v>34</v>
      </c>
      <c r="G1268">
        <v>1</v>
      </c>
      <c r="H1268">
        <v>39.6</v>
      </c>
      <c r="I1268">
        <v>18.309000000000001</v>
      </c>
      <c r="K1268">
        <v>0.58199999999999996</v>
      </c>
      <c r="L1268">
        <v>10.655837999999999</v>
      </c>
      <c r="R1268" t="s">
        <v>3264</v>
      </c>
    </row>
    <row r="1269" spans="1:18" x14ac:dyDescent="0.3">
      <c r="A1269" t="s">
        <v>3160</v>
      </c>
      <c r="B1269" t="s">
        <v>79</v>
      </c>
      <c r="C1269" t="s">
        <v>34</v>
      </c>
      <c r="G1269">
        <v>1</v>
      </c>
      <c r="H1269">
        <v>42</v>
      </c>
      <c r="I1269">
        <v>16.853999999999999</v>
      </c>
      <c r="K1269">
        <v>0.58199999999999996</v>
      </c>
      <c r="L1269">
        <v>9.8090279999999996</v>
      </c>
      <c r="R1269" t="s">
        <v>3264</v>
      </c>
    </row>
    <row r="1270" spans="1:18" x14ac:dyDescent="0.3">
      <c r="A1270" t="s">
        <v>3161</v>
      </c>
      <c r="B1270" t="s">
        <v>79</v>
      </c>
      <c r="C1270" t="s">
        <v>34</v>
      </c>
      <c r="G1270">
        <v>1</v>
      </c>
      <c r="H1270">
        <v>42.9</v>
      </c>
      <c r="I1270">
        <v>22.439</v>
      </c>
      <c r="K1270">
        <v>0.58199999999999996</v>
      </c>
      <c r="L1270">
        <v>13.059498</v>
      </c>
      <c r="R1270" t="s">
        <v>3264</v>
      </c>
    </row>
    <row r="1271" spans="1:18" x14ac:dyDescent="0.3">
      <c r="A1271" t="s">
        <v>3162</v>
      </c>
      <c r="B1271" t="s">
        <v>79</v>
      </c>
      <c r="C1271" t="s">
        <v>34</v>
      </c>
      <c r="G1271">
        <v>1</v>
      </c>
      <c r="H1271">
        <v>47.6</v>
      </c>
      <c r="I1271">
        <v>33.634999999999998</v>
      </c>
      <c r="K1271">
        <v>0.58199999999999996</v>
      </c>
      <c r="L1271">
        <v>19.575569999999999</v>
      </c>
      <c r="R1271" t="s">
        <v>3264</v>
      </c>
    </row>
    <row r="1272" spans="1:18" x14ac:dyDescent="0.3">
      <c r="A1272" t="s">
        <v>3163</v>
      </c>
      <c r="B1272" t="s">
        <v>79</v>
      </c>
      <c r="C1272" t="s">
        <v>34</v>
      </c>
      <c r="G1272">
        <v>1</v>
      </c>
      <c r="H1272">
        <v>41</v>
      </c>
      <c r="I1272">
        <v>19.911000000000001</v>
      </c>
      <c r="K1272">
        <v>0.58199999999999996</v>
      </c>
      <c r="L1272">
        <v>11.588202000000001</v>
      </c>
      <c r="R1272" t="s">
        <v>3264</v>
      </c>
    </row>
    <row r="1273" spans="1:18" x14ac:dyDescent="0.3">
      <c r="A1273" t="s">
        <v>3164</v>
      </c>
      <c r="B1273" t="s">
        <v>79</v>
      </c>
      <c r="C1273" t="s">
        <v>34</v>
      </c>
      <c r="G1273">
        <v>1</v>
      </c>
      <c r="H1273">
        <v>41.6</v>
      </c>
      <c r="I1273">
        <v>22.738</v>
      </c>
      <c r="K1273">
        <v>0.58199999999999996</v>
      </c>
      <c r="L1273">
        <v>13.233516</v>
      </c>
      <c r="R1273" t="s">
        <v>3264</v>
      </c>
    </row>
    <row r="1274" spans="1:18" x14ac:dyDescent="0.3">
      <c r="A1274" t="s">
        <v>3165</v>
      </c>
      <c r="B1274" t="s">
        <v>79</v>
      </c>
      <c r="C1274" t="s">
        <v>34</v>
      </c>
      <c r="G1274">
        <v>1</v>
      </c>
      <c r="H1274">
        <v>41.6</v>
      </c>
      <c r="I1274">
        <v>21.527999999999999</v>
      </c>
      <c r="K1274">
        <v>0.58199999999999996</v>
      </c>
      <c r="L1274">
        <v>12.529296</v>
      </c>
      <c r="R1274" t="s">
        <v>3264</v>
      </c>
    </row>
    <row r="1275" spans="1:18" x14ac:dyDescent="0.3">
      <c r="A1275" t="s">
        <v>3166</v>
      </c>
      <c r="B1275" t="s">
        <v>79</v>
      </c>
      <c r="C1275" t="s">
        <v>34</v>
      </c>
      <c r="G1275">
        <v>1</v>
      </c>
      <c r="H1275">
        <v>41.1</v>
      </c>
      <c r="I1275">
        <v>18.876000000000001</v>
      </c>
      <c r="K1275">
        <v>0.58199999999999996</v>
      </c>
      <c r="L1275">
        <v>10.985832</v>
      </c>
      <c r="R1275" t="s">
        <v>3264</v>
      </c>
    </row>
    <row r="1276" spans="1:18" x14ac:dyDescent="0.3">
      <c r="A1276" t="s">
        <v>3167</v>
      </c>
      <c r="B1276" t="s">
        <v>79</v>
      </c>
      <c r="C1276" t="s">
        <v>34</v>
      </c>
      <c r="G1276">
        <v>1</v>
      </c>
      <c r="H1276">
        <v>32.799999999999997</v>
      </c>
      <c r="I1276">
        <v>9.3879999999999999</v>
      </c>
      <c r="K1276">
        <v>0.58199999999999996</v>
      </c>
      <c r="L1276">
        <v>5.4638159999999996</v>
      </c>
      <c r="R1276" t="s">
        <v>3264</v>
      </c>
    </row>
    <row r="1277" spans="1:18" x14ac:dyDescent="0.3">
      <c r="A1277" t="s">
        <v>3168</v>
      </c>
      <c r="B1277" t="s">
        <v>79</v>
      </c>
      <c r="C1277" t="s">
        <v>34</v>
      </c>
      <c r="G1277">
        <v>1</v>
      </c>
      <c r="H1277">
        <v>23.5</v>
      </c>
      <c r="I1277">
        <v>3.9569999999999999</v>
      </c>
      <c r="K1277">
        <v>0.58199999999999996</v>
      </c>
      <c r="L1277">
        <v>2.3029739999999999</v>
      </c>
      <c r="R1277" t="s">
        <v>3264</v>
      </c>
    </row>
    <row r="1278" spans="1:18" x14ac:dyDescent="0.3">
      <c r="A1278" t="s">
        <v>3169</v>
      </c>
      <c r="B1278" t="s">
        <v>79</v>
      </c>
      <c r="C1278" t="s">
        <v>34</v>
      </c>
      <c r="G1278">
        <v>1</v>
      </c>
      <c r="H1278">
        <v>49</v>
      </c>
      <c r="I1278">
        <v>29.056999999999999</v>
      </c>
      <c r="K1278">
        <v>0.58199999999999996</v>
      </c>
      <c r="L1278">
        <v>16.911173999999999</v>
      </c>
      <c r="R1278" t="s">
        <v>3264</v>
      </c>
    </row>
    <row r="1279" spans="1:18" x14ac:dyDescent="0.3">
      <c r="A1279" t="s">
        <v>3170</v>
      </c>
      <c r="B1279" t="s">
        <v>79</v>
      </c>
      <c r="C1279" t="s">
        <v>34</v>
      </c>
      <c r="G1279">
        <v>1</v>
      </c>
      <c r="H1279">
        <v>39.6</v>
      </c>
      <c r="I1279">
        <v>17.119</v>
      </c>
      <c r="K1279">
        <v>0.58199999999999996</v>
      </c>
      <c r="L1279">
        <v>9.9632579999999997</v>
      </c>
      <c r="R1279" t="s">
        <v>3264</v>
      </c>
    </row>
    <row r="1280" spans="1:18" x14ac:dyDescent="0.3">
      <c r="A1280" t="s">
        <v>3171</v>
      </c>
      <c r="B1280" t="s">
        <v>79</v>
      </c>
      <c r="C1280" t="s">
        <v>34</v>
      </c>
      <c r="G1280">
        <v>1</v>
      </c>
      <c r="H1280">
        <v>44.4</v>
      </c>
      <c r="I1280">
        <v>25.41</v>
      </c>
      <c r="K1280">
        <v>0.58199999999999996</v>
      </c>
      <c r="L1280">
        <v>14.78862</v>
      </c>
      <c r="R1280" t="s">
        <v>3264</v>
      </c>
    </row>
    <row r="1281" spans="1:18" x14ac:dyDescent="0.3">
      <c r="A1281" t="s">
        <v>3172</v>
      </c>
      <c r="B1281" t="s">
        <v>79</v>
      </c>
      <c r="C1281" t="s">
        <v>34</v>
      </c>
      <c r="G1281">
        <v>1</v>
      </c>
      <c r="H1281">
        <v>41.7</v>
      </c>
      <c r="I1281">
        <v>21.356000000000002</v>
      </c>
      <c r="K1281">
        <v>0.58199999999999996</v>
      </c>
      <c r="L1281">
        <v>12.429192</v>
      </c>
      <c r="R1281" t="s">
        <v>3264</v>
      </c>
    </row>
    <row r="1282" spans="1:18" x14ac:dyDescent="0.3">
      <c r="A1282" t="s">
        <v>3173</v>
      </c>
      <c r="B1282" t="s">
        <v>79</v>
      </c>
      <c r="C1282" t="s">
        <v>34</v>
      </c>
      <c r="G1282">
        <v>1</v>
      </c>
      <c r="H1282">
        <v>40.25</v>
      </c>
      <c r="I1282">
        <v>19.123000000000001</v>
      </c>
      <c r="K1282">
        <v>0.58199999999999996</v>
      </c>
      <c r="L1282">
        <v>11.129586</v>
      </c>
      <c r="R1282" t="s">
        <v>3264</v>
      </c>
    </row>
    <row r="1283" spans="1:18" x14ac:dyDescent="0.3">
      <c r="A1283" t="s">
        <v>3174</v>
      </c>
      <c r="B1283" t="s">
        <v>79</v>
      </c>
      <c r="C1283" t="s">
        <v>34</v>
      </c>
      <c r="G1283">
        <v>1</v>
      </c>
      <c r="H1283">
        <v>42.5</v>
      </c>
      <c r="I1283">
        <v>19.606000000000002</v>
      </c>
      <c r="K1283">
        <v>0.58199999999999996</v>
      </c>
      <c r="L1283">
        <v>11.410691999999999</v>
      </c>
      <c r="R1283" t="s">
        <v>3264</v>
      </c>
    </row>
    <row r="1284" spans="1:18" x14ac:dyDescent="0.3">
      <c r="A1284" t="s">
        <v>3175</v>
      </c>
      <c r="B1284" t="s">
        <v>79</v>
      </c>
      <c r="C1284" t="s">
        <v>34</v>
      </c>
      <c r="G1284">
        <v>1</v>
      </c>
      <c r="H1284">
        <v>46.05</v>
      </c>
      <c r="I1284">
        <v>24.516999999999999</v>
      </c>
      <c r="K1284">
        <v>0.58199999999999996</v>
      </c>
      <c r="L1284">
        <v>14.268894</v>
      </c>
      <c r="R1284" t="s">
        <v>3264</v>
      </c>
    </row>
    <row r="1285" spans="1:18" x14ac:dyDescent="0.3">
      <c r="A1285" t="s">
        <v>3176</v>
      </c>
      <c r="B1285" t="s">
        <v>79</v>
      </c>
      <c r="C1285" t="s">
        <v>34</v>
      </c>
      <c r="G1285">
        <v>1</v>
      </c>
      <c r="H1285">
        <v>38.6</v>
      </c>
      <c r="I1285">
        <v>16.602</v>
      </c>
      <c r="K1285">
        <v>0.58199999999999996</v>
      </c>
      <c r="L1285">
        <v>9.6623640000000002</v>
      </c>
      <c r="R1285" t="s">
        <v>3264</v>
      </c>
    </row>
    <row r="1286" spans="1:18" x14ac:dyDescent="0.3">
      <c r="A1286" t="s">
        <v>3177</v>
      </c>
      <c r="B1286" t="s">
        <v>79</v>
      </c>
      <c r="C1286" t="s">
        <v>34</v>
      </c>
      <c r="G1286">
        <v>1</v>
      </c>
      <c r="H1286">
        <v>44.6</v>
      </c>
      <c r="I1286">
        <v>23.550999999999998</v>
      </c>
      <c r="K1286">
        <v>0.58199999999999996</v>
      </c>
      <c r="L1286">
        <v>13.706682000000001</v>
      </c>
      <c r="R1286" t="s">
        <v>3264</v>
      </c>
    </row>
    <row r="1287" spans="1:18" x14ac:dyDescent="0.3">
      <c r="A1287" t="s">
        <v>3178</v>
      </c>
      <c r="B1287" t="s">
        <v>79</v>
      </c>
      <c r="C1287" t="s">
        <v>34</v>
      </c>
      <c r="G1287">
        <v>1</v>
      </c>
      <c r="H1287">
        <v>38.299999999999997</v>
      </c>
      <c r="I1287">
        <v>14.983000000000001</v>
      </c>
      <c r="K1287">
        <v>0.58199999999999996</v>
      </c>
      <c r="L1287">
        <v>8.7201059999999995</v>
      </c>
      <c r="R1287" t="s">
        <v>3264</v>
      </c>
    </row>
    <row r="1288" spans="1:18" x14ac:dyDescent="0.3">
      <c r="A1288" t="s">
        <v>3179</v>
      </c>
      <c r="B1288" t="s">
        <v>79</v>
      </c>
      <c r="C1288" t="s">
        <v>34</v>
      </c>
      <c r="G1288">
        <v>1</v>
      </c>
      <c r="H1288">
        <v>36.799999999999997</v>
      </c>
      <c r="I1288">
        <v>13.071</v>
      </c>
      <c r="K1288">
        <v>0.58199999999999996</v>
      </c>
      <c r="L1288">
        <v>7.6073219999999999</v>
      </c>
      <c r="R1288" t="s">
        <v>3264</v>
      </c>
    </row>
    <row r="1289" spans="1:18" x14ac:dyDescent="0.3">
      <c r="A1289" t="s">
        <v>3180</v>
      </c>
      <c r="B1289" t="s">
        <v>79</v>
      </c>
      <c r="C1289" t="s">
        <v>34</v>
      </c>
      <c r="G1289">
        <v>1</v>
      </c>
      <c r="H1289">
        <v>31.15</v>
      </c>
      <c r="I1289">
        <v>7.6929999999999996</v>
      </c>
      <c r="K1289">
        <v>0.58199999999999996</v>
      </c>
      <c r="L1289">
        <v>4.4773259999999997</v>
      </c>
      <c r="R1289" t="s">
        <v>3264</v>
      </c>
    </row>
    <row r="1290" spans="1:18" x14ac:dyDescent="0.3">
      <c r="A1290" t="s">
        <v>3181</v>
      </c>
      <c r="B1290" t="s">
        <v>79</v>
      </c>
      <c r="C1290" t="s">
        <v>34</v>
      </c>
      <c r="G1290">
        <v>1</v>
      </c>
      <c r="H1290">
        <v>30.85</v>
      </c>
      <c r="I1290">
        <v>8.2279999999999998</v>
      </c>
      <c r="K1290">
        <v>0.58199999999999996</v>
      </c>
      <c r="L1290">
        <v>4.7886959999999998</v>
      </c>
      <c r="R1290" t="s">
        <v>3264</v>
      </c>
    </row>
    <row r="1291" spans="1:18" x14ac:dyDescent="0.3">
      <c r="A1291" t="s">
        <v>3182</v>
      </c>
      <c r="B1291" t="s">
        <v>79</v>
      </c>
      <c r="C1291" t="s">
        <v>34</v>
      </c>
      <c r="G1291">
        <v>1</v>
      </c>
      <c r="H1291">
        <v>31.5</v>
      </c>
      <c r="I1291">
        <v>9.5489999999999995</v>
      </c>
      <c r="K1291">
        <v>0.58199999999999996</v>
      </c>
      <c r="L1291">
        <v>5.557518</v>
      </c>
      <c r="R1291" t="s">
        <v>3264</v>
      </c>
    </row>
    <row r="1292" spans="1:18" x14ac:dyDescent="0.3">
      <c r="A1292" t="s">
        <v>3183</v>
      </c>
      <c r="B1292" t="s">
        <v>79</v>
      </c>
      <c r="C1292" t="s">
        <v>34</v>
      </c>
      <c r="G1292">
        <v>1</v>
      </c>
      <c r="H1292">
        <v>35.1</v>
      </c>
      <c r="I1292">
        <v>10.929</v>
      </c>
      <c r="K1292">
        <v>0.58199999999999996</v>
      </c>
      <c r="L1292">
        <v>6.3606780000000001</v>
      </c>
      <c r="R1292" t="s">
        <v>3264</v>
      </c>
    </row>
    <row r="1293" spans="1:18" x14ac:dyDescent="0.3">
      <c r="A1293" t="s">
        <v>3184</v>
      </c>
      <c r="B1293" t="s">
        <v>79</v>
      </c>
      <c r="C1293" t="s">
        <v>34</v>
      </c>
      <c r="G1293">
        <v>1</v>
      </c>
      <c r="H1293">
        <v>35</v>
      </c>
      <c r="I1293">
        <v>12.159000000000001</v>
      </c>
      <c r="K1293">
        <v>0.58199999999999996</v>
      </c>
      <c r="L1293">
        <v>7.0765380000000002</v>
      </c>
      <c r="R1293" t="s">
        <v>3264</v>
      </c>
    </row>
    <row r="1294" spans="1:18" x14ac:dyDescent="0.3">
      <c r="A1294" t="s">
        <v>3185</v>
      </c>
      <c r="B1294" t="s">
        <v>79</v>
      </c>
      <c r="C1294" t="s">
        <v>34</v>
      </c>
      <c r="G1294">
        <v>1</v>
      </c>
      <c r="H1294">
        <v>49.9</v>
      </c>
      <c r="I1294">
        <v>18.681999999999999</v>
      </c>
      <c r="K1294">
        <v>0.58199999999999996</v>
      </c>
      <c r="L1294">
        <v>10.872923999999999</v>
      </c>
      <c r="R1294" t="s">
        <v>3264</v>
      </c>
    </row>
    <row r="1295" spans="1:18" x14ac:dyDescent="0.3">
      <c r="A1295" t="s">
        <v>3186</v>
      </c>
      <c r="B1295" t="s">
        <v>79</v>
      </c>
      <c r="C1295" t="s">
        <v>34</v>
      </c>
      <c r="G1295">
        <v>1</v>
      </c>
      <c r="H1295">
        <v>44.8</v>
      </c>
      <c r="I1295">
        <v>22.18</v>
      </c>
      <c r="K1295">
        <v>0.58199999999999996</v>
      </c>
      <c r="L1295">
        <v>12.908759999999999</v>
      </c>
      <c r="R1295" t="s">
        <v>3264</v>
      </c>
    </row>
    <row r="1296" spans="1:18" x14ac:dyDescent="0.3">
      <c r="A1296" t="s">
        <v>3187</v>
      </c>
      <c r="B1296" t="s">
        <v>79</v>
      </c>
      <c r="C1296" t="s">
        <v>34</v>
      </c>
      <c r="G1296">
        <v>1</v>
      </c>
      <c r="H1296">
        <v>49.5</v>
      </c>
      <c r="I1296">
        <v>16.300999999999998</v>
      </c>
      <c r="K1296">
        <v>0.58199999999999996</v>
      </c>
      <c r="L1296">
        <v>9.4871820000000007</v>
      </c>
      <c r="R1296" t="s">
        <v>3264</v>
      </c>
    </row>
    <row r="1297" spans="1:18" x14ac:dyDescent="0.3">
      <c r="A1297" t="s">
        <v>3188</v>
      </c>
      <c r="B1297" t="s">
        <v>79</v>
      </c>
      <c r="C1297" t="s">
        <v>34</v>
      </c>
      <c r="G1297">
        <v>1</v>
      </c>
      <c r="H1297">
        <v>40.1</v>
      </c>
      <c r="I1297">
        <v>17.530999999999999</v>
      </c>
      <c r="K1297">
        <v>0.58199999999999996</v>
      </c>
      <c r="L1297">
        <v>10.203042</v>
      </c>
      <c r="R1297" t="s">
        <v>3264</v>
      </c>
    </row>
    <row r="1298" spans="1:18" x14ac:dyDescent="0.3">
      <c r="A1298" t="s">
        <v>3189</v>
      </c>
      <c r="B1298" t="s">
        <v>79</v>
      </c>
      <c r="C1298" t="s">
        <v>34</v>
      </c>
      <c r="G1298">
        <v>1</v>
      </c>
      <c r="H1298">
        <v>40.6</v>
      </c>
      <c r="I1298">
        <v>20.978000000000002</v>
      </c>
      <c r="K1298">
        <v>0.58199999999999996</v>
      </c>
      <c r="L1298">
        <v>12.209196</v>
      </c>
      <c r="R1298" t="s">
        <v>3264</v>
      </c>
    </row>
    <row r="1299" spans="1:18" x14ac:dyDescent="0.3">
      <c r="A1299" t="s">
        <v>3190</v>
      </c>
      <c r="B1299" t="s">
        <v>79</v>
      </c>
      <c r="C1299" t="s">
        <v>34</v>
      </c>
      <c r="G1299">
        <v>1</v>
      </c>
      <c r="H1299">
        <v>42.2</v>
      </c>
      <c r="I1299">
        <v>17.806999999999999</v>
      </c>
      <c r="K1299">
        <v>0.58199999999999996</v>
      </c>
      <c r="L1299">
        <v>10.363674</v>
      </c>
      <c r="R1299" t="s">
        <v>3264</v>
      </c>
    </row>
    <row r="1300" spans="1:18" x14ac:dyDescent="0.3">
      <c r="A1300" t="s">
        <v>3191</v>
      </c>
      <c r="B1300" t="s">
        <v>79</v>
      </c>
      <c r="C1300" t="s">
        <v>34</v>
      </c>
      <c r="G1300">
        <v>1</v>
      </c>
      <c r="H1300">
        <v>36.799999999999997</v>
      </c>
      <c r="I1300">
        <v>15.41</v>
      </c>
      <c r="K1300">
        <v>0.58199999999999996</v>
      </c>
      <c r="L1300">
        <v>8.9686199999999996</v>
      </c>
      <c r="R1300" t="s">
        <v>3264</v>
      </c>
    </row>
    <row r="1301" spans="1:18" x14ac:dyDescent="0.3">
      <c r="A1301" t="s">
        <v>3192</v>
      </c>
      <c r="B1301" t="s">
        <v>79</v>
      </c>
      <c r="C1301" t="s">
        <v>34</v>
      </c>
      <c r="G1301">
        <v>1</v>
      </c>
      <c r="H1301">
        <v>29.4</v>
      </c>
      <c r="I1301">
        <v>8.2550000000000008</v>
      </c>
      <c r="K1301">
        <v>0.58199999999999996</v>
      </c>
      <c r="L1301">
        <v>4.8044099999999998</v>
      </c>
      <c r="R1301" t="s">
        <v>3264</v>
      </c>
    </row>
    <row r="1302" spans="1:18" x14ac:dyDescent="0.3">
      <c r="A1302" t="s">
        <v>3193</v>
      </c>
      <c r="B1302" t="s">
        <v>79</v>
      </c>
      <c r="C1302" t="s">
        <v>34</v>
      </c>
      <c r="G1302">
        <v>1</v>
      </c>
      <c r="H1302">
        <v>34.200000000000003</v>
      </c>
      <c r="I1302">
        <v>10.433999999999999</v>
      </c>
      <c r="K1302">
        <v>0.58199999999999996</v>
      </c>
      <c r="L1302">
        <v>6.0725879999999997</v>
      </c>
      <c r="R1302" t="s">
        <v>3264</v>
      </c>
    </row>
    <row r="1303" spans="1:18" x14ac:dyDescent="0.3">
      <c r="A1303" t="s">
        <v>3194</v>
      </c>
      <c r="B1303" t="s">
        <v>79</v>
      </c>
      <c r="C1303" t="s">
        <v>34</v>
      </c>
      <c r="G1303">
        <v>1</v>
      </c>
      <c r="H1303">
        <v>31.1</v>
      </c>
      <c r="I1303">
        <v>8.2140000000000004</v>
      </c>
      <c r="K1303">
        <v>0.58199999999999996</v>
      </c>
      <c r="L1303">
        <v>4.7805479999999996</v>
      </c>
      <c r="R1303" t="s">
        <v>3264</v>
      </c>
    </row>
    <row r="1304" spans="1:18" x14ac:dyDescent="0.3">
      <c r="A1304" t="s">
        <v>3195</v>
      </c>
      <c r="B1304" t="s">
        <v>79</v>
      </c>
      <c r="C1304" t="s">
        <v>34</v>
      </c>
      <c r="G1304">
        <v>1</v>
      </c>
      <c r="H1304">
        <v>27</v>
      </c>
      <c r="I1304">
        <v>5.085</v>
      </c>
      <c r="K1304">
        <v>0.58199999999999996</v>
      </c>
      <c r="L1304">
        <v>2.95947</v>
      </c>
      <c r="R1304" t="s">
        <v>3264</v>
      </c>
    </row>
    <row r="1305" spans="1:18" x14ac:dyDescent="0.3">
      <c r="A1305" t="s">
        <v>3196</v>
      </c>
      <c r="B1305" t="s">
        <v>79</v>
      </c>
      <c r="C1305" t="s">
        <v>34</v>
      </c>
      <c r="G1305">
        <v>1</v>
      </c>
      <c r="H1305">
        <v>35.4</v>
      </c>
      <c r="I1305">
        <v>10.797000000000001</v>
      </c>
      <c r="K1305">
        <v>0.58199999999999996</v>
      </c>
      <c r="L1305">
        <v>6.2838539999999998</v>
      </c>
      <c r="R1305" t="s">
        <v>3264</v>
      </c>
    </row>
    <row r="1306" spans="1:18" x14ac:dyDescent="0.3">
      <c r="A1306" t="s">
        <v>3197</v>
      </c>
      <c r="B1306" t="s">
        <v>79</v>
      </c>
      <c r="C1306" t="s">
        <v>34</v>
      </c>
      <c r="G1306">
        <v>1</v>
      </c>
      <c r="H1306">
        <v>27.1</v>
      </c>
      <c r="I1306">
        <v>5.3440000000000003</v>
      </c>
      <c r="K1306">
        <v>0.58199999999999996</v>
      </c>
      <c r="L1306">
        <v>3.1102080000000001</v>
      </c>
      <c r="R1306" t="s">
        <v>3264</v>
      </c>
    </row>
    <row r="1307" spans="1:18" x14ac:dyDescent="0.3">
      <c r="A1307" t="s">
        <v>3198</v>
      </c>
      <c r="B1307" t="s">
        <v>79</v>
      </c>
      <c r="C1307" t="s">
        <v>34</v>
      </c>
      <c r="G1307">
        <v>1</v>
      </c>
      <c r="H1307">
        <v>40.9</v>
      </c>
      <c r="I1307">
        <v>15.436</v>
      </c>
      <c r="K1307">
        <v>0.58199999999999996</v>
      </c>
      <c r="L1307">
        <v>8.9837520000000008</v>
      </c>
      <c r="R1307" t="s">
        <v>3264</v>
      </c>
    </row>
    <row r="1308" spans="1:18" x14ac:dyDescent="0.3">
      <c r="A1308" t="s">
        <v>3199</v>
      </c>
      <c r="B1308" t="s">
        <v>79</v>
      </c>
      <c r="C1308" t="s">
        <v>34</v>
      </c>
      <c r="G1308">
        <v>1</v>
      </c>
      <c r="H1308">
        <v>46.3</v>
      </c>
      <c r="I1308">
        <v>23.678999999999998</v>
      </c>
      <c r="K1308">
        <v>0.58199999999999996</v>
      </c>
      <c r="L1308">
        <v>13.781178000000001</v>
      </c>
      <c r="R1308" t="s">
        <v>3264</v>
      </c>
    </row>
    <row r="1309" spans="1:18" x14ac:dyDescent="0.3">
      <c r="A1309" t="s">
        <v>3200</v>
      </c>
      <c r="B1309" t="s">
        <v>79</v>
      </c>
      <c r="C1309" t="s">
        <v>34</v>
      </c>
      <c r="G1309">
        <v>1</v>
      </c>
      <c r="H1309">
        <v>40.5</v>
      </c>
      <c r="I1309">
        <v>17.077999999999999</v>
      </c>
      <c r="K1309">
        <v>0.58199999999999996</v>
      </c>
      <c r="L1309">
        <v>9.9393960000000003</v>
      </c>
      <c r="R1309" t="s">
        <v>3264</v>
      </c>
    </row>
    <row r="1310" spans="1:18" x14ac:dyDescent="0.3">
      <c r="A1310" t="s">
        <v>3201</v>
      </c>
      <c r="B1310" t="s">
        <v>79</v>
      </c>
      <c r="C1310" t="s">
        <v>34</v>
      </c>
      <c r="G1310">
        <v>1</v>
      </c>
      <c r="H1310">
        <v>39.200000000000003</v>
      </c>
      <c r="I1310">
        <v>14.975</v>
      </c>
      <c r="K1310">
        <v>0.58199999999999996</v>
      </c>
      <c r="L1310">
        <v>8.7154500000000006</v>
      </c>
      <c r="R1310" t="s">
        <v>3264</v>
      </c>
    </row>
    <row r="1311" spans="1:18" x14ac:dyDescent="0.3">
      <c r="A1311" t="s">
        <v>3202</v>
      </c>
      <c r="B1311" t="s">
        <v>79</v>
      </c>
      <c r="C1311" t="s">
        <v>34</v>
      </c>
      <c r="G1311">
        <v>1</v>
      </c>
      <c r="H1311">
        <v>37.5</v>
      </c>
      <c r="I1311">
        <v>11.420999999999999</v>
      </c>
      <c r="K1311">
        <v>0.58199999999999996</v>
      </c>
      <c r="L1311">
        <v>6.6470219999999998</v>
      </c>
      <c r="R1311" t="s">
        <v>3264</v>
      </c>
    </row>
    <row r="1312" spans="1:18" x14ac:dyDescent="0.3">
      <c r="A1312" t="s">
        <v>3203</v>
      </c>
      <c r="B1312" t="s">
        <v>79</v>
      </c>
      <c r="C1312" t="s">
        <v>34</v>
      </c>
      <c r="G1312">
        <v>1</v>
      </c>
      <c r="H1312">
        <v>34.9</v>
      </c>
      <c r="I1312">
        <v>10.577999999999999</v>
      </c>
      <c r="K1312">
        <v>0.58199999999999996</v>
      </c>
      <c r="L1312">
        <v>6.156396</v>
      </c>
      <c r="R1312" t="s">
        <v>3264</v>
      </c>
    </row>
    <row r="1313" spans="1:20" x14ac:dyDescent="0.3">
      <c r="A1313" t="s">
        <v>3204</v>
      </c>
      <c r="B1313" t="s">
        <v>79</v>
      </c>
      <c r="C1313" t="s">
        <v>34</v>
      </c>
      <c r="G1313">
        <v>1</v>
      </c>
      <c r="H1313">
        <v>34.1</v>
      </c>
      <c r="I1313">
        <v>10.762</v>
      </c>
      <c r="K1313">
        <v>0.58199999999999996</v>
      </c>
      <c r="L1313">
        <v>6.2634840000000001</v>
      </c>
      <c r="R1313" t="s">
        <v>3264</v>
      </c>
    </row>
    <row r="1314" spans="1:20" x14ac:dyDescent="0.3">
      <c r="A1314" t="s">
        <v>3205</v>
      </c>
      <c r="B1314" t="s">
        <v>79</v>
      </c>
      <c r="C1314" t="s">
        <v>34</v>
      </c>
      <c r="G1314">
        <v>1</v>
      </c>
      <c r="H1314">
        <v>29</v>
      </c>
      <c r="I1314">
        <v>7.7830000000000004</v>
      </c>
      <c r="K1314">
        <v>0.58199999999999996</v>
      </c>
      <c r="L1314">
        <v>4.529706</v>
      </c>
      <c r="R1314" t="s">
        <v>3264</v>
      </c>
    </row>
    <row r="1315" spans="1:20" x14ac:dyDescent="0.3">
      <c r="A1315" t="s">
        <v>3206</v>
      </c>
      <c r="B1315" t="s">
        <v>79</v>
      </c>
      <c r="C1315" t="s">
        <v>34</v>
      </c>
      <c r="G1315">
        <v>1</v>
      </c>
      <c r="H1315">
        <v>39.200000000000003</v>
      </c>
      <c r="I1315">
        <v>15.07</v>
      </c>
      <c r="K1315">
        <v>0.58199999999999996</v>
      </c>
      <c r="L1315">
        <v>8.77074</v>
      </c>
      <c r="R1315" t="s">
        <v>3264</v>
      </c>
    </row>
    <row r="1316" spans="1:20" x14ac:dyDescent="0.3">
      <c r="A1316" t="s">
        <v>3207</v>
      </c>
      <c r="B1316" t="s">
        <v>79</v>
      </c>
      <c r="C1316" t="s">
        <v>34</v>
      </c>
      <c r="G1316">
        <v>1</v>
      </c>
      <c r="H1316">
        <v>39.299999999999997</v>
      </c>
      <c r="I1316">
        <v>15.996</v>
      </c>
      <c r="K1316">
        <v>0.58199999999999996</v>
      </c>
      <c r="L1316">
        <v>9.3096720000000008</v>
      </c>
      <c r="R1316" t="s">
        <v>3264</v>
      </c>
    </row>
    <row r="1317" spans="1:20" x14ac:dyDescent="0.3">
      <c r="A1317" t="s">
        <v>3208</v>
      </c>
      <c r="B1317" t="s">
        <v>79</v>
      </c>
      <c r="C1317" t="s">
        <v>34</v>
      </c>
      <c r="G1317">
        <v>1</v>
      </c>
      <c r="H1317">
        <v>31.7</v>
      </c>
      <c r="I1317">
        <v>8.7729999999999997</v>
      </c>
      <c r="K1317">
        <v>0.58199999999999996</v>
      </c>
      <c r="L1317">
        <v>5.1058859999999999</v>
      </c>
      <c r="R1317" t="s">
        <v>3264</v>
      </c>
    </row>
    <row r="1318" spans="1:20" x14ac:dyDescent="0.3">
      <c r="A1318" t="s">
        <v>3209</v>
      </c>
      <c r="B1318" t="s">
        <v>79</v>
      </c>
      <c r="C1318" t="s">
        <v>34</v>
      </c>
      <c r="G1318">
        <v>1</v>
      </c>
      <c r="H1318">
        <v>37.299999999999997</v>
      </c>
      <c r="I1318">
        <v>14.475</v>
      </c>
      <c r="K1318">
        <v>0.58199999999999996</v>
      </c>
      <c r="L1318">
        <v>8.4244500000000002</v>
      </c>
      <c r="R1318" t="s">
        <v>3264</v>
      </c>
    </row>
    <row r="1319" spans="1:20" x14ac:dyDescent="0.3">
      <c r="A1319" t="s">
        <v>3210</v>
      </c>
      <c r="B1319" t="s">
        <v>79</v>
      </c>
      <c r="C1319" t="s">
        <v>34</v>
      </c>
      <c r="G1319">
        <v>1</v>
      </c>
      <c r="H1319">
        <v>46.5</v>
      </c>
      <c r="I1319">
        <v>26.59</v>
      </c>
      <c r="K1319">
        <v>0.58199999999999996</v>
      </c>
      <c r="L1319">
        <v>15.475379999999999</v>
      </c>
      <c r="R1319" t="s">
        <v>3264</v>
      </c>
    </row>
    <row r="1320" spans="1:20" x14ac:dyDescent="0.3">
      <c r="A1320" t="s">
        <v>3211</v>
      </c>
      <c r="B1320" t="s">
        <v>79</v>
      </c>
      <c r="C1320" t="s">
        <v>34</v>
      </c>
      <c r="G1320">
        <v>1</v>
      </c>
      <c r="H1320">
        <v>43.8</v>
      </c>
      <c r="I1320">
        <v>19.678000000000001</v>
      </c>
      <c r="K1320">
        <v>0.58199999999999996</v>
      </c>
      <c r="L1320">
        <v>11.452596</v>
      </c>
      <c r="R1320" t="s">
        <v>3264</v>
      </c>
    </row>
    <row r="1321" spans="1:20" x14ac:dyDescent="0.3">
      <c r="A1321" t="s">
        <v>3212</v>
      </c>
      <c r="B1321" t="s">
        <v>79</v>
      </c>
      <c r="C1321" t="s">
        <v>34</v>
      </c>
      <c r="G1321">
        <v>1</v>
      </c>
      <c r="H1321">
        <v>41.7</v>
      </c>
      <c r="I1321">
        <v>20.207000000000001</v>
      </c>
      <c r="K1321">
        <v>0.58199999999999996</v>
      </c>
      <c r="L1321">
        <v>11.760474</v>
      </c>
      <c r="R1321" t="s">
        <v>3264</v>
      </c>
    </row>
    <row r="1322" spans="1:20" x14ac:dyDescent="0.3">
      <c r="A1322" t="s">
        <v>3213</v>
      </c>
      <c r="B1322" t="s">
        <v>79</v>
      </c>
      <c r="C1322" t="s">
        <v>34</v>
      </c>
      <c r="G1322">
        <v>1</v>
      </c>
      <c r="H1322">
        <v>38.25</v>
      </c>
      <c r="I1322">
        <v>15.237</v>
      </c>
      <c r="K1322">
        <v>0.58199999999999996</v>
      </c>
      <c r="L1322">
        <v>8.867934</v>
      </c>
      <c r="R1322" t="s">
        <v>3264</v>
      </c>
    </row>
    <row r="1323" spans="1:20" x14ac:dyDescent="0.3">
      <c r="A1323" t="s">
        <v>3214</v>
      </c>
      <c r="B1323" t="s">
        <v>79</v>
      </c>
      <c r="C1323" t="s">
        <v>34</v>
      </c>
      <c r="G1323">
        <v>1</v>
      </c>
      <c r="H1323">
        <v>38.200000000000003</v>
      </c>
      <c r="I1323">
        <v>13.035</v>
      </c>
      <c r="K1323">
        <v>0.58199999999999996</v>
      </c>
      <c r="L1323">
        <v>7.5863699999999996</v>
      </c>
      <c r="R1323" t="s">
        <v>3264</v>
      </c>
    </row>
    <row r="1324" spans="1:20" x14ac:dyDescent="0.3">
      <c r="A1324" t="s">
        <v>3215</v>
      </c>
      <c r="B1324" t="s">
        <v>79</v>
      </c>
      <c r="C1324" t="s">
        <v>34</v>
      </c>
      <c r="G1324">
        <v>1</v>
      </c>
      <c r="H1324">
        <v>37.200000000000003</v>
      </c>
      <c r="I1324">
        <v>14.407</v>
      </c>
      <c r="K1324">
        <v>0.58199999999999996</v>
      </c>
      <c r="L1324">
        <v>8.3848739999999999</v>
      </c>
      <c r="R1324" t="s">
        <v>3264</v>
      </c>
    </row>
    <row r="1325" spans="1:20" x14ac:dyDescent="0.3">
      <c r="A1325" t="s">
        <v>3216</v>
      </c>
      <c r="B1325" t="s">
        <v>79</v>
      </c>
      <c r="C1325" t="s">
        <v>34</v>
      </c>
      <c r="G1325">
        <v>1</v>
      </c>
      <c r="H1325">
        <v>39.049999999999997</v>
      </c>
      <c r="I1325">
        <v>16.279</v>
      </c>
      <c r="K1325">
        <v>0.58199999999999996</v>
      </c>
      <c r="L1325">
        <v>9.4743779999999997</v>
      </c>
      <c r="R1325" t="s">
        <v>3264</v>
      </c>
    </row>
    <row r="1326" spans="1:20" x14ac:dyDescent="0.3">
      <c r="A1326" t="s">
        <v>3217</v>
      </c>
      <c r="B1326" t="s">
        <v>79</v>
      </c>
      <c r="C1326" t="s">
        <v>34</v>
      </c>
      <c r="G1326">
        <v>1</v>
      </c>
      <c r="H1326">
        <v>52.7</v>
      </c>
      <c r="I1326">
        <v>34.884999999999998</v>
      </c>
      <c r="K1326">
        <v>0.58199999999999996</v>
      </c>
      <c r="L1326">
        <v>20.303070000000002</v>
      </c>
      <c r="R1326" t="s">
        <v>3264</v>
      </c>
    </row>
    <row r="1327" spans="1:20" x14ac:dyDescent="0.3">
      <c r="A1327" t="s">
        <v>107</v>
      </c>
      <c r="B1327" t="s">
        <v>79</v>
      </c>
      <c r="C1327" t="s">
        <v>22</v>
      </c>
      <c r="D1327" t="s">
        <v>46</v>
      </c>
      <c r="G1327">
        <v>1</v>
      </c>
      <c r="H1327">
        <v>40</v>
      </c>
      <c r="I1327">
        <v>24.03</v>
      </c>
      <c r="J1327">
        <v>6.42</v>
      </c>
      <c r="K1327">
        <v>0.26716604199999999</v>
      </c>
      <c r="L1327">
        <v>6.42</v>
      </c>
      <c r="Q1327" s="1">
        <v>43223</v>
      </c>
      <c r="R1327" t="s">
        <v>3265</v>
      </c>
      <c r="T1327" t="s">
        <v>27</v>
      </c>
    </row>
    <row r="1328" spans="1:20" x14ac:dyDescent="0.3">
      <c r="A1328" t="s">
        <v>111</v>
      </c>
      <c r="B1328" t="s">
        <v>79</v>
      </c>
      <c r="C1328" t="s">
        <v>22</v>
      </c>
      <c r="D1328" t="s">
        <v>46</v>
      </c>
      <c r="G1328">
        <v>1</v>
      </c>
      <c r="H1328">
        <v>42</v>
      </c>
      <c r="I1328">
        <v>24.08</v>
      </c>
      <c r="J1328">
        <v>7.22</v>
      </c>
      <c r="K1328">
        <v>0.29983388700000002</v>
      </c>
      <c r="L1328">
        <v>7.22</v>
      </c>
      <c r="Q1328" s="1">
        <v>43223</v>
      </c>
      <c r="R1328" t="s">
        <v>3265</v>
      </c>
      <c r="T1328" t="s">
        <v>27</v>
      </c>
    </row>
    <row r="1329" spans="1:20" x14ac:dyDescent="0.3">
      <c r="A1329" t="s">
        <v>118</v>
      </c>
      <c r="B1329" t="s">
        <v>79</v>
      </c>
      <c r="C1329" t="s">
        <v>22</v>
      </c>
      <c r="D1329" t="s">
        <v>46</v>
      </c>
      <c r="G1329">
        <v>1</v>
      </c>
      <c r="H1329">
        <v>45</v>
      </c>
      <c r="I1329">
        <v>27.29</v>
      </c>
      <c r="J1329">
        <v>10.45</v>
      </c>
      <c r="K1329">
        <v>0.38292414800000002</v>
      </c>
      <c r="L1329">
        <v>10.45</v>
      </c>
      <c r="Q1329" s="1">
        <v>43223</v>
      </c>
      <c r="R1329" t="s">
        <v>3265</v>
      </c>
      <c r="T1329" t="s">
        <v>27</v>
      </c>
    </row>
    <row r="1330" spans="1:20" x14ac:dyDescent="0.3">
      <c r="A1330" t="s">
        <v>106</v>
      </c>
      <c r="B1330" t="s">
        <v>79</v>
      </c>
      <c r="C1330" t="s">
        <v>22</v>
      </c>
      <c r="D1330" t="s">
        <v>46</v>
      </c>
      <c r="G1330">
        <v>1</v>
      </c>
      <c r="H1330">
        <v>39</v>
      </c>
      <c r="I1330">
        <v>17.71</v>
      </c>
      <c r="J1330">
        <v>6.47</v>
      </c>
      <c r="K1330">
        <v>0.36533032199999999</v>
      </c>
      <c r="L1330">
        <v>6.47</v>
      </c>
      <c r="Q1330" s="1">
        <v>43223</v>
      </c>
      <c r="R1330" t="s">
        <v>3265</v>
      </c>
      <c r="T1330" t="s">
        <v>27</v>
      </c>
    </row>
    <row r="1331" spans="1:20" x14ac:dyDescent="0.3">
      <c r="A1331" t="s">
        <v>125</v>
      </c>
      <c r="B1331" t="s">
        <v>79</v>
      </c>
      <c r="C1331" t="s">
        <v>22</v>
      </c>
      <c r="D1331" t="s">
        <v>46</v>
      </c>
      <c r="G1331">
        <v>1</v>
      </c>
      <c r="H1331">
        <v>47.5</v>
      </c>
      <c r="I1331">
        <v>31.61</v>
      </c>
      <c r="J1331">
        <v>9.98</v>
      </c>
      <c r="K1331">
        <v>0.31572287300000001</v>
      </c>
      <c r="L1331">
        <v>9.98</v>
      </c>
      <c r="Q1331" s="1">
        <v>43223</v>
      </c>
      <c r="R1331" t="s">
        <v>3265</v>
      </c>
      <c r="T1331" t="s">
        <v>27</v>
      </c>
    </row>
    <row r="1332" spans="1:20" x14ac:dyDescent="0.3">
      <c r="A1332" t="s">
        <v>98</v>
      </c>
      <c r="B1332" t="s">
        <v>79</v>
      </c>
      <c r="C1332" t="s">
        <v>22</v>
      </c>
      <c r="D1332" t="s">
        <v>37</v>
      </c>
      <c r="G1332">
        <v>1</v>
      </c>
      <c r="H1332">
        <v>32</v>
      </c>
      <c r="I1332">
        <v>8.4600000000000009</v>
      </c>
      <c r="J1332">
        <v>3.46</v>
      </c>
      <c r="K1332">
        <v>0.40898345200000003</v>
      </c>
      <c r="L1332">
        <v>3.46</v>
      </c>
      <c r="Q1332" s="1">
        <v>43222</v>
      </c>
      <c r="R1332" t="s">
        <v>3265</v>
      </c>
      <c r="T1332" t="s">
        <v>27</v>
      </c>
    </row>
    <row r="1333" spans="1:20" x14ac:dyDescent="0.3">
      <c r="A1333" t="s">
        <v>95</v>
      </c>
      <c r="B1333" t="s">
        <v>79</v>
      </c>
      <c r="C1333" t="s">
        <v>22</v>
      </c>
      <c r="D1333" t="s">
        <v>37</v>
      </c>
      <c r="G1333">
        <v>1</v>
      </c>
      <c r="H1333">
        <v>31</v>
      </c>
      <c r="I1333">
        <v>7.4</v>
      </c>
      <c r="J1333">
        <v>3.18</v>
      </c>
      <c r="K1333">
        <v>0.42972972999999998</v>
      </c>
      <c r="L1333">
        <v>3.18</v>
      </c>
      <c r="Q1333" s="1">
        <v>43222</v>
      </c>
      <c r="R1333" t="s">
        <v>3265</v>
      </c>
      <c r="T1333" t="s">
        <v>27</v>
      </c>
    </row>
    <row r="1334" spans="1:20" x14ac:dyDescent="0.3">
      <c r="A1334" t="s">
        <v>96</v>
      </c>
      <c r="B1334" t="s">
        <v>79</v>
      </c>
      <c r="C1334" t="s">
        <v>22</v>
      </c>
      <c r="D1334" t="s">
        <v>37</v>
      </c>
      <c r="G1334">
        <v>1</v>
      </c>
      <c r="H1334">
        <v>31</v>
      </c>
      <c r="I1334">
        <v>7.94</v>
      </c>
      <c r="J1334">
        <v>3.13</v>
      </c>
      <c r="K1334">
        <v>0.39420654900000002</v>
      </c>
      <c r="L1334">
        <v>3.13</v>
      </c>
      <c r="Q1334" s="1">
        <v>43222</v>
      </c>
      <c r="R1334" t="s">
        <v>3265</v>
      </c>
      <c r="T1334" t="s">
        <v>27</v>
      </c>
    </row>
    <row r="1335" spans="1:20" x14ac:dyDescent="0.3">
      <c r="A1335" t="s">
        <v>99</v>
      </c>
      <c r="B1335" t="s">
        <v>79</v>
      </c>
      <c r="C1335" t="s">
        <v>22</v>
      </c>
      <c r="D1335" t="s">
        <v>37</v>
      </c>
      <c r="G1335">
        <v>1</v>
      </c>
      <c r="H1335">
        <v>32</v>
      </c>
      <c r="I1335">
        <v>7.71</v>
      </c>
      <c r="J1335">
        <v>3.1</v>
      </c>
      <c r="K1335">
        <v>0.40207522699999998</v>
      </c>
      <c r="L1335">
        <v>3.1</v>
      </c>
      <c r="Q1335" s="1">
        <v>43222</v>
      </c>
      <c r="R1335" t="s">
        <v>3265</v>
      </c>
      <c r="T1335" t="s">
        <v>27</v>
      </c>
    </row>
    <row r="1336" spans="1:20" x14ac:dyDescent="0.3">
      <c r="A1336" t="s">
        <v>126</v>
      </c>
      <c r="B1336" t="s">
        <v>79</v>
      </c>
      <c r="C1336" t="s">
        <v>22</v>
      </c>
      <c r="D1336" t="s">
        <v>26</v>
      </c>
      <c r="G1336">
        <v>1</v>
      </c>
      <c r="H1336">
        <v>51</v>
      </c>
      <c r="I1336">
        <v>34.659999999999997</v>
      </c>
      <c r="J1336">
        <v>15.7</v>
      </c>
      <c r="K1336">
        <v>0.45297172499999999</v>
      </c>
      <c r="L1336">
        <v>15.7</v>
      </c>
      <c r="Q1336" s="1">
        <v>43237</v>
      </c>
      <c r="R1336" t="s">
        <v>3265</v>
      </c>
      <c r="T1336" t="s">
        <v>27</v>
      </c>
    </row>
    <row r="1337" spans="1:20" x14ac:dyDescent="0.3">
      <c r="A1337" t="s">
        <v>144</v>
      </c>
      <c r="B1337" t="s">
        <v>79</v>
      </c>
      <c r="C1337" t="s">
        <v>22</v>
      </c>
      <c r="D1337" t="s">
        <v>26</v>
      </c>
      <c r="G1337">
        <v>1</v>
      </c>
      <c r="H1337">
        <v>68</v>
      </c>
      <c r="I1337">
        <v>90.83</v>
      </c>
      <c r="J1337">
        <v>35.9</v>
      </c>
      <c r="K1337">
        <v>0.395243862</v>
      </c>
      <c r="L1337">
        <v>35.9</v>
      </c>
      <c r="Q1337" s="1">
        <v>43237</v>
      </c>
      <c r="R1337" t="s">
        <v>3265</v>
      </c>
      <c r="T1337" t="s">
        <v>27</v>
      </c>
    </row>
    <row r="1338" spans="1:20" x14ac:dyDescent="0.3">
      <c r="A1338" t="s">
        <v>135</v>
      </c>
      <c r="B1338" t="s">
        <v>79</v>
      </c>
      <c r="C1338" t="s">
        <v>22</v>
      </c>
      <c r="D1338" t="s">
        <v>26</v>
      </c>
      <c r="G1338">
        <v>1</v>
      </c>
      <c r="H1338">
        <v>56</v>
      </c>
      <c r="I1338">
        <v>41.55</v>
      </c>
      <c r="J1338">
        <v>18.420000000000002</v>
      </c>
      <c r="K1338">
        <v>0.44332129999999997</v>
      </c>
      <c r="L1338">
        <v>18.420000000000002</v>
      </c>
      <c r="Q1338" s="1">
        <v>43237</v>
      </c>
      <c r="R1338" t="s">
        <v>3265</v>
      </c>
      <c r="T1338" t="s">
        <v>27</v>
      </c>
    </row>
    <row r="1339" spans="1:20" x14ac:dyDescent="0.3">
      <c r="A1339" t="s">
        <v>119</v>
      </c>
      <c r="B1339" t="s">
        <v>79</v>
      </c>
      <c r="C1339" t="s">
        <v>22</v>
      </c>
      <c r="D1339" t="s">
        <v>26</v>
      </c>
      <c r="G1339">
        <v>1</v>
      </c>
      <c r="H1339">
        <v>45</v>
      </c>
      <c r="I1339">
        <v>20.8</v>
      </c>
      <c r="J1339">
        <v>8.1999999999999993</v>
      </c>
      <c r="K1339">
        <v>0.39423076899999998</v>
      </c>
      <c r="L1339">
        <v>8.1999999999999993</v>
      </c>
      <c r="Q1339" s="1">
        <v>43237</v>
      </c>
      <c r="R1339" t="s">
        <v>3265</v>
      </c>
      <c r="T1339" t="s">
        <v>27</v>
      </c>
    </row>
    <row r="1340" spans="1:20" x14ac:dyDescent="0.3">
      <c r="A1340" t="s">
        <v>143</v>
      </c>
      <c r="B1340" t="s">
        <v>79</v>
      </c>
      <c r="C1340" t="s">
        <v>22</v>
      </c>
      <c r="D1340" t="s">
        <v>26</v>
      </c>
      <c r="G1340">
        <v>1</v>
      </c>
      <c r="H1340">
        <v>65</v>
      </c>
      <c r="I1340">
        <v>90.95</v>
      </c>
      <c r="J1340">
        <v>35.78</v>
      </c>
      <c r="K1340">
        <v>0.39340296899999999</v>
      </c>
      <c r="L1340">
        <v>35.78</v>
      </c>
      <c r="Q1340" s="1">
        <v>43237</v>
      </c>
      <c r="R1340" t="s">
        <v>3265</v>
      </c>
      <c r="T1340" t="s">
        <v>27</v>
      </c>
    </row>
    <row r="1341" spans="1:20" x14ac:dyDescent="0.3">
      <c r="A1341" t="s">
        <v>85</v>
      </c>
      <c r="B1341" t="s">
        <v>79</v>
      </c>
      <c r="C1341" t="s">
        <v>22</v>
      </c>
      <c r="D1341" t="s">
        <v>37</v>
      </c>
      <c r="G1341">
        <v>1</v>
      </c>
      <c r="H1341">
        <v>24</v>
      </c>
      <c r="I1341">
        <v>3.76</v>
      </c>
      <c r="J1341">
        <v>1.6</v>
      </c>
      <c r="K1341">
        <v>0.42553191499999998</v>
      </c>
      <c r="L1341">
        <v>1.6</v>
      </c>
      <c r="Q1341" s="1">
        <v>43315</v>
      </c>
      <c r="R1341" t="s">
        <v>3265</v>
      </c>
      <c r="T1341" t="s">
        <v>27</v>
      </c>
    </row>
    <row r="1342" spans="1:20" x14ac:dyDescent="0.3">
      <c r="A1342" t="s">
        <v>89</v>
      </c>
      <c r="B1342" t="s">
        <v>79</v>
      </c>
      <c r="C1342" t="s">
        <v>22</v>
      </c>
      <c r="D1342" t="s">
        <v>37</v>
      </c>
      <c r="G1342">
        <v>1</v>
      </c>
      <c r="H1342">
        <v>25.5</v>
      </c>
      <c r="I1342">
        <v>4.5599999999999996</v>
      </c>
      <c r="J1342">
        <v>2.2799999999999998</v>
      </c>
      <c r="K1342">
        <v>0.5</v>
      </c>
      <c r="L1342">
        <v>2.2799999999999998</v>
      </c>
      <c r="Q1342" s="1">
        <v>43315</v>
      </c>
      <c r="R1342" t="s">
        <v>3265</v>
      </c>
      <c r="T1342" t="s">
        <v>27</v>
      </c>
    </row>
    <row r="1343" spans="1:20" x14ac:dyDescent="0.3">
      <c r="A1343" t="s">
        <v>103</v>
      </c>
      <c r="B1343" t="s">
        <v>79</v>
      </c>
      <c r="C1343" t="s">
        <v>22</v>
      </c>
      <c r="D1343" t="s">
        <v>37</v>
      </c>
      <c r="G1343">
        <v>1</v>
      </c>
      <c r="H1343">
        <v>35</v>
      </c>
      <c r="I1343">
        <v>10.38</v>
      </c>
      <c r="J1343">
        <v>4.53</v>
      </c>
      <c r="K1343">
        <v>0.43641618500000001</v>
      </c>
      <c r="L1343">
        <v>4.53</v>
      </c>
      <c r="Q1343" s="1">
        <v>43315</v>
      </c>
      <c r="R1343" t="s">
        <v>3265</v>
      </c>
      <c r="T1343" t="s">
        <v>27</v>
      </c>
    </row>
    <row r="1344" spans="1:20" x14ac:dyDescent="0.3">
      <c r="A1344" t="s">
        <v>91</v>
      </c>
      <c r="B1344" t="s">
        <v>79</v>
      </c>
      <c r="C1344" t="s">
        <v>22</v>
      </c>
      <c r="D1344" t="s">
        <v>37</v>
      </c>
      <c r="G1344">
        <v>1</v>
      </c>
      <c r="H1344">
        <v>27</v>
      </c>
      <c r="I1344">
        <v>5.5</v>
      </c>
      <c r="J1344">
        <v>2.61</v>
      </c>
      <c r="K1344">
        <v>0.474545455</v>
      </c>
      <c r="L1344">
        <v>2.61</v>
      </c>
      <c r="Q1344" s="1">
        <v>43315</v>
      </c>
      <c r="R1344" t="s">
        <v>3265</v>
      </c>
      <c r="T1344" t="s">
        <v>27</v>
      </c>
    </row>
    <row r="1345" spans="1:20" x14ac:dyDescent="0.3">
      <c r="A1345" t="s">
        <v>100</v>
      </c>
      <c r="B1345" t="s">
        <v>79</v>
      </c>
      <c r="C1345" t="s">
        <v>22</v>
      </c>
      <c r="D1345" t="s">
        <v>37</v>
      </c>
      <c r="G1345">
        <v>1</v>
      </c>
      <c r="H1345">
        <v>32</v>
      </c>
      <c r="I1345">
        <v>8.2100000000000009</v>
      </c>
      <c r="J1345">
        <v>4.0199999999999996</v>
      </c>
      <c r="K1345">
        <v>0.48964677200000001</v>
      </c>
      <c r="L1345">
        <v>4.0199999999999996</v>
      </c>
      <c r="Q1345" s="1">
        <v>43315</v>
      </c>
      <c r="R1345" t="s">
        <v>3265</v>
      </c>
      <c r="T1345" t="s">
        <v>27</v>
      </c>
    </row>
    <row r="1346" spans="1:20" x14ac:dyDescent="0.3">
      <c r="A1346" t="s">
        <v>94</v>
      </c>
      <c r="B1346" t="s">
        <v>79</v>
      </c>
      <c r="C1346" t="s">
        <v>22</v>
      </c>
      <c r="D1346" t="s">
        <v>37</v>
      </c>
      <c r="G1346">
        <v>1</v>
      </c>
      <c r="H1346">
        <v>29.5</v>
      </c>
      <c r="I1346">
        <v>5.6</v>
      </c>
      <c r="J1346">
        <v>2.76</v>
      </c>
      <c r="K1346">
        <v>0.492857143</v>
      </c>
      <c r="L1346">
        <v>2.76</v>
      </c>
      <c r="Q1346" s="1">
        <v>43315</v>
      </c>
      <c r="R1346" t="s">
        <v>3265</v>
      </c>
      <c r="T1346" t="s">
        <v>27</v>
      </c>
    </row>
    <row r="1347" spans="1:20" x14ac:dyDescent="0.3">
      <c r="A1347" t="s">
        <v>93</v>
      </c>
      <c r="B1347" t="s">
        <v>79</v>
      </c>
      <c r="C1347" t="s">
        <v>22</v>
      </c>
      <c r="D1347" t="s">
        <v>37</v>
      </c>
      <c r="G1347">
        <v>1</v>
      </c>
      <c r="H1347">
        <v>27.5</v>
      </c>
      <c r="I1347">
        <v>5.82</v>
      </c>
      <c r="J1347">
        <v>2.82</v>
      </c>
      <c r="K1347">
        <v>0.48453608199999998</v>
      </c>
      <c r="L1347">
        <v>2.82</v>
      </c>
      <c r="Q1347" s="1">
        <v>43315</v>
      </c>
      <c r="R1347" t="s">
        <v>3265</v>
      </c>
      <c r="T1347" t="s">
        <v>27</v>
      </c>
    </row>
    <row r="1348" spans="1:20" x14ac:dyDescent="0.3">
      <c r="A1348" t="s">
        <v>92</v>
      </c>
      <c r="B1348" t="s">
        <v>79</v>
      </c>
      <c r="C1348" t="s">
        <v>22</v>
      </c>
      <c r="D1348" t="s">
        <v>37</v>
      </c>
      <c r="G1348">
        <v>1</v>
      </c>
      <c r="H1348">
        <v>27</v>
      </c>
      <c r="I1348">
        <v>6.63</v>
      </c>
      <c r="J1348">
        <v>2.71</v>
      </c>
      <c r="K1348">
        <v>0.40874811500000002</v>
      </c>
      <c r="L1348">
        <v>2.71</v>
      </c>
      <c r="Q1348" s="1">
        <v>43315</v>
      </c>
      <c r="R1348" t="s">
        <v>3265</v>
      </c>
      <c r="T1348" t="s">
        <v>27</v>
      </c>
    </row>
    <row r="1349" spans="1:20" x14ac:dyDescent="0.3">
      <c r="A1349" t="s">
        <v>86</v>
      </c>
      <c r="B1349" t="s">
        <v>79</v>
      </c>
      <c r="C1349" t="s">
        <v>22</v>
      </c>
      <c r="D1349" t="s">
        <v>37</v>
      </c>
      <c r="G1349">
        <v>1</v>
      </c>
      <c r="H1349">
        <v>24</v>
      </c>
      <c r="I1349">
        <v>3.96</v>
      </c>
      <c r="J1349">
        <v>2.08</v>
      </c>
      <c r="K1349">
        <v>0.52525252499999997</v>
      </c>
      <c r="L1349">
        <v>2.08</v>
      </c>
      <c r="Q1349" s="1">
        <v>43315</v>
      </c>
      <c r="R1349" t="s">
        <v>3265</v>
      </c>
      <c r="T1349" t="s">
        <v>27</v>
      </c>
    </row>
    <row r="1350" spans="1:20" x14ac:dyDescent="0.3">
      <c r="A1350" t="s">
        <v>87</v>
      </c>
      <c r="B1350" t="s">
        <v>79</v>
      </c>
      <c r="C1350" t="s">
        <v>22</v>
      </c>
      <c r="D1350" t="s">
        <v>37</v>
      </c>
      <c r="G1350">
        <v>1</v>
      </c>
      <c r="H1350">
        <v>24</v>
      </c>
      <c r="I1350">
        <v>3.78</v>
      </c>
      <c r="J1350">
        <v>1.99</v>
      </c>
      <c r="K1350">
        <v>0.52645502600000005</v>
      </c>
      <c r="L1350">
        <v>1.99</v>
      </c>
      <c r="Q1350" s="1">
        <v>43315</v>
      </c>
      <c r="R1350" t="s">
        <v>3265</v>
      </c>
      <c r="T1350" t="s">
        <v>27</v>
      </c>
    </row>
    <row r="1351" spans="1:20" x14ac:dyDescent="0.3">
      <c r="A1351" t="s">
        <v>88</v>
      </c>
      <c r="B1351" t="s">
        <v>79</v>
      </c>
      <c r="C1351" t="s">
        <v>22</v>
      </c>
      <c r="D1351" t="s">
        <v>37</v>
      </c>
      <c r="G1351">
        <v>1</v>
      </c>
      <c r="H1351">
        <v>24</v>
      </c>
      <c r="I1351">
        <v>4.29</v>
      </c>
      <c r="J1351">
        <v>2.33</v>
      </c>
      <c r="K1351">
        <v>0.54312354299999999</v>
      </c>
      <c r="L1351">
        <v>2.33</v>
      </c>
      <c r="Q1351" s="1">
        <v>43315</v>
      </c>
      <c r="R1351" t="s">
        <v>3265</v>
      </c>
      <c r="T1351" t="s">
        <v>27</v>
      </c>
    </row>
    <row r="1352" spans="1:20" x14ac:dyDescent="0.3">
      <c r="A1352" t="s">
        <v>83</v>
      </c>
      <c r="B1352" t="s">
        <v>79</v>
      </c>
      <c r="C1352" t="s">
        <v>22</v>
      </c>
      <c r="D1352" t="s">
        <v>37</v>
      </c>
      <c r="G1352">
        <v>1</v>
      </c>
      <c r="H1352">
        <v>23</v>
      </c>
      <c r="I1352">
        <v>3.9</v>
      </c>
      <c r="J1352">
        <v>2.08</v>
      </c>
      <c r="K1352">
        <v>0.53333333299999997</v>
      </c>
      <c r="L1352">
        <v>2.08</v>
      </c>
      <c r="Q1352" s="1">
        <v>43315</v>
      </c>
      <c r="R1352" t="s">
        <v>3265</v>
      </c>
      <c r="T1352" t="s">
        <v>27</v>
      </c>
    </row>
    <row r="1353" spans="1:20" x14ac:dyDescent="0.3">
      <c r="A1353" t="s">
        <v>82</v>
      </c>
      <c r="B1353" t="s">
        <v>79</v>
      </c>
      <c r="C1353" t="s">
        <v>22</v>
      </c>
      <c r="D1353" t="s">
        <v>37</v>
      </c>
      <c r="G1353">
        <v>1</v>
      </c>
      <c r="H1353">
        <v>20</v>
      </c>
      <c r="I1353">
        <v>2.79</v>
      </c>
      <c r="J1353">
        <v>1.58</v>
      </c>
      <c r="K1353">
        <v>0.56630824400000002</v>
      </c>
      <c r="L1353">
        <v>1.58</v>
      </c>
      <c r="Q1353" s="1">
        <v>43315</v>
      </c>
      <c r="R1353" t="s">
        <v>3265</v>
      </c>
      <c r="T1353" t="s">
        <v>27</v>
      </c>
    </row>
    <row r="1354" spans="1:20" x14ac:dyDescent="0.3">
      <c r="A1354" t="s">
        <v>97</v>
      </c>
      <c r="B1354" t="s">
        <v>79</v>
      </c>
      <c r="C1354" t="s">
        <v>22</v>
      </c>
      <c r="D1354" t="s">
        <v>37</v>
      </c>
      <c r="G1354">
        <v>1</v>
      </c>
      <c r="H1354">
        <v>31.5</v>
      </c>
      <c r="I1354">
        <v>8.16</v>
      </c>
      <c r="J1354">
        <v>3.61</v>
      </c>
      <c r="K1354">
        <v>0.44240196100000001</v>
      </c>
      <c r="L1354">
        <v>3.61</v>
      </c>
      <c r="Q1354" s="1">
        <v>43315</v>
      </c>
      <c r="R1354" t="s">
        <v>3265</v>
      </c>
      <c r="T1354" t="s">
        <v>27</v>
      </c>
    </row>
    <row r="1355" spans="1:20" x14ac:dyDescent="0.3">
      <c r="A1355" t="s">
        <v>102</v>
      </c>
      <c r="B1355" t="s">
        <v>79</v>
      </c>
      <c r="C1355" t="s">
        <v>22</v>
      </c>
      <c r="D1355" t="s">
        <v>37</v>
      </c>
      <c r="G1355">
        <v>1</v>
      </c>
      <c r="H1355">
        <v>34.5</v>
      </c>
      <c r="I1355">
        <v>13.47</v>
      </c>
      <c r="J1355">
        <v>5.1100000000000003</v>
      </c>
      <c r="K1355">
        <v>0.37936154399999999</v>
      </c>
      <c r="L1355">
        <v>5.1100000000000003</v>
      </c>
      <c r="Q1355" s="1">
        <v>43315</v>
      </c>
      <c r="R1355" t="s">
        <v>3265</v>
      </c>
      <c r="T1355" t="s">
        <v>27</v>
      </c>
    </row>
    <row r="1356" spans="1:20" x14ac:dyDescent="0.3">
      <c r="A1356" t="s">
        <v>104</v>
      </c>
      <c r="B1356" t="s">
        <v>79</v>
      </c>
      <c r="C1356" t="s">
        <v>22</v>
      </c>
      <c r="D1356" t="s">
        <v>37</v>
      </c>
      <c r="G1356">
        <v>1</v>
      </c>
      <c r="H1356">
        <v>35.5</v>
      </c>
      <c r="I1356">
        <v>17.78</v>
      </c>
      <c r="J1356">
        <v>7.01</v>
      </c>
      <c r="K1356">
        <v>0.394263217</v>
      </c>
      <c r="L1356">
        <v>7.01</v>
      </c>
      <c r="Q1356" s="1">
        <v>43315</v>
      </c>
      <c r="R1356" t="s">
        <v>3265</v>
      </c>
      <c r="T1356" t="s">
        <v>27</v>
      </c>
    </row>
    <row r="1357" spans="1:20" x14ac:dyDescent="0.3">
      <c r="A1357" t="s">
        <v>90</v>
      </c>
      <c r="B1357" t="s">
        <v>79</v>
      </c>
      <c r="C1357" t="s">
        <v>22</v>
      </c>
      <c r="D1357" t="s">
        <v>37</v>
      </c>
      <c r="G1357">
        <v>1</v>
      </c>
      <c r="H1357">
        <v>26</v>
      </c>
      <c r="I1357">
        <v>5.47</v>
      </c>
      <c r="J1357">
        <v>2.2599999999999998</v>
      </c>
      <c r="K1357">
        <v>0.41316270599999999</v>
      </c>
      <c r="L1357">
        <v>2.2599999999999998</v>
      </c>
      <c r="Q1357" s="1">
        <v>43315</v>
      </c>
      <c r="R1357" t="s">
        <v>3265</v>
      </c>
      <c r="T1357" t="s">
        <v>27</v>
      </c>
    </row>
    <row r="1358" spans="1:20" x14ac:dyDescent="0.3">
      <c r="A1358" t="s">
        <v>101</v>
      </c>
      <c r="B1358" t="s">
        <v>79</v>
      </c>
      <c r="C1358" t="s">
        <v>22</v>
      </c>
      <c r="D1358" t="s">
        <v>37</v>
      </c>
      <c r="G1358">
        <v>1</v>
      </c>
      <c r="H1358">
        <v>34</v>
      </c>
      <c r="I1358">
        <v>8.7200000000000006</v>
      </c>
      <c r="J1358">
        <v>3.43</v>
      </c>
      <c r="K1358">
        <v>0.39334862399999998</v>
      </c>
      <c r="L1358">
        <v>3.43</v>
      </c>
      <c r="Q1358" s="1">
        <v>43315</v>
      </c>
      <c r="R1358" t="s">
        <v>3265</v>
      </c>
      <c r="T1358" t="s">
        <v>27</v>
      </c>
    </row>
    <row r="1359" spans="1:20" x14ac:dyDescent="0.3">
      <c r="A1359" t="s">
        <v>130</v>
      </c>
      <c r="B1359" t="s">
        <v>79</v>
      </c>
      <c r="C1359" t="s">
        <v>22</v>
      </c>
      <c r="D1359" t="s">
        <v>46</v>
      </c>
      <c r="G1359">
        <v>1</v>
      </c>
      <c r="H1359">
        <v>53</v>
      </c>
      <c r="I1359">
        <v>49.29</v>
      </c>
      <c r="J1359">
        <v>19.850000000000001</v>
      </c>
      <c r="K1359">
        <v>0.40271860399999998</v>
      </c>
      <c r="L1359">
        <v>19.850000000000001</v>
      </c>
      <c r="Q1359" s="1">
        <v>43320</v>
      </c>
      <c r="R1359" t="s">
        <v>3265</v>
      </c>
      <c r="T1359" t="s">
        <v>27</v>
      </c>
    </row>
    <row r="1360" spans="1:20" x14ac:dyDescent="0.3">
      <c r="A1360" t="s">
        <v>138</v>
      </c>
      <c r="B1360" t="s">
        <v>79</v>
      </c>
      <c r="C1360" t="s">
        <v>22</v>
      </c>
      <c r="D1360" t="s">
        <v>46</v>
      </c>
      <c r="G1360">
        <v>1</v>
      </c>
      <c r="H1360">
        <v>58</v>
      </c>
      <c r="I1360">
        <v>62.42</v>
      </c>
      <c r="J1360">
        <v>22.28</v>
      </c>
      <c r="K1360">
        <v>0.35693687899999998</v>
      </c>
      <c r="L1360">
        <v>22.28</v>
      </c>
      <c r="Q1360" s="1">
        <v>43320</v>
      </c>
      <c r="R1360" t="s">
        <v>3265</v>
      </c>
      <c r="T1360" t="s">
        <v>27</v>
      </c>
    </row>
    <row r="1361" spans="1:20" x14ac:dyDescent="0.3">
      <c r="A1361" t="s">
        <v>134</v>
      </c>
      <c r="B1361" t="s">
        <v>79</v>
      </c>
      <c r="C1361" t="s">
        <v>22</v>
      </c>
      <c r="D1361" t="s">
        <v>46</v>
      </c>
      <c r="G1361">
        <v>1</v>
      </c>
      <c r="H1361">
        <v>55.5</v>
      </c>
      <c r="I1361">
        <v>52.52</v>
      </c>
      <c r="J1361">
        <v>20.93</v>
      </c>
      <c r="K1361">
        <v>0.398514851</v>
      </c>
      <c r="L1361">
        <v>20.93</v>
      </c>
      <c r="Q1361" s="1">
        <v>43320</v>
      </c>
      <c r="R1361" t="s">
        <v>3265</v>
      </c>
      <c r="T1361" t="s">
        <v>27</v>
      </c>
    </row>
    <row r="1362" spans="1:20" x14ac:dyDescent="0.3">
      <c r="A1362" t="s">
        <v>141</v>
      </c>
      <c r="B1362" t="s">
        <v>79</v>
      </c>
      <c r="C1362" t="s">
        <v>22</v>
      </c>
      <c r="D1362" t="s">
        <v>46</v>
      </c>
      <c r="G1362">
        <v>1</v>
      </c>
      <c r="H1362">
        <v>60</v>
      </c>
      <c r="I1362">
        <v>84.15</v>
      </c>
      <c r="J1362">
        <v>31.6</v>
      </c>
      <c r="K1362">
        <v>0.37551990499999999</v>
      </c>
      <c r="L1362">
        <v>31.6</v>
      </c>
      <c r="Q1362" s="1">
        <v>43320</v>
      </c>
      <c r="R1362" t="s">
        <v>3265</v>
      </c>
      <c r="T1362" t="s">
        <v>27</v>
      </c>
    </row>
    <row r="1363" spans="1:20" x14ac:dyDescent="0.3">
      <c r="A1363" t="s">
        <v>131</v>
      </c>
      <c r="B1363" t="s">
        <v>79</v>
      </c>
      <c r="C1363" t="s">
        <v>22</v>
      </c>
      <c r="D1363" t="s">
        <v>46</v>
      </c>
      <c r="G1363">
        <v>1</v>
      </c>
      <c r="H1363">
        <v>54</v>
      </c>
      <c r="I1363">
        <v>51.32</v>
      </c>
      <c r="J1363">
        <v>19.57</v>
      </c>
      <c r="K1363">
        <v>0.38133281400000002</v>
      </c>
      <c r="L1363">
        <v>19.57</v>
      </c>
      <c r="Q1363" s="1">
        <v>43320</v>
      </c>
      <c r="R1363" t="s">
        <v>3265</v>
      </c>
      <c r="T1363" t="s">
        <v>27</v>
      </c>
    </row>
    <row r="1364" spans="1:20" x14ac:dyDescent="0.3">
      <c r="A1364" t="s">
        <v>124</v>
      </c>
      <c r="B1364" t="s">
        <v>79</v>
      </c>
      <c r="C1364" t="s">
        <v>22</v>
      </c>
      <c r="D1364" t="s">
        <v>46</v>
      </c>
      <c r="G1364">
        <v>1</v>
      </c>
      <c r="H1364">
        <v>47</v>
      </c>
      <c r="I1364">
        <v>25.56</v>
      </c>
      <c r="J1364">
        <v>12.03</v>
      </c>
      <c r="K1364">
        <v>0.47065727699999999</v>
      </c>
      <c r="L1364">
        <v>12.03</v>
      </c>
      <c r="Q1364" s="1">
        <v>43320</v>
      </c>
      <c r="R1364" t="s">
        <v>3265</v>
      </c>
      <c r="T1364" t="s">
        <v>27</v>
      </c>
    </row>
    <row r="1365" spans="1:20" x14ac:dyDescent="0.3">
      <c r="A1365" t="s">
        <v>128</v>
      </c>
      <c r="B1365" t="s">
        <v>79</v>
      </c>
      <c r="C1365" t="s">
        <v>22</v>
      </c>
      <c r="D1365" t="s">
        <v>46</v>
      </c>
      <c r="G1365">
        <v>1</v>
      </c>
      <c r="H1365">
        <v>52.5</v>
      </c>
      <c r="I1365">
        <v>44.78</v>
      </c>
      <c r="J1365">
        <v>16.52</v>
      </c>
      <c r="K1365">
        <v>0.36891469399999999</v>
      </c>
      <c r="L1365">
        <v>16.52</v>
      </c>
      <c r="Q1365" s="1">
        <v>43320</v>
      </c>
      <c r="R1365" t="s">
        <v>3265</v>
      </c>
      <c r="T1365" t="s">
        <v>27</v>
      </c>
    </row>
    <row r="1366" spans="1:20" x14ac:dyDescent="0.3">
      <c r="A1366" t="s">
        <v>140</v>
      </c>
      <c r="B1366" t="s">
        <v>79</v>
      </c>
      <c r="C1366" t="s">
        <v>22</v>
      </c>
      <c r="D1366" t="s">
        <v>46</v>
      </c>
      <c r="G1366">
        <v>1</v>
      </c>
      <c r="H1366">
        <v>59.5</v>
      </c>
      <c r="I1366">
        <v>71.25</v>
      </c>
      <c r="J1366">
        <v>27.31</v>
      </c>
      <c r="K1366">
        <v>0.38329824600000001</v>
      </c>
      <c r="L1366">
        <v>27.31</v>
      </c>
      <c r="Q1366" s="1">
        <v>43320</v>
      </c>
      <c r="R1366" t="s">
        <v>3265</v>
      </c>
      <c r="T1366" t="s">
        <v>27</v>
      </c>
    </row>
    <row r="1367" spans="1:20" x14ac:dyDescent="0.3">
      <c r="A1367" t="s">
        <v>136</v>
      </c>
      <c r="B1367" t="s">
        <v>79</v>
      </c>
      <c r="C1367" t="s">
        <v>22</v>
      </c>
      <c r="D1367" t="s">
        <v>26</v>
      </c>
      <c r="G1367">
        <v>1</v>
      </c>
      <c r="H1367">
        <v>56</v>
      </c>
      <c r="I1367">
        <v>55.58</v>
      </c>
      <c r="J1367">
        <v>21.32</v>
      </c>
      <c r="K1367">
        <v>0.38359122000000001</v>
      </c>
      <c r="L1367">
        <v>21.32</v>
      </c>
      <c r="Q1367" s="1">
        <v>43322</v>
      </c>
      <c r="R1367" t="s">
        <v>3265</v>
      </c>
      <c r="T1367" t="s">
        <v>27</v>
      </c>
    </row>
    <row r="1368" spans="1:20" x14ac:dyDescent="0.3">
      <c r="A1368" t="s">
        <v>132</v>
      </c>
      <c r="B1368" t="s">
        <v>79</v>
      </c>
      <c r="C1368" t="s">
        <v>22</v>
      </c>
      <c r="D1368" t="s">
        <v>26</v>
      </c>
      <c r="G1368">
        <v>1</v>
      </c>
      <c r="H1368">
        <v>54</v>
      </c>
      <c r="I1368">
        <v>60.08</v>
      </c>
      <c r="J1368">
        <v>17.670000000000002</v>
      </c>
      <c r="K1368">
        <v>0.294107856</v>
      </c>
      <c r="L1368">
        <v>17.670000000000002</v>
      </c>
      <c r="Q1368" s="1">
        <v>43314</v>
      </c>
      <c r="R1368" t="s">
        <v>3265</v>
      </c>
      <c r="T1368" t="s">
        <v>27</v>
      </c>
    </row>
    <row r="1369" spans="1:20" x14ac:dyDescent="0.3">
      <c r="A1369" t="s">
        <v>120</v>
      </c>
      <c r="B1369" t="s">
        <v>79</v>
      </c>
      <c r="C1369" t="s">
        <v>22</v>
      </c>
      <c r="D1369" t="s">
        <v>26</v>
      </c>
      <c r="G1369">
        <v>1</v>
      </c>
      <c r="H1369">
        <v>45</v>
      </c>
      <c r="I1369">
        <v>33.020000000000003</v>
      </c>
      <c r="J1369">
        <v>11.14</v>
      </c>
      <c r="K1369">
        <v>0.33737128999999999</v>
      </c>
      <c r="L1369">
        <v>11.14</v>
      </c>
      <c r="Q1369" s="1">
        <v>43314</v>
      </c>
      <c r="R1369" t="s">
        <v>3265</v>
      </c>
      <c r="T1369" t="s">
        <v>27</v>
      </c>
    </row>
    <row r="1370" spans="1:20" x14ac:dyDescent="0.3">
      <c r="A1370" t="s">
        <v>122</v>
      </c>
      <c r="B1370" t="s">
        <v>79</v>
      </c>
      <c r="C1370" t="s">
        <v>22</v>
      </c>
      <c r="D1370" t="s">
        <v>26</v>
      </c>
      <c r="G1370">
        <v>1</v>
      </c>
      <c r="H1370">
        <v>46</v>
      </c>
      <c r="I1370">
        <v>29.45</v>
      </c>
      <c r="J1370">
        <v>10.29</v>
      </c>
      <c r="K1370">
        <v>0.349405772</v>
      </c>
      <c r="L1370">
        <v>10.29</v>
      </c>
      <c r="Q1370" s="1">
        <v>43314</v>
      </c>
      <c r="R1370" t="s">
        <v>3265</v>
      </c>
      <c r="T1370" t="s">
        <v>27</v>
      </c>
    </row>
    <row r="1371" spans="1:20" x14ac:dyDescent="0.3">
      <c r="A1371" t="s">
        <v>113</v>
      </c>
      <c r="B1371" t="s">
        <v>79</v>
      </c>
      <c r="C1371" t="s">
        <v>22</v>
      </c>
      <c r="D1371" t="s">
        <v>26</v>
      </c>
      <c r="G1371">
        <v>1</v>
      </c>
      <c r="H1371">
        <v>42.5</v>
      </c>
      <c r="I1371">
        <v>22.33</v>
      </c>
      <c r="J1371">
        <v>9.6</v>
      </c>
      <c r="K1371">
        <v>0.42991491300000001</v>
      </c>
      <c r="L1371">
        <v>9.6</v>
      </c>
      <c r="Q1371" s="1">
        <v>43314</v>
      </c>
      <c r="R1371" t="s">
        <v>3265</v>
      </c>
      <c r="T1371" t="s">
        <v>27</v>
      </c>
    </row>
    <row r="1372" spans="1:20" x14ac:dyDescent="0.3">
      <c r="A1372" t="s">
        <v>121</v>
      </c>
      <c r="B1372" t="s">
        <v>79</v>
      </c>
      <c r="C1372" t="s">
        <v>22</v>
      </c>
      <c r="D1372" t="s">
        <v>26</v>
      </c>
      <c r="G1372">
        <v>1</v>
      </c>
      <c r="H1372">
        <v>45.5</v>
      </c>
      <c r="I1372">
        <v>27.01</v>
      </c>
      <c r="J1372">
        <v>12.14</v>
      </c>
      <c r="K1372">
        <v>0.44946316200000003</v>
      </c>
      <c r="L1372">
        <v>12.14</v>
      </c>
      <c r="Q1372" s="1">
        <v>43314</v>
      </c>
      <c r="R1372" t="s">
        <v>3265</v>
      </c>
      <c r="T1372" t="s">
        <v>27</v>
      </c>
    </row>
    <row r="1373" spans="1:20" x14ac:dyDescent="0.3">
      <c r="A1373" t="s">
        <v>114</v>
      </c>
      <c r="B1373" t="s">
        <v>79</v>
      </c>
      <c r="C1373" t="s">
        <v>22</v>
      </c>
      <c r="D1373" t="s">
        <v>26</v>
      </c>
      <c r="G1373">
        <v>1</v>
      </c>
      <c r="H1373">
        <v>43</v>
      </c>
      <c r="I1373">
        <v>24.43</v>
      </c>
      <c r="J1373">
        <v>8.86</v>
      </c>
      <c r="K1373">
        <v>0.36266884999999999</v>
      </c>
      <c r="L1373">
        <v>8.86</v>
      </c>
      <c r="Q1373" s="1">
        <v>43314</v>
      </c>
      <c r="R1373" t="s">
        <v>3265</v>
      </c>
      <c r="T1373" t="s">
        <v>27</v>
      </c>
    </row>
    <row r="1374" spans="1:20" x14ac:dyDescent="0.3">
      <c r="A1374" t="s">
        <v>110</v>
      </c>
      <c r="B1374" t="s">
        <v>79</v>
      </c>
      <c r="C1374" t="s">
        <v>22</v>
      </c>
      <c r="D1374" t="s">
        <v>26</v>
      </c>
      <c r="G1374">
        <v>1</v>
      </c>
      <c r="H1374">
        <v>41</v>
      </c>
      <c r="I1374">
        <v>22.2</v>
      </c>
      <c r="J1374">
        <v>7.57</v>
      </c>
      <c r="K1374">
        <v>0.34099099100000002</v>
      </c>
      <c r="L1374">
        <v>7.57</v>
      </c>
      <c r="Q1374" s="1">
        <v>43314</v>
      </c>
      <c r="R1374" t="s">
        <v>3265</v>
      </c>
      <c r="T1374" t="s">
        <v>27</v>
      </c>
    </row>
    <row r="1375" spans="1:20" x14ac:dyDescent="0.3">
      <c r="A1375" t="s">
        <v>112</v>
      </c>
      <c r="B1375" t="s">
        <v>79</v>
      </c>
      <c r="C1375" t="s">
        <v>22</v>
      </c>
      <c r="D1375" t="s">
        <v>26</v>
      </c>
      <c r="G1375">
        <v>1</v>
      </c>
      <c r="H1375">
        <v>42</v>
      </c>
      <c r="I1375">
        <v>28.14</v>
      </c>
      <c r="J1375">
        <v>8.26</v>
      </c>
      <c r="K1375">
        <v>0.293532338</v>
      </c>
      <c r="L1375">
        <v>8.26</v>
      </c>
      <c r="Q1375" s="1">
        <v>43314</v>
      </c>
      <c r="R1375" t="s">
        <v>3265</v>
      </c>
      <c r="T1375" t="s">
        <v>27</v>
      </c>
    </row>
    <row r="1376" spans="1:20" x14ac:dyDescent="0.3">
      <c r="A1376" t="s">
        <v>105</v>
      </c>
      <c r="B1376" t="s">
        <v>79</v>
      </c>
      <c r="C1376" t="s">
        <v>22</v>
      </c>
      <c r="D1376" t="s">
        <v>26</v>
      </c>
      <c r="G1376">
        <v>1</v>
      </c>
      <c r="H1376">
        <v>36.5</v>
      </c>
      <c r="I1376">
        <v>20.67</v>
      </c>
      <c r="J1376">
        <v>7.63</v>
      </c>
      <c r="K1376">
        <v>0.36913401099999998</v>
      </c>
      <c r="L1376">
        <v>7.63</v>
      </c>
      <c r="Q1376" s="1">
        <v>43314</v>
      </c>
      <c r="R1376" t="s">
        <v>3265</v>
      </c>
      <c r="T1376" t="s">
        <v>27</v>
      </c>
    </row>
    <row r="1377" spans="1:20" x14ac:dyDescent="0.3">
      <c r="A1377" t="s">
        <v>108</v>
      </c>
      <c r="B1377" t="s">
        <v>79</v>
      </c>
      <c r="C1377" t="s">
        <v>22</v>
      </c>
      <c r="D1377" t="s">
        <v>26</v>
      </c>
      <c r="G1377">
        <v>1</v>
      </c>
      <c r="H1377">
        <v>40</v>
      </c>
      <c r="I1377">
        <v>24.26</v>
      </c>
      <c r="J1377">
        <v>9.33</v>
      </c>
      <c r="K1377">
        <v>0.38458367700000001</v>
      </c>
      <c r="L1377">
        <v>9.33</v>
      </c>
      <c r="Q1377" s="1">
        <v>43314</v>
      </c>
      <c r="R1377" t="s">
        <v>3265</v>
      </c>
      <c r="T1377" t="s">
        <v>24</v>
      </c>
    </row>
    <row r="1378" spans="1:20" x14ac:dyDescent="0.3">
      <c r="A1378" t="s">
        <v>127</v>
      </c>
      <c r="B1378" t="s">
        <v>79</v>
      </c>
      <c r="C1378" t="s">
        <v>22</v>
      </c>
      <c r="D1378" t="s">
        <v>46</v>
      </c>
      <c r="G1378">
        <v>1</v>
      </c>
      <c r="H1378">
        <v>52</v>
      </c>
      <c r="I1378">
        <v>31.89</v>
      </c>
      <c r="J1378">
        <v>15.25</v>
      </c>
      <c r="K1378">
        <v>0.47820633400000001</v>
      </c>
      <c r="L1378">
        <v>15.25</v>
      </c>
      <c r="Q1378" s="1">
        <v>43514</v>
      </c>
      <c r="R1378" t="s">
        <v>3265</v>
      </c>
      <c r="T1378" t="s">
        <v>27</v>
      </c>
    </row>
    <row r="1379" spans="1:20" x14ac:dyDescent="0.3">
      <c r="A1379" t="s">
        <v>139</v>
      </c>
      <c r="B1379" t="s">
        <v>79</v>
      </c>
      <c r="C1379" t="s">
        <v>22</v>
      </c>
      <c r="D1379" t="s">
        <v>46</v>
      </c>
      <c r="G1379">
        <v>1</v>
      </c>
      <c r="H1379">
        <v>58</v>
      </c>
      <c r="I1379">
        <v>75.67</v>
      </c>
      <c r="J1379">
        <v>30.19</v>
      </c>
      <c r="K1379">
        <v>0.39896920800000002</v>
      </c>
      <c r="L1379">
        <v>30.19</v>
      </c>
      <c r="Q1379" s="1">
        <v>43514</v>
      </c>
      <c r="R1379" t="s">
        <v>3265</v>
      </c>
      <c r="T1379" t="s">
        <v>27</v>
      </c>
    </row>
    <row r="1380" spans="1:20" x14ac:dyDescent="0.3">
      <c r="A1380" t="s">
        <v>129</v>
      </c>
      <c r="B1380" t="s">
        <v>79</v>
      </c>
      <c r="C1380" t="s">
        <v>22</v>
      </c>
      <c r="D1380" t="s">
        <v>46</v>
      </c>
      <c r="G1380">
        <v>1</v>
      </c>
      <c r="H1380">
        <v>52.5</v>
      </c>
      <c r="I1380">
        <v>46.81</v>
      </c>
      <c r="J1380">
        <v>22.45</v>
      </c>
      <c r="K1380">
        <v>0.47959837599999999</v>
      </c>
      <c r="L1380">
        <v>22.45</v>
      </c>
      <c r="Q1380" s="1">
        <v>43514</v>
      </c>
      <c r="R1380" t="s">
        <v>3265</v>
      </c>
      <c r="T1380" t="s">
        <v>27</v>
      </c>
    </row>
    <row r="1381" spans="1:20" x14ac:dyDescent="0.3">
      <c r="A1381" t="s">
        <v>133</v>
      </c>
      <c r="B1381" t="s">
        <v>79</v>
      </c>
      <c r="C1381" t="s">
        <v>22</v>
      </c>
      <c r="D1381" t="s">
        <v>46</v>
      </c>
      <c r="G1381">
        <v>1</v>
      </c>
      <c r="H1381">
        <v>54</v>
      </c>
      <c r="I1381">
        <v>51.2</v>
      </c>
      <c r="J1381">
        <v>20.55</v>
      </c>
      <c r="K1381">
        <v>0.40136718799999999</v>
      </c>
      <c r="L1381">
        <v>20.55</v>
      </c>
      <c r="Q1381" s="1">
        <v>43514</v>
      </c>
      <c r="R1381" t="s">
        <v>3265</v>
      </c>
      <c r="T1381" t="s">
        <v>27</v>
      </c>
    </row>
    <row r="1382" spans="1:20" x14ac:dyDescent="0.3">
      <c r="A1382" t="s">
        <v>137</v>
      </c>
      <c r="B1382" t="s">
        <v>79</v>
      </c>
      <c r="C1382" t="s">
        <v>22</v>
      </c>
      <c r="D1382" t="s">
        <v>46</v>
      </c>
      <c r="G1382">
        <v>1</v>
      </c>
      <c r="H1382">
        <v>56</v>
      </c>
      <c r="I1382">
        <v>59.22</v>
      </c>
      <c r="J1382">
        <v>24.67</v>
      </c>
      <c r="K1382">
        <v>0.41658223599999999</v>
      </c>
      <c r="L1382">
        <v>24.67</v>
      </c>
      <c r="Q1382" s="1">
        <v>43514</v>
      </c>
      <c r="R1382" t="s">
        <v>3265</v>
      </c>
      <c r="T1382" t="s">
        <v>27</v>
      </c>
    </row>
    <row r="1383" spans="1:20" x14ac:dyDescent="0.3">
      <c r="A1383" t="s">
        <v>115</v>
      </c>
      <c r="B1383" t="s">
        <v>79</v>
      </c>
      <c r="C1383" t="s">
        <v>22</v>
      </c>
      <c r="D1383" t="s">
        <v>46</v>
      </c>
      <c r="G1383">
        <v>1</v>
      </c>
      <c r="H1383">
        <v>44</v>
      </c>
      <c r="I1383">
        <v>27.11</v>
      </c>
      <c r="J1383">
        <v>9.81</v>
      </c>
      <c r="K1383">
        <v>0.36185909300000002</v>
      </c>
      <c r="L1383">
        <v>9.81</v>
      </c>
      <c r="Q1383" s="1">
        <v>43514</v>
      </c>
      <c r="R1383" t="s">
        <v>3265</v>
      </c>
      <c r="T1383" t="s">
        <v>27</v>
      </c>
    </row>
    <row r="1384" spans="1:20" x14ac:dyDescent="0.3">
      <c r="A1384" t="s">
        <v>84</v>
      </c>
      <c r="B1384" t="s">
        <v>79</v>
      </c>
      <c r="C1384" t="s">
        <v>22</v>
      </c>
      <c r="D1384" t="s">
        <v>46</v>
      </c>
      <c r="G1384">
        <v>1</v>
      </c>
      <c r="H1384">
        <v>23</v>
      </c>
      <c r="I1384">
        <v>3.18</v>
      </c>
      <c r="J1384">
        <v>0.92</v>
      </c>
      <c r="K1384">
        <v>0.28930817599999997</v>
      </c>
      <c r="L1384">
        <v>0.92</v>
      </c>
      <c r="Q1384" s="1">
        <v>43514</v>
      </c>
      <c r="R1384" t="s">
        <v>3265</v>
      </c>
      <c r="T1384" t="s">
        <v>27</v>
      </c>
    </row>
    <row r="1385" spans="1:20" x14ac:dyDescent="0.3">
      <c r="A1385" t="s">
        <v>81</v>
      </c>
      <c r="B1385" t="s">
        <v>79</v>
      </c>
      <c r="C1385" t="s">
        <v>22</v>
      </c>
      <c r="D1385" t="s">
        <v>46</v>
      </c>
      <c r="G1385">
        <v>1</v>
      </c>
      <c r="H1385">
        <v>19.5</v>
      </c>
      <c r="I1385">
        <v>2.0099999999999998</v>
      </c>
      <c r="J1385">
        <v>0.7</v>
      </c>
      <c r="K1385">
        <v>0.34825870599999997</v>
      </c>
      <c r="L1385">
        <v>0.7</v>
      </c>
      <c r="Q1385" s="1">
        <v>43514</v>
      </c>
      <c r="R1385" t="s">
        <v>3265</v>
      </c>
      <c r="T1385" t="s">
        <v>27</v>
      </c>
    </row>
    <row r="1386" spans="1:20" x14ac:dyDescent="0.3">
      <c r="A1386" t="s">
        <v>80</v>
      </c>
      <c r="B1386" t="s">
        <v>79</v>
      </c>
      <c r="C1386" t="s">
        <v>22</v>
      </c>
      <c r="D1386" t="s">
        <v>46</v>
      </c>
      <c r="G1386">
        <v>1</v>
      </c>
      <c r="H1386">
        <v>15</v>
      </c>
      <c r="I1386">
        <v>0.82</v>
      </c>
      <c r="J1386">
        <v>0.22</v>
      </c>
      <c r="K1386">
        <v>0.26829268299999998</v>
      </c>
      <c r="L1386">
        <v>0.22</v>
      </c>
      <c r="Q1386" s="1">
        <v>43514</v>
      </c>
      <c r="R1386" t="s">
        <v>3265</v>
      </c>
      <c r="T1386" t="s">
        <v>27</v>
      </c>
    </row>
    <row r="1387" spans="1:20" x14ac:dyDescent="0.3">
      <c r="A1387" t="s">
        <v>109</v>
      </c>
      <c r="B1387" t="s">
        <v>79</v>
      </c>
      <c r="C1387" t="s">
        <v>22</v>
      </c>
      <c r="D1387" t="s">
        <v>26</v>
      </c>
      <c r="G1387">
        <v>1</v>
      </c>
      <c r="H1387">
        <v>40</v>
      </c>
      <c r="I1387">
        <v>15.77</v>
      </c>
      <c r="J1387">
        <v>7.31</v>
      </c>
      <c r="K1387">
        <v>0.46353836399999998</v>
      </c>
      <c r="L1387">
        <v>7.31</v>
      </c>
      <c r="Q1387" s="1">
        <v>43513</v>
      </c>
      <c r="R1387" t="s">
        <v>3265</v>
      </c>
      <c r="T1387" t="s">
        <v>27</v>
      </c>
    </row>
    <row r="1388" spans="1:20" x14ac:dyDescent="0.3">
      <c r="A1388" t="s">
        <v>116</v>
      </c>
      <c r="B1388" t="s">
        <v>79</v>
      </c>
      <c r="C1388" t="s">
        <v>22</v>
      </c>
      <c r="D1388" t="s">
        <v>26</v>
      </c>
      <c r="G1388">
        <v>1</v>
      </c>
      <c r="H1388">
        <v>44</v>
      </c>
      <c r="I1388">
        <v>25.77</v>
      </c>
      <c r="J1388">
        <v>12.75</v>
      </c>
      <c r="K1388">
        <v>0.49476134999999999</v>
      </c>
      <c r="L1388">
        <v>12.75</v>
      </c>
      <c r="Q1388" s="1">
        <v>43513</v>
      </c>
      <c r="R1388" t="s">
        <v>3265</v>
      </c>
      <c r="T1388" t="s">
        <v>27</v>
      </c>
    </row>
    <row r="1389" spans="1:20" x14ac:dyDescent="0.3">
      <c r="A1389" t="s">
        <v>123</v>
      </c>
      <c r="B1389" t="s">
        <v>79</v>
      </c>
      <c r="C1389" t="s">
        <v>22</v>
      </c>
      <c r="D1389" t="s">
        <v>26</v>
      </c>
      <c r="G1389">
        <v>1</v>
      </c>
      <c r="H1389">
        <v>46</v>
      </c>
      <c r="I1389">
        <v>24.48</v>
      </c>
      <c r="J1389">
        <v>11.47</v>
      </c>
      <c r="K1389">
        <v>0.46854575199999998</v>
      </c>
      <c r="L1389">
        <v>11.47</v>
      </c>
      <c r="Q1389" s="1">
        <v>43513</v>
      </c>
      <c r="R1389" t="s">
        <v>3265</v>
      </c>
      <c r="T1389" t="s">
        <v>27</v>
      </c>
    </row>
    <row r="1390" spans="1:20" x14ac:dyDescent="0.3">
      <c r="A1390" t="s">
        <v>117</v>
      </c>
      <c r="B1390" t="s">
        <v>79</v>
      </c>
      <c r="C1390" t="s">
        <v>22</v>
      </c>
      <c r="D1390" t="s">
        <v>26</v>
      </c>
      <c r="G1390">
        <v>1</v>
      </c>
      <c r="H1390">
        <v>44</v>
      </c>
      <c r="I1390">
        <v>26.44</v>
      </c>
      <c r="J1390">
        <v>12.73</v>
      </c>
      <c r="K1390">
        <v>0.48146747400000001</v>
      </c>
      <c r="L1390">
        <v>12.73</v>
      </c>
      <c r="Q1390" s="1">
        <v>43513</v>
      </c>
      <c r="R1390" t="s">
        <v>3265</v>
      </c>
      <c r="T1390" t="s">
        <v>27</v>
      </c>
    </row>
    <row r="1391" spans="1:20" x14ac:dyDescent="0.3">
      <c r="A1391" t="s">
        <v>142</v>
      </c>
      <c r="B1391" t="s">
        <v>79</v>
      </c>
      <c r="C1391" t="s">
        <v>22</v>
      </c>
      <c r="D1391" t="s">
        <v>26</v>
      </c>
      <c r="G1391">
        <v>1</v>
      </c>
      <c r="H1391">
        <v>60</v>
      </c>
      <c r="I1391">
        <v>67.91</v>
      </c>
      <c r="J1391">
        <v>32.9</v>
      </c>
      <c r="K1391">
        <v>0.48446473299999998</v>
      </c>
      <c r="L1391">
        <v>32.9</v>
      </c>
      <c r="Q1391" s="1">
        <v>43513</v>
      </c>
      <c r="R1391" t="s">
        <v>3265</v>
      </c>
      <c r="T1391" t="s">
        <v>27</v>
      </c>
    </row>
    <row r="1392" spans="1:20" x14ac:dyDescent="0.3">
      <c r="A1392" t="s">
        <v>1334</v>
      </c>
      <c r="B1392" t="s">
        <v>1326</v>
      </c>
      <c r="C1392" t="s">
        <v>22</v>
      </c>
      <c r="D1392" t="s">
        <v>26</v>
      </c>
      <c r="G1392">
        <v>1</v>
      </c>
      <c r="H1392">
        <v>35</v>
      </c>
      <c r="I1392">
        <v>4.49</v>
      </c>
      <c r="J1392">
        <v>0.61</v>
      </c>
      <c r="K1392">
        <v>0.13585746100000001</v>
      </c>
      <c r="L1392">
        <v>0.61</v>
      </c>
      <c r="Q1392" s="1">
        <v>43314</v>
      </c>
      <c r="R1392" t="s">
        <v>3265</v>
      </c>
      <c r="T1392" t="s">
        <v>27</v>
      </c>
    </row>
    <row r="1393" spans="1:20" x14ac:dyDescent="0.3">
      <c r="A1393" t="s">
        <v>1336</v>
      </c>
      <c r="B1393" t="s">
        <v>1326</v>
      </c>
      <c r="C1393" t="s">
        <v>22</v>
      </c>
      <c r="D1393" t="s">
        <v>26</v>
      </c>
      <c r="G1393">
        <v>1</v>
      </c>
      <c r="H1393">
        <v>39</v>
      </c>
      <c r="I1393">
        <v>6.87</v>
      </c>
      <c r="J1393">
        <v>1.22</v>
      </c>
      <c r="K1393">
        <v>0.17758369700000001</v>
      </c>
      <c r="L1393">
        <v>1.22</v>
      </c>
      <c r="Q1393" s="1">
        <v>43314</v>
      </c>
      <c r="R1393" t="s">
        <v>3265</v>
      </c>
      <c r="T1393" t="s">
        <v>27</v>
      </c>
    </row>
    <row r="1394" spans="1:20" x14ac:dyDescent="0.3">
      <c r="A1394" t="s">
        <v>1337</v>
      </c>
      <c r="B1394" t="s">
        <v>1326</v>
      </c>
      <c r="C1394" t="s">
        <v>22</v>
      </c>
      <c r="D1394" t="s">
        <v>26</v>
      </c>
      <c r="G1394">
        <v>1</v>
      </c>
      <c r="H1394">
        <v>40</v>
      </c>
      <c r="I1394">
        <v>6.44</v>
      </c>
      <c r="J1394">
        <v>0.78</v>
      </c>
      <c r="K1394">
        <v>0.121118012</v>
      </c>
      <c r="L1394">
        <v>0.78</v>
      </c>
      <c r="Q1394" s="1">
        <v>43314</v>
      </c>
      <c r="R1394" t="s">
        <v>3265</v>
      </c>
      <c r="T1394" t="s">
        <v>27</v>
      </c>
    </row>
    <row r="1395" spans="1:20" x14ac:dyDescent="0.3">
      <c r="A1395" t="s">
        <v>1335</v>
      </c>
      <c r="B1395" t="s">
        <v>1326</v>
      </c>
      <c r="C1395" t="s">
        <v>22</v>
      </c>
      <c r="D1395" t="s">
        <v>26</v>
      </c>
      <c r="G1395">
        <v>1</v>
      </c>
      <c r="H1395">
        <v>35</v>
      </c>
      <c r="I1395">
        <v>4.62</v>
      </c>
      <c r="J1395">
        <v>1.08</v>
      </c>
      <c r="K1395">
        <v>0.23376623399999999</v>
      </c>
      <c r="L1395">
        <v>1.08</v>
      </c>
      <c r="Q1395" s="1">
        <v>43314</v>
      </c>
      <c r="R1395" t="s">
        <v>3265</v>
      </c>
      <c r="T1395" t="s">
        <v>27</v>
      </c>
    </row>
    <row r="1396" spans="1:20" x14ac:dyDescent="0.3">
      <c r="A1396" t="s">
        <v>1333</v>
      </c>
      <c r="B1396" t="s">
        <v>1326</v>
      </c>
      <c r="C1396" t="s">
        <v>22</v>
      </c>
      <c r="D1396" t="s">
        <v>26</v>
      </c>
      <c r="G1396">
        <v>1</v>
      </c>
      <c r="H1396">
        <v>34</v>
      </c>
      <c r="I1396">
        <v>5.19</v>
      </c>
      <c r="J1396">
        <v>0.66</v>
      </c>
      <c r="K1396">
        <v>0.12716763</v>
      </c>
      <c r="L1396">
        <v>0.66</v>
      </c>
      <c r="Q1396" s="1">
        <v>43314</v>
      </c>
      <c r="R1396" t="s">
        <v>3265</v>
      </c>
      <c r="T1396" t="s">
        <v>27</v>
      </c>
    </row>
    <row r="1397" spans="1:20" x14ac:dyDescent="0.3">
      <c r="A1397" t="s">
        <v>1327</v>
      </c>
      <c r="B1397" t="s">
        <v>1326</v>
      </c>
      <c r="C1397" t="s">
        <v>22</v>
      </c>
      <c r="D1397" t="s">
        <v>26</v>
      </c>
      <c r="G1397">
        <v>1</v>
      </c>
      <c r="H1397">
        <v>26</v>
      </c>
      <c r="I1397">
        <v>2.09</v>
      </c>
      <c r="J1397">
        <v>0.39</v>
      </c>
      <c r="K1397">
        <v>0.186602871</v>
      </c>
      <c r="L1397">
        <v>0.39</v>
      </c>
      <c r="Q1397" s="1">
        <v>43314</v>
      </c>
      <c r="R1397" t="s">
        <v>3265</v>
      </c>
      <c r="T1397" t="s">
        <v>27</v>
      </c>
    </row>
    <row r="1398" spans="1:20" x14ac:dyDescent="0.3">
      <c r="A1398" t="s">
        <v>1332</v>
      </c>
      <c r="B1398" t="s">
        <v>1326</v>
      </c>
      <c r="C1398" t="s">
        <v>22</v>
      </c>
      <c r="D1398" t="s">
        <v>26</v>
      </c>
      <c r="G1398">
        <v>1</v>
      </c>
      <c r="H1398">
        <v>31</v>
      </c>
      <c r="I1398">
        <v>3.59</v>
      </c>
      <c r="J1398">
        <v>0.48</v>
      </c>
      <c r="K1398">
        <v>0.13370473499999999</v>
      </c>
      <c r="L1398">
        <v>0.48</v>
      </c>
      <c r="Q1398" s="1">
        <v>43314</v>
      </c>
      <c r="R1398" t="s">
        <v>3265</v>
      </c>
      <c r="T1398" t="s">
        <v>27</v>
      </c>
    </row>
    <row r="1399" spans="1:20" x14ac:dyDescent="0.3">
      <c r="A1399" t="s">
        <v>1329</v>
      </c>
      <c r="B1399" t="s">
        <v>1326</v>
      </c>
      <c r="C1399" t="s">
        <v>22</v>
      </c>
      <c r="D1399" t="s">
        <v>46</v>
      </c>
      <c r="G1399">
        <v>1</v>
      </c>
      <c r="H1399">
        <v>29</v>
      </c>
      <c r="I1399">
        <v>2.46</v>
      </c>
      <c r="J1399">
        <v>0.35</v>
      </c>
      <c r="K1399">
        <v>0.14227642300000001</v>
      </c>
      <c r="L1399">
        <v>0.35</v>
      </c>
      <c r="Q1399" s="1">
        <v>43515</v>
      </c>
      <c r="R1399" t="s">
        <v>3265</v>
      </c>
      <c r="T1399" t="s">
        <v>27</v>
      </c>
    </row>
    <row r="1400" spans="1:20" x14ac:dyDescent="0.3">
      <c r="A1400" t="s">
        <v>1330</v>
      </c>
      <c r="B1400" t="s">
        <v>1326</v>
      </c>
      <c r="C1400" t="s">
        <v>22</v>
      </c>
      <c r="D1400" t="s">
        <v>46</v>
      </c>
      <c r="G1400">
        <v>1</v>
      </c>
      <c r="H1400">
        <v>29</v>
      </c>
      <c r="I1400">
        <v>2.39</v>
      </c>
      <c r="J1400">
        <v>0.32</v>
      </c>
      <c r="K1400">
        <v>0.13389121300000001</v>
      </c>
      <c r="L1400">
        <v>0.32</v>
      </c>
      <c r="Q1400" s="1">
        <v>43515</v>
      </c>
      <c r="R1400" t="s">
        <v>3265</v>
      </c>
      <c r="T1400" t="s">
        <v>27</v>
      </c>
    </row>
    <row r="1401" spans="1:20" x14ac:dyDescent="0.3">
      <c r="A1401" t="s">
        <v>1325</v>
      </c>
      <c r="B1401" t="s">
        <v>1326</v>
      </c>
      <c r="C1401" t="s">
        <v>22</v>
      </c>
      <c r="D1401" t="s">
        <v>46</v>
      </c>
      <c r="G1401">
        <v>1</v>
      </c>
      <c r="H1401">
        <v>25</v>
      </c>
      <c r="I1401">
        <v>2.0099999999999998</v>
      </c>
      <c r="J1401">
        <v>0.28999999999999998</v>
      </c>
      <c r="K1401">
        <v>0.144278607</v>
      </c>
      <c r="L1401">
        <v>0.28999999999999998</v>
      </c>
      <c r="Q1401" s="1">
        <v>43515</v>
      </c>
      <c r="R1401" t="s">
        <v>3265</v>
      </c>
      <c r="T1401" t="s">
        <v>27</v>
      </c>
    </row>
    <row r="1402" spans="1:20" x14ac:dyDescent="0.3">
      <c r="A1402" t="s">
        <v>1328</v>
      </c>
      <c r="B1402" t="s">
        <v>1326</v>
      </c>
      <c r="C1402" t="s">
        <v>22</v>
      </c>
      <c r="D1402" t="s">
        <v>46</v>
      </c>
      <c r="G1402">
        <v>1</v>
      </c>
      <c r="H1402">
        <v>26</v>
      </c>
      <c r="I1402">
        <v>2.5</v>
      </c>
      <c r="J1402">
        <v>0.64</v>
      </c>
      <c r="K1402">
        <v>0.25600000000000001</v>
      </c>
      <c r="L1402">
        <v>0.64</v>
      </c>
      <c r="Q1402" s="1">
        <v>43515</v>
      </c>
      <c r="R1402" t="s">
        <v>3265</v>
      </c>
      <c r="T1402" t="s">
        <v>27</v>
      </c>
    </row>
    <row r="1403" spans="1:20" x14ac:dyDescent="0.3">
      <c r="A1403" t="s">
        <v>1331</v>
      </c>
      <c r="B1403" t="s">
        <v>1326</v>
      </c>
      <c r="C1403" t="s">
        <v>22</v>
      </c>
      <c r="D1403" t="s">
        <v>46</v>
      </c>
      <c r="G1403">
        <v>1</v>
      </c>
      <c r="H1403">
        <v>29</v>
      </c>
      <c r="I1403">
        <v>2.39</v>
      </c>
      <c r="J1403">
        <v>0.45</v>
      </c>
      <c r="K1403">
        <v>0.18828451900000001</v>
      </c>
      <c r="L1403">
        <v>0.45</v>
      </c>
      <c r="Q1403" s="1">
        <v>43515</v>
      </c>
      <c r="R1403" t="s">
        <v>3265</v>
      </c>
      <c r="T1403" t="s">
        <v>27</v>
      </c>
    </row>
    <row r="1404" spans="1:20" x14ac:dyDescent="0.3">
      <c r="A1404" t="s">
        <v>2562</v>
      </c>
      <c r="B1404" t="s">
        <v>602</v>
      </c>
      <c r="C1404" t="s">
        <v>34</v>
      </c>
      <c r="G1404">
        <v>1</v>
      </c>
      <c r="H1404">
        <v>92.62</v>
      </c>
      <c r="I1404">
        <v>659.98500000000001</v>
      </c>
      <c r="K1404">
        <v>0.78447341400000004</v>
      </c>
      <c r="L1404">
        <v>517.74068580000005</v>
      </c>
      <c r="R1404" t="s">
        <v>3264</v>
      </c>
      <c r="T1404" t="s">
        <v>562</v>
      </c>
    </row>
    <row r="1405" spans="1:20" x14ac:dyDescent="0.3">
      <c r="A1405" t="s">
        <v>2563</v>
      </c>
      <c r="B1405" t="s">
        <v>602</v>
      </c>
      <c r="C1405" t="s">
        <v>34</v>
      </c>
      <c r="G1405">
        <v>1</v>
      </c>
      <c r="H1405">
        <v>71.599999999999994</v>
      </c>
      <c r="I1405">
        <v>228.53700000000001</v>
      </c>
      <c r="K1405">
        <v>0.78447341400000004</v>
      </c>
      <c r="L1405">
        <v>179.28120050000001</v>
      </c>
      <c r="R1405" t="s">
        <v>3264</v>
      </c>
      <c r="T1405" t="s">
        <v>562</v>
      </c>
    </row>
    <row r="1406" spans="1:20" x14ac:dyDescent="0.3">
      <c r="A1406" t="s">
        <v>2564</v>
      </c>
      <c r="B1406" t="s">
        <v>602</v>
      </c>
      <c r="C1406" t="s">
        <v>34</v>
      </c>
      <c r="G1406">
        <v>1</v>
      </c>
      <c r="H1406">
        <v>83.71</v>
      </c>
      <c r="I1406">
        <v>414.62099999999998</v>
      </c>
      <c r="K1406">
        <v>0.78447341400000004</v>
      </c>
      <c r="L1406">
        <v>325.25915120000002</v>
      </c>
      <c r="R1406" t="s">
        <v>3264</v>
      </c>
      <c r="T1406" t="s">
        <v>562</v>
      </c>
    </row>
    <row r="1407" spans="1:20" x14ac:dyDescent="0.3">
      <c r="A1407" t="s">
        <v>2565</v>
      </c>
      <c r="B1407" t="s">
        <v>602</v>
      </c>
      <c r="C1407" t="s">
        <v>34</v>
      </c>
      <c r="G1407">
        <v>1</v>
      </c>
      <c r="H1407">
        <v>93.84</v>
      </c>
      <c r="I1407">
        <v>378.78100000000001</v>
      </c>
      <c r="K1407">
        <v>0.78447341400000004</v>
      </c>
      <c r="L1407">
        <v>297.14362399999999</v>
      </c>
      <c r="R1407" t="s">
        <v>3264</v>
      </c>
      <c r="T1407" t="s">
        <v>562</v>
      </c>
    </row>
    <row r="1408" spans="1:20" x14ac:dyDescent="0.3">
      <c r="A1408" t="s">
        <v>2566</v>
      </c>
      <c r="B1408" t="s">
        <v>602</v>
      </c>
      <c r="C1408" t="s">
        <v>34</v>
      </c>
      <c r="G1408">
        <v>1</v>
      </c>
      <c r="H1408">
        <v>53.46</v>
      </c>
      <c r="I1408">
        <v>97.275000000000006</v>
      </c>
      <c r="K1408">
        <v>0.78447341400000004</v>
      </c>
      <c r="L1408">
        <v>76.309651299999999</v>
      </c>
      <c r="R1408" t="s">
        <v>3264</v>
      </c>
    </row>
    <row r="1409" spans="1:19" x14ac:dyDescent="0.3">
      <c r="A1409" t="s">
        <v>2793</v>
      </c>
      <c r="B1409" t="s">
        <v>1640</v>
      </c>
      <c r="C1409" t="s">
        <v>34</v>
      </c>
      <c r="G1409">
        <v>1</v>
      </c>
      <c r="H1409">
        <v>32.5</v>
      </c>
      <c r="I1409">
        <v>5.0919999999999996</v>
      </c>
      <c r="K1409">
        <v>0.49414582600000001</v>
      </c>
      <c r="L1409">
        <v>2.5161905450000002</v>
      </c>
      <c r="R1409" t="s">
        <v>3264</v>
      </c>
      <c r="S1409" t="s">
        <v>23</v>
      </c>
    </row>
    <row r="1410" spans="1:19" x14ac:dyDescent="0.3">
      <c r="A1410" t="s">
        <v>2794</v>
      </c>
      <c r="B1410" t="s">
        <v>1640</v>
      </c>
      <c r="C1410" t="s">
        <v>34</v>
      </c>
      <c r="G1410">
        <v>1</v>
      </c>
      <c r="H1410">
        <v>39</v>
      </c>
      <c r="I1410">
        <v>5.76</v>
      </c>
      <c r="K1410">
        <v>0.49414582600000001</v>
      </c>
      <c r="L1410">
        <v>2.8462799570000001</v>
      </c>
      <c r="R1410" t="s">
        <v>3264</v>
      </c>
      <c r="S1410" t="s">
        <v>23</v>
      </c>
    </row>
    <row r="1411" spans="1:19" x14ac:dyDescent="0.3">
      <c r="A1411" t="s">
        <v>2795</v>
      </c>
      <c r="B1411" t="s">
        <v>1640</v>
      </c>
      <c r="C1411" t="s">
        <v>34</v>
      </c>
      <c r="G1411">
        <v>1</v>
      </c>
      <c r="H1411">
        <v>37.4</v>
      </c>
      <c r="I1411">
        <v>7.9050000000000002</v>
      </c>
      <c r="K1411">
        <v>0.49414582600000001</v>
      </c>
      <c r="L1411">
        <v>3.9062227539999999</v>
      </c>
      <c r="R1411" t="s">
        <v>3264</v>
      </c>
      <c r="S1411" t="s">
        <v>23</v>
      </c>
    </row>
    <row r="1412" spans="1:19" x14ac:dyDescent="0.3">
      <c r="A1412" t="s">
        <v>2796</v>
      </c>
      <c r="B1412" t="s">
        <v>1640</v>
      </c>
      <c r="C1412" t="s">
        <v>34</v>
      </c>
      <c r="G1412">
        <v>1</v>
      </c>
      <c r="H1412">
        <v>39.1</v>
      </c>
      <c r="I1412">
        <v>6.6479999999999997</v>
      </c>
      <c r="K1412">
        <v>0.49414582600000001</v>
      </c>
      <c r="L1412">
        <v>3.2850814499999998</v>
      </c>
      <c r="R1412" t="s">
        <v>3264</v>
      </c>
      <c r="S1412" t="s">
        <v>23</v>
      </c>
    </row>
    <row r="1413" spans="1:19" x14ac:dyDescent="0.3">
      <c r="A1413" t="s">
        <v>2797</v>
      </c>
      <c r="B1413" t="s">
        <v>1640</v>
      </c>
      <c r="C1413" t="s">
        <v>34</v>
      </c>
      <c r="G1413">
        <v>1</v>
      </c>
      <c r="H1413">
        <v>43.7</v>
      </c>
      <c r="I1413">
        <v>12.071</v>
      </c>
      <c r="K1413">
        <v>0.49414582600000001</v>
      </c>
      <c r="L1413">
        <v>5.9648342640000003</v>
      </c>
      <c r="R1413" t="s">
        <v>3264</v>
      </c>
      <c r="S1413" t="s">
        <v>23</v>
      </c>
    </row>
    <row r="1414" spans="1:19" x14ac:dyDescent="0.3">
      <c r="A1414" t="s">
        <v>2798</v>
      </c>
      <c r="B1414" t="s">
        <v>1640</v>
      </c>
      <c r="C1414" t="s">
        <v>34</v>
      </c>
      <c r="G1414">
        <v>1</v>
      </c>
      <c r="H1414">
        <v>40.9</v>
      </c>
      <c r="I1414">
        <v>9.3460000000000001</v>
      </c>
      <c r="K1414">
        <v>0.49414582600000001</v>
      </c>
      <c r="L1414">
        <v>4.6182868890000002</v>
      </c>
      <c r="R1414" t="s">
        <v>3264</v>
      </c>
      <c r="S1414" t="s">
        <v>23</v>
      </c>
    </row>
    <row r="1415" spans="1:19" x14ac:dyDescent="0.3">
      <c r="A1415" t="s">
        <v>2799</v>
      </c>
      <c r="B1415" t="s">
        <v>1640</v>
      </c>
      <c r="C1415" t="s">
        <v>34</v>
      </c>
      <c r="G1415">
        <v>1</v>
      </c>
      <c r="H1415">
        <v>51.1</v>
      </c>
      <c r="I1415">
        <v>17.251000000000001</v>
      </c>
      <c r="K1415">
        <v>0.49414582600000001</v>
      </c>
      <c r="L1415">
        <v>8.5245096419999999</v>
      </c>
      <c r="R1415" t="s">
        <v>3264</v>
      </c>
      <c r="S1415" t="s">
        <v>23</v>
      </c>
    </row>
    <row r="1416" spans="1:19" x14ac:dyDescent="0.3">
      <c r="A1416" t="s">
        <v>2800</v>
      </c>
      <c r="B1416" t="s">
        <v>1640</v>
      </c>
      <c r="C1416" t="s">
        <v>34</v>
      </c>
      <c r="G1416">
        <v>1</v>
      </c>
      <c r="H1416">
        <v>41</v>
      </c>
      <c r="I1416">
        <v>10.814</v>
      </c>
      <c r="K1416">
        <v>0.49414582600000001</v>
      </c>
      <c r="L1416">
        <v>5.3436929610000004</v>
      </c>
      <c r="R1416" t="s">
        <v>3264</v>
      </c>
      <c r="S1416" t="s">
        <v>23</v>
      </c>
    </row>
    <row r="1417" spans="1:19" x14ac:dyDescent="0.3">
      <c r="A1417" t="s">
        <v>2801</v>
      </c>
      <c r="B1417" t="s">
        <v>1640</v>
      </c>
      <c r="C1417" t="s">
        <v>34</v>
      </c>
      <c r="G1417">
        <v>1</v>
      </c>
      <c r="H1417">
        <v>57.6</v>
      </c>
      <c r="I1417">
        <v>21.161999999999999</v>
      </c>
      <c r="K1417">
        <v>0.49414582600000001</v>
      </c>
      <c r="L1417">
        <v>10.45711397</v>
      </c>
      <c r="R1417" t="s">
        <v>3264</v>
      </c>
      <c r="S1417" t="s">
        <v>23</v>
      </c>
    </row>
    <row r="1418" spans="1:19" x14ac:dyDescent="0.3">
      <c r="A1418" t="s">
        <v>2802</v>
      </c>
      <c r="B1418" t="s">
        <v>1640</v>
      </c>
      <c r="C1418" t="s">
        <v>34</v>
      </c>
      <c r="G1418">
        <v>1</v>
      </c>
      <c r="H1418">
        <v>52.6</v>
      </c>
      <c r="I1418">
        <v>18.837</v>
      </c>
      <c r="K1418">
        <v>0.49414582600000001</v>
      </c>
      <c r="L1418">
        <v>9.3082249220000008</v>
      </c>
      <c r="R1418" t="s">
        <v>3264</v>
      </c>
      <c r="S1418" t="s">
        <v>23</v>
      </c>
    </row>
    <row r="1419" spans="1:19" x14ac:dyDescent="0.3">
      <c r="A1419" t="s">
        <v>2803</v>
      </c>
      <c r="B1419" t="s">
        <v>1640</v>
      </c>
      <c r="C1419" t="s">
        <v>34</v>
      </c>
      <c r="G1419">
        <v>1</v>
      </c>
      <c r="H1419">
        <v>51.2</v>
      </c>
      <c r="I1419">
        <v>19.657</v>
      </c>
      <c r="K1419">
        <v>0.49414582600000001</v>
      </c>
      <c r="L1419">
        <v>9.7134244990000003</v>
      </c>
      <c r="R1419" t="s">
        <v>3264</v>
      </c>
      <c r="S1419" t="s">
        <v>23</v>
      </c>
    </row>
    <row r="1420" spans="1:19" x14ac:dyDescent="0.3">
      <c r="A1420" t="s">
        <v>2804</v>
      </c>
      <c r="B1420" t="s">
        <v>1640</v>
      </c>
      <c r="C1420" t="s">
        <v>34</v>
      </c>
      <c r="G1420">
        <v>1</v>
      </c>
      <c r="H1420">
        <v>67.7</v>
      </c>
      <c r="I1420">
        <v>31.11</v>
      </c>
      <c r="K1420">
        <v>0.49414582600000001</v>
      </c>
      <c r="L1420">
        <v>15.372876639999999</v>
      </c>
      <c r="R1420" t="s">
        <v>3264</v>
      </c>
      <c r="S1420" t="s">
        <v>23</v>
      </c>
    </row>
    <row r="1421" spans="1:19" x14ac:dyDescent="0.3">
      <c r="A1421" t="s">
        <v>2805</v>
      </c>
      <c r="B1421" t="s">
        <v>1640</v>
      </c>
      <c r="C1421" t="s">
        <v>34</v>
      </c>
      <c r="G1421">
        <v>1</v>
      </c>
      <c r="H1421">
        <v>53.2</v>
      </c>
      <c r="I1421">
        <v>18.591000000000001</v>
      </c>
      <c r="K1421">
        <v>0.49414582600000001</v>
      </c>
      <c r="L1421">
        <v>9.1866650490000001</v>
      </c>
      <c r="R1421" t="s">
        <v>3264</v>
      </c>
      <c r="S1421" t="s">
        <v>23</v>
      </c>
    </row>
    <row r="1422" spans="1:19" x14ac:dyDescent="0.3">
      <c r="A1422" t="s">
        <v>2806</v>
      </c>
      <c r="B1422" t="s">
        <v>1640</v>
      </c>
      <c r="C1422" t="s">
        <v>34</v>
      </c>
      <c r="G1422">
        <v>1</v>
      </c>
      <c r="H1422">
        <v>72.2</v>
      </c>
      <c r="I1422">
        <v>44.767000000000003</v>
      </c>
      <c r="K1422">
        <v>0.49414582600000001</v>
      </c>
      <c r="L1422">
        <v>22.121426190000001</v>
      </c>
      <c r="R1422" t="s">
        <v>3264</v>
      </c>
      <c r="S1422" t="s">
        <v>23</v>
      </c>
    </row>
    <row r="1423" spans="1:19" x14ac:dyDescent="0.3">
      <c r="A1423" t="s">
        <v>2807</v>
      </c>
      <c r="B1423" t="s">
        <v>1640</v>
      </c>
      <c r="C1423" t="s">
        <v>34</v>
      </c>
      <c r="G1423">
        <v>1</v>
      </c>
      <c r="H1423">
        <v>53.4</v>
      </c>
      <c r="I1423">
        <v>20.231999999999999</v>
      </c>
      <c r="K1423">
        <v>0.49414582600000001</v>
      </c>
      <c r="L1423">
        <v>9.9975583490000002</v>
      </c>
      <c r="R1423" t="s">
        <v>3264</v>
      </c>
      <c r="S1423" t="s">
        <v>23</v>
      </c>
    </row>
    <row r="1424" spans="1:19" x14ac:dyDescent="0.3">
      <c r="A1424" t="s">
        <v>2808</v>
      </c>
      <c r="B1424" t="s">
        <v>1640</v>
      </c>
      <c r="C1424" t="s">
        <v>34</v>
      </c>
      <c r="G1424">
        <v>1</v>
      </c>
      <c r="H1424">
        <v>53.6</v>
      </c>
      <c r="I1424">
        <v>19.170999999999999</v>
      </c>
      <c r="K1424">
        <v>0.49414582600000001</v>
      </c>
      <c r="L1424">
        <v>9.4732696280000006</v>
      </c>
      <c r="R1424" t="s">
        <v>3264</v>
      </c>
      <c r="S1424" t="s">
        <v>23</v>
      </c>
    </row>
    <row r="1425" spans="1:20" x14ac:dyDescent="0.3">
      <c r="A1425" t="s">
        <v>2809</v>
      </c>
      <c r="B1425" t="s">
        <v>1640</v>
      </c>
      <c r="C1425" t="s">
        <v>34</v>
      </c>
      <c r="G1425">
        <v>1</v>
      </c>
      <c r="H1425">
        <v>65.599999999999994</v>
      </c>
      <c r="I1425">
        <v>30.652999999999999</v>
      </c>
      <c r="K1425">
        <v>0.49414582600000001</v>
      </c>
      <c r="L1425">
        <v>15.147052</v>
      </c>
      <c r="R1425" t="s">
        <v>3264</v>
      </c>
      <c r="S1425" t="s">
        <v>23</v>
      </c>
    </row>
    <row r="1426" spans="1:20" x14ac:dyDescent="0.3">
      <c r="A1426" t="s">
        <v>2810</v>
      </c>
      <c r="B1426" t="s">
        <v>1640</v>
      </c>
      <c r="C1426" t="s">
        <v>34</v>
      </c>
      <c r="G1426">
        <v>1</v>
      </c>
      <c r="H1426">
        <v>68.400000000000006</v>
      </c>
      <c r="I1426">
        <v>38.82</v>
      </c>
      <c r="K1426">
        <v>0.49414582600000001</v>
      </c>
      <c r="L1426">
        <v>19.18274096</v>
      </c>
      <c r="R1426" t="s">
        <v>3264</v>
      </c>
      <c r="S1426" t="s">
        <v>23</v>
      </c>
    </row>
    <row r="1427" spans="1:20" x14ac:dyDescent="0.3">
      <c r="A1427" t="s">
        <v>2811</v>
      </c>
      <c r="B1427" t="s">
        <v>1640</v>
      </c>
      <c r="C1427" t="s">
        <v>34</v>
      </c>
      <c r="G1427">
        <v>1</v>
      </c>
      <c r="H1427">
        <v>53.5</v>
      </c>
      <c r="I1427">
        <v>17.170999999999999</v>
      </c>
      <c r="K1427">
        <v>0.49414582600000001</v>
      </c>
      <c r="L1427">
        <v>8.4849779759999997</v>
      </c>
      <c r="R1427" t="s">
        <v>3264</v>
      </c>
      <c r="S1427" t="s">
        <v>23</v>
      </c>
    </row>
    <row r="1428" spans="1:20" x14ac:dyDescent="0.3">
      <c r="A1428" t="s">
        <v>2812</v>
      </c>
      <c r="B1428" t="s">
        <v>1640</v>
      </c>
      <c r="C1428" t="s">
        <v>34</v>
      </c>
      <c r="G1428">
        <v>1</v>
      </c>
      <c r="H1428">
        <v>63.5</v>
      </c>
      <c r="I1428">
        <v>30.614000000000001</v>
      </c>
      <c r="K1428">
        <v>0.49414582600000001</v>
      </c>
      <c r="L1428">
        <v>15.12778031</v>
      </c>
      <c r="R1428" t="s">
        <v>3264</v>
      </c>
      <c r="S1428" t="s">
        <v>23</v>
      </c>
    </row>
    <row r="1429" spans="1:20" x14ac:dyDescent="0.3">
      <c r="A1429" t="s">
        <v>2540</v>
      </c>
      <c r="B1429" t="s">
        <v>1590</v>
      </c>
      <c r="C1429" t="s">
        <v>34</v>
      </c>
      <c r="G1429">
        <v>1</v>
      </c>
      <c r="H1429">
        <v>116.92</v>
      </c>
      <c r="I1429">
        <v>24.238</v>
      </c>
      <c r="K1429">
        <v>1</v>
      </c>
      <c r="L1429">
        <v>24.238</v>
      </c>
      <c r="R1429" t="s">
        <v>3264</v>
      </c>
      <c r="T1429" t="s">
        <v>24</v>
      </c>
    </row>
    <row r="1430" spans="1:20" x14ac:dyDescent="0.3">
      <c r="A1430" t="s">
        <v>2541</v>
      </c>
      <c r="B1430" t="s">
        <v>1590</v>
      </c>
      <c r="C1430" t="s">
        <v>34</v>
      </c>
      <c r="G1430">
        <v>1</v>
      </c>
      <c r="H1430">
        <v>106.5</v>
      </c>
      <c r="I1430">
        <v>25.715</v>
      </c>
      <c r="K1430">
        <v>1</v>
      </c>
      <c r="L1430">
        <v>25.715</v>
      </c>
      <c r="R1430" t="s">
        <v>3264</v>
      </c>
      <c r="T1430" t="s">
        <v>24</v>
      </c>
    </row>
    <row r="1431" spans="1:20" x14ac:dyDescent="0.3">
      <c r="A1431" t="s">
        <v>2542</v>
      </c>
      <c r="B1431" t="s">
        <v>1590</v>
      </c>
      <c r="C1431" t="s">
        <v>34</v>
      </c>
      <c r="G1431">
        <v>1</v>
      </c>
      <c r="H1431">
        <v>105.56</v>
      </c>
      <c r="I1431">
        <v>29.308</v>
      </c>
      <c r="K1431">
        <v>1</v>
      </c>
      <c r="L1431">
        <v>29.308</v>
      </c>
      <c r="R1431" t="s">
        <v>3264</v>
      </c>
      <c r="T1431" t="s">
        <v>24</v>
      </c>
    </row>
    <row r="1432" spans="1:20" x14ac:dyDescent="0.3">
      <c r="A1432" t="s">
        <v>2543</v>
      </c>
      <c r="B1432" t="s">
        <v>1590</v>
      </c>
      <c r="C1432" t="s">
        <v>34</v>
      </c>
      <c r="G1432">
        <v>1</v>
      </c>
      <c r="H1432">
        <v>108.66</v>
      </c>
      <c r="I1432">
        <v>35.494999999999997</v>
      </c>
      <c r="K1432">
        <v>1</v>
      </c>
      <c r="L1432">
        <v>35.494999999999997</v>
      </c>
      <c r="R1432" t="s">
        <v>3264</v>
      </c>
      <c r="T1432" t="s">
        <v>24</v>
      </c>
    </row>
    <row r="1433" spans="1:20" x14ac:dyDescent="0.3">
      <c r="A1433" t="s">
        <v>2544</v>
      </c>
      <c r="B1433" t="s">
        <v>1590</v>
      </c>
      <c r="C1433" t="s">
        <v>34</v>
      </c>
      <c r="G1433">
        <v>1</v>
      </c>
      <c r="H1433">
        <v>118.02</v>
      </c>
      <c r="I1433">
        <v>42.951000000000001</v>
      </c>
      <c r="K1433">
        <v>1</v>
      </c>
      <c r="L1433">
        <v>42.951000000000001</v>
      </c>
      <c r="R1433" t="s">
        <v>3264</v>
      </c>
      <c r="T1433" t="s">
        <v>24</v>
      </c>
    </row>
    <row r="1434" spans="1:20" x14ac:dyDescent="0.3">
      <c r="A1434" t="s">
        <v>2545</v>
      </c>
      <c r="B1434" t="s">
        <v>1590</v>
      </c>
      <c r="C1434" t="s">
        <v>34</v>
      </c>
      <c r="G1434">
        <v>1</v>
      </c>
      <c r="H1434">
        <v>126.42</v>
      </c>
      <c r="I1434">
        <v>49.106000000000002</v>
      </c>
      <c r="K1434">
        <v>1</v>
      </c>
      <c r="L1434">
        <v>49.106000000000002</v>
      </c>
      <c r="R1434" t="s">
        <v>3264</v>
      </c>
      <c r="T1434" t="s">
        <v>562</v>
      </c>
    </row>
    <row r="1435" spans="1:20" x14ac:dyDescent="0.3">
      <c r="A1435" t="s">
        <v>2546</v>
      </c>
      <c r="B1435" t="s">
        <v>1590</v>
      </c>
      <c r="C1435" t="s">
        <v>34</v>
      </c>
      <c r="G1435">
        <v>1</v>
      </c>
      <c r="H1435">
        <v>82.28</v>
      </c>
      <c r="I1435">
        <v>16.452000000000002</v>
      </c>
      <c r="K1435">
        <v>1</v>
      </c>
      <c r="L1435">
        <v>16.452000000000002</v>
      </c>
      <c r="R1435" t="s">
        <v>3264</v>
      </c>
      <c r="T1435" t="s">
        <v>562</v>
      </c>
    </row>
    <row r="1436" spans="1:20" x14ac:dyDescent="0.3">
      <c r="A1436" t="s">
        <v>2547</v>
      </c>
      <c r="B1436" t="s">
        <v>1590</v>
      </c>
      <c r="C1436" t="s">
        <v>34</v>
      </c>
      <c r="G1436">
        <v>1</v>
      </c>
      <c r="H1436">
        <v>104.6</v>
      </c>
      <c r="I1436">
        <v>25.545000000000002</v>
      </c>
      <c r="K1436">
        <v>1</v>
      </c>
      <c r="L1436">
        <v>25.545000000000002</v>
      </c>
      <c r="R1436" t="s">
        <v>3264</v>
      </c>
      <c r="T1436" t="s">
        <v>562</v>
      </c>
    </row>
    <row r="1437" spans="1:20" x14ac:dyDescent="0.3">
      <c r="A1437" t="s">
        <v>2548</v>
      </c>
      <c r="B1437" t="s">
        <v>1590</v>
      </c>
      <c r="C1437" t="s">
        <v>34</v>
      </c>
      <c r="G1437">
        <v>1</v>
      </c>
      <c r="H1437">
        <v>128.47</v>
      </c>
      <c r="I1437">
        <v>53.639000000000003</v>
      </c>
      <c r="K1437">
        <v>1</v>
      </c>
      <c r="L1437">
        <v>53.639000000000003</v>
      </c>
      <c r="R1437" t="s">
        <v>3264</v>
      </c>
      <c r="T1437" t="s">
        <v>562</v>
      </c>
    </row>
    <row r="1438" spans="1:20" x14ac:dyDescent="0.3">
      <c r="A1438" t="s">
        <v>2549</v>
      </c>
      <c r="B1438" t="s">
        <v>1590</v>
      </c>
      <c r="C1438" t="s">
        <v>34</v>
      </c>
      <c r="G1438">
        <v>1</v>
      </c>
      <c r="H1438">
        <v>128.47</v>
      </c>
      <c r="I1438">
        <v>53.731000000000002</v>
      </c>
      <c r="K1438">
        <v>1</v>
      </c>
      <c r="L1438">
        <v>53.731000000000002</v>
      </c>
      <c r="R1438" t="s">
        <v>3264</v>
      </c>
      <c r="T1438" t="s">
        <v>562</v>
      </c>
    </row>
    <row r="1439" spans="1:20" x14ac:dyDescent="0.3">
      <c r="A1439" t="s">
        <v>2550</v>
      </c>
      <c r="B1439" t="s">
        <v>1590</v>
      </c>
      <c r="C1439" t="s">
        <v>34</v>
      </c>
      <c r="G1439">
        <v>1</v>
      </c>
      <c r="H1439">
        <v>138.72999999999999</v>
      </c>
      <c r="I1439">
        <v>57.453000000000003</v>
      </c>
      <c r="K1439">
        <v>1</v>
      </c>
      <c r="L1439">
        <v>57.453000000000003</v>
      </c>
      <c r="R1439" t="s">
        <v>3264</v>
      </c>
      <c r="T1439" t="s">
        <v>562</v>
      </c>
    </row>
    <row r="1440" spans="1:20" x14ac:dyDescent="0.3">
      <c r="A1440" t="s">
        <v>2551</v>
      </c>
      <c r="B1440" t="s">
        <v>1590</v>
      </c>
      <c r="C1440" t="s">
        <v>34</v>
      </c>
      <c r="G1440">
        <v>1</v>
      </c>
      <c r="H1440">
        <v>122.35</v>
      </c>
      <c r="I1440">
        <v>57.655000000000001</v>
      </c>
      <c r="K1440">
        <v>1</v>
      </c>
      <c r="L1440">
        <v>57.655000000000001</v>
      </c>
      <c r="R1440" t="s">
        <v>3264</v>
      </c>
      <c r="T1440" t="s">
        <v>562</v>
      </c>
    </row>
    <row r="1441" spans="1:20" x14ac:dyDescent="0.3">
      <c r="A1441" t="s">
        <v>2552</v>
      </c>
      <c r="B1441" t="s">
        <v>1590</v>
      </c>
      <c r="C1441" t="s">
        <v>34</v>
      </c>
      <c r="G1441">
        <v>1</v>
      </c>
      <c r="H1441">
        <v>132.75</v>
      </c>
      <c r="I1441">
        <v>57.972000000000001</v>
      </c>
      <c r="K1441">
        <v>1</v>
      </c>
      <c r="L1441">
        <v>57.972000000000001</v>
      </c>
      <c r="R1441" t="s">
        <v>3264</v>
      </c>
      <c r="T1441" t="s">
        <v>562</v>
      </c>
    </row>
    <row r="1442" spans="1:20" x14ac:dyDescent="0.3">
      <c r="A1442" t="s">
        <v>2553</v>
      </c>
      <c r="B1442" t="s">
        <v>1590</v>
      </c>
      <c r="C1442" t="s">
        <v>34</v>
      </c>
      <c r="G1442">
        <v>1</v>
      </c>
      <c r="H1442">
        <v>134.36000000000001</v>
      </c>
      <c r="I1442">
        <v>58.529000000000003</v>
      </c>
      <c r="K1442">
        <v>1</v>
      </c>
      <c r="L1442">
        <v>58.529000000000003</v>
      </c>
      <c r="R1442" t="s">
        <v>3264</v>
      </c>
      <c r="T1442" t="s">
        <v>562</v>
      </c>
    </row>
    <row r="1443" spans="1:20" x14ac:dyDescent="0.3">
      <c r="A1443" t="s">
        <v>2554</v>
      </c>
      <c r="B1443" t="s">
        <v>1590</v>
      </c>
      <c r="C1443" t="s">
        <v>34</v>
      </c>
      <c r="G1443">
        <v>1</v>
      </c>
      <c r="H1443">
        <v>137.56</v>
      </c>
      <c r="I1443">
        <v>60.02</v>
      </c>
      <c r="K1443">
        <v>1</v>
      </c>
      <c r="L1443">
        <v>60.02</v>
      </c>
      <c r="R1443" t="s">
        <v>3264</v>
      </c>
      <c r="T1443" t="s">
        <v>562</v>
      </c>
    </row>
    <row r="1444" spans="1:20" x14ac:dyDescent="0.3">
      <c r="A1444" t="s">
        <v>2555</v>
      </c>
      <c r="B1444" t="s">
        <v>1590</v>
      </c>
      <c r="C1444" t="s">
        <v>34</v>
      </c>
      <c r="G1444">
        <v>1</v>
      </c>
      <c r="H1444">
        <v>131.30000000000001</v>
      </c>
      <c r="I1444">
        <v>60.033000000000001</v>
      </c>
      <c r="K1444">
        <v>1</v>
      </c>
      <c r="L1444">
        <v>60.033000000000001</v>
      </c>
      <c r="R1444" t="s">
        <v>3264</v>
      </c>
      <c r="T1444" t="s">
        <v>562</v>
      </c>
    </row>
    <row r="1445" spans="1:20" x14ac:dyDescent="0.3">
      <c r="A1445" t="s">
        <v>2556</v>
      </c>
      <c r="B1445" t="s">
        <v>1590</v>
      </c>
      <c r="C1445" t="s">
        <v>34</v>
      </c>
      <c r="G1445">
        <v>1</v>
      </c>
      <c r="H1445">
        <v>126.93</v>
      </c>
      <c r="I1445">
        <v>62.737000000000002</v>
      </c>
      <c r="K1445">
        <v>1</v>
      </c>
      <c r="L1445">
        <v>62.737000000000002</v>
      </c>
      <c r="R1445" t="s">
        <v>3264</v>
      </c>
      <c r="T1445" t="s">
        <v>562</v>
      </c>
    </row>
    <row r="1446" spans="1:20" x14ac:dyDescent="0.3">
      <c r="A1446" t="s">
        <v>2557</v>
      </c>
      <c r="B1446" t="s">
        <v>1590</v>
      </c>
      <c r="C1446" t="s">
        <v>34</v>
      </c>
      <c r="G1446">
        <v>1</v>
      </c>
      <c r="H1446">
        <v>137.78</v>
      </c>
      <c r="I1446">
        <v>64.007000000000005</v>
      </c>
      <c r="K1446">
        <v>1</v>
      </c>
      <c r="L1446">
        <v>64.007000000000005</v>
      </c>
      <c r="R1446" t="s">
        <v>3264</v>
      </c>
      <c r="T1446" t="s">
        <v>562</v>
      </c>
    </row>
    <row r="1447" spans="1:20" x14ac:dyDescent="0.3">
      <c r="A1447" t="s">
        <v>2558</v>
      </c>
      <c r="B1447" t="s">
        <v>1590</v>
      </c>
      <c r="C1447" t="s">
        <v>34</v>
      </c>
      <c r="G1447">
        <v>1</v>
      </c>
      <c r="H1447">
        <v>135.05000000000001</v>
      </c>
      <c r="I1447">
        <v>64.486000000000004</v>
      </c>
      <c r="K1447">
        <v>1</v>
      </c>
      <c r="L1447">
        <v>64.486000000000004</v>
      </c>
      <c r="R1447" t="s">
        <v>3264</v>
      </c>
      <c r="T1447" t="s">
        <v>562</v>
      </c>
    </row>
    <row r="1448" spans="1:20" x14ac:dyDescent="0.3">
      <c r="A1448" t="s">
        <v>2559</v>
      </c>
      <c r="B1448" t="s">
        <v>1590</v>
      </c>
      <c r="C1448" t="s">
        <v>34</v>
      </c>
      <c r="G1448">
        <v>1</v>
      </c>
      <c r="H1448">
        <v>148.61000000000001</v>
      </c>
      <c r="I1448">
        <v>67.259</v>
      </c>
      <c r="K1448">
        <v>1</v>
      </c>
      <c r="L1448">
        <v>67.259</v>
      </c>
      <c r="R1448" t="s">
        <v>3264</v>
      </c>
      <c r="T1448" t="s">
        <v>562</v>
      </c>
    </row>
    <row r="1449" spans="1:20" x14ac:dyDescent="0.3">
      <c r="A1449" t="s">
        <v>2560</v>
      </c>
      <c r="B1449" t="s">
        <v>1590</v>
      </c>
      <c r="C1449" t="s">
        <v>34</v>
      </c>
      <c r="G1449">
        <v>1</v>
      </c>
      <c r="H1449">
        <v>130.88999999999999</v>
      </c>
      <c r="I1449">
        <v>68.528999999999996</v>
      </c>
      <c r="K1449">
        <v>1</v>
      </c>
      <c r="L1449">
        <v>68.528999999999996</v>
      </c>
      <c r="R1449" t="s">
        <v>3264</v>
      </c>
      <c r="T1449" t="s">
        <v>562</v>
      </c>
    </row>
    <row r="1450" spans="1:20" x14ac:dyDescent="0.3">
      <c r="A1450" t="s">
        <v>2561</v>
      </c>
      <c r="B1450" t="s">
        <v>1590</v>
      </c>
      <c r="C1450" t="s">
        <v>34</v>
      </c>
      <c r="G1450">
        <v>1</v>
      </c>
      <c r="H1450">
        <v>143.62</v>
      </c>
      <c r="I1450">
        <v>74.692999999999998</v>
      </c>
      <c r="K1450">
        <v>1</v>
      </c>
      <c r="L1450">
        <v>74.692999999999998</v>
      </c>
      <c r="R1450" t="s">
        <v>3264</v>
      </c>
      <c r="T1450" t="s">
        <v>562</v>
      </c>
    </row>
    <row r="1451" spans="1:20" x14ac:dyDescent="0.3">
      <c r="A1451" t="s">
        <v>2567</v>
      </c>
      <c r="B1451" t="s">
        <v>145</v>
      </c>
      <c r="C1451" t="s">
        <v>22</v>
      </c>
      <c r="G1451">
        <v>1</v>
      </c>
      <c r="H1451">
        <v>14.5</v>
      </c>
      <c r="I1451">
        <v>0.45600000000000002</v>
      </c>
      <c r="K1451">
        <v>0.375</v>
      </c>
      <c r="L1451">
        <v>0.17100000000000001</v>
      </c>
      <c r="R1451" t="s">
        <v>3264</v>
      </c>
      <c r="S1451" t="s">
        <v>23</v>
      </c>
    </row>
    <row r="1452" spans="1:20" x14ac:dyDescent="0.3">
      <c r="A1452" t="s">
        <v>2568</v>
      </c>
      <c r="B1452" t="s">
        <v>145</v>
      </c>
      <c r="C1452" t="s">
        <v>22</v>
      </c>
      <c r="G1452">
        <v>1</v>
      </c>
      <c r="H1452">
        <v>17.600000000000001</v>
      </c>
      <c r="I1452">
        <v>1.0580000000000001</v>
      </c>
      <c r="K1452">
        <v>0.375</v>
      </c>
      <c r="L1452">
        <v>0.39674999999999999</v>
      </c>
      <c r="R1452" t="s">
        <v>3264</v>
      </c>
      <c r="S1452" t="s">
        <v>23</v>
      </c>
    </row>
    <row r="1453" spans="1:20" x14ac:dyDescent="0.3">
      <c r="A1453" t="s">
        <v>2569</v>
      </c>
      <c r="B1453" t="s">
        <v>145</v>
      </c>
      <c r="C1453" t="s">
        <v>22</v>
      </c>
      <c r="G1453">
        <v>1</v>
      </c>
      <c r="H1453">
        <v>19</v>
      </c>
      <c r="I1453">
        <v>1.335</v>
      </c>
      <c r="K1453">
        <v>0.375</v>
      </c>
      <c r="L1453">
        <v>0.50062499999999999</v>
      </c>
      <c r="R1453" t="s">
        <v>3264</v>
      </c>
      <c r="S1453" t="s">
        <v>23</v>
      </c>
    </row>
    <row r="1454" spans="1:20" x14ac:dyDescent="0.3">
      <c r="A1454" t="s">
        <v>2570</v>
      </c>
      <c r="B1454" t="s">
        <v>145</v>
      </c>
      <c r="C1454" t="s">
        <v>22</v>
      </c>
      <c r="G1454">
        <v>1</v>
      </c>
      <c r="H1454">
        <v>19.7</v>
      </c>
      <c r="I1454">
        <v>1.242</v>
      </c>
      <c r="K1454">
        <v>0.375</v>
      </c>
      <c r="L1454">
        <v>0.46575</v>
      </c>
      <c r="R1454" t="s">
        <v>3264</v>
      </c>
      <c r="S1454" t="s">
        <v>23</v>
      </c>
    </row>
    <row r="1455" spans="1:20" x14ac:dyDescent="0.3">
      <c r="A1455" t="s">
        <v>2571</v>
      </c>
      <c r="B1455" t="s">
        <v>145</v>
      </c>
      <c r="C1455" t="s">
        <v>22</v>
      </c>
      <c r="G1455">
        <v>1</v>
      </c>
      <c r="H1455">
        <v>18.100000000000001</v>
      </c>
      <c r="I1455">
        <v>0.93600000000000005</v>
      </c>
      <c r="K1455">
        <v>0.375</v>
      </c>
      <c r="L1455">
        <v>0.35099999999999998</v>
      </c>
      <c r="R1455" t="s">
        <v>3264</v>
      </c>
      <c r="S1455" t="s">
        <v>23</v>
      </c>
    </row>
    <row r="1456" spans="1:20" x14ac:dyDescent="0.3">
      <c r="A1456" t="s">
        <v>2572</v>
      </c>
      <c r="B1456" t="s">
        <v>145</v>
      </c>
      <c r="C1456" t="s">
        <v>22</v>
      </c>
      <c r="G1456">
        <v>1</v>
      </c>
      <c r="H1456">
        <v>18.3</v>
      </c>
      <c r="I1456">
        <v>1.2010000000000001</v>
      </c>
      <c r="K1456">
        <v>0.375</v>
      </c>
      <c r="L1456">
        <v>0.45037500000000003</v>
      </c>
      <c r="R1456" t="s">
        <v>3264</v>
      </c>
      <c r="S1456" t="s">
        <v>23</v>
      </c>
    </row>
    <row r="1457" spans="1:19" x14ac:dyDescent="0.3">
      <c r="A1457" t="s">
        <v>2573</v>
      </c>
      <c r="B1457" t="s">
        <v>145</v>
      </c>
      <c r="C1457" t="s">
        <v>22</v>
      </c>
      <c r="G1457">
        <v>1</v>
      </c>
      <c r="H1457">
        <v>14</v>
      </c>
      <c r="I1457">
        <v>0.58399999999999996</v>
      </c>
      <c r="K1457">
        <v>0.375</v>
      </c>
      <c r="L1457">
        <v>0.219</v>
      </c>
      <c r="R1457" t="s">
        <v>3264</v>
      </c>
      <c r="S1457" t="s">
        <v>23</v>
      </c>
    </row>
    <row r="1458" spans="1:19" x14ac:dyDescent="0.3">
      <c r="A1458" t="s">
        <v>2574</v>
      </c>
      <c r="B1458" t="s">
        <v>145</v>
      </c>
      <c r="C1458" t="s">
        <v>22</v>
      </c>
      <c r="G1458">
        <v>1</v>
      </c>
      <c r="H1458">
        <v>13.9</v>
      </c>
      <c r="I1458">
        <v>0.55100000000000005</v>
      </c>
      <c r="K1458">
        <v>0.375</v>
      </c>
      <c r="L1458">
        <v>0.206625</v>
      </c>
      <c r="R1458" t="s">
        <v>3264</v>
      </c>
      <c r="S1458" t="s">
        <v>23</v>
      </c>
    </row>
    <row r="1459" spans="1:19" x14ac:dyDescent="0.3">
      <c r="A1459" t="s">
        <v>2575</v>
      </c>
      <c r="B1459" t="s">
        <v>145</v>
      </c>
      <c r="C1459" t="s">
        <v>22</v>
      </c>
      <c r="G1459">
        <v>1</v>
      </c>
      <c r="H1459">
        <v>17.100000000000001</v>
      </c>
      <c r="I1459">
        <v>0.86299999999999999</v>
      </c>
      <c r="K1459">
        <v>0.375</v>
      </c>
      <c r="L1459">
        <v>0.323625</v>
      </c>
      <c r="R1459" t="s">
        <v>3264</v>
      </c>
      <c r="S1459" t="s">
        <v>23</v>
      </c>
    </row>
    <row r="1460" spans="1:19" x14ac:dyDescent="0.3">
      <c r="A1460" t="s">
        <v>2576</v>
      </c>
      <c r="B1460" t="s">
        <v>145</v>
      </c>
      <c r="C1460" t="s">
        <v>22</v>
      </c>
      <c r="G1460">
        <v>1</v>
      </c>
      <c r="H1460">
        <v>15.4</v>
      </c>
      <c r="I1460">
        <v>0.56499999999999995</v>
      </c>
      <c r="K1460">
        <v>0.375</v>
      </c>
      <c r="L1460">
        <v>0.21187500000000001</v>
      </c>
      <c r="R1460" t="s">
        <v>3264</v>
      </c>
      <c r="S1460" t="s">
        <v>23</v>
      </c>
    </row>
    <row r="1461" spans="1:19" x14ac:dyDescent="0.3">
      <c r="A1461" t="s">
        <v>2577</v>
      </c>
      <c r="B1461" t="s">
        <v>145</v>
      </c>
      <c r="C1461" t="s">
        <v>22</v>
      </c>
      <c r="G1461">
        <v>1</v>
      </c>
      <c r="H1461">
        <v>15</v>
      </c>
      <c r="I1461">
        <v>0.51</v>
      </c>
      <c r="K1461">
        <v>0.375</v>
      </c>
      <c r="L1461">
        <v>0.19125</v>
      </c>
      <c r="R1461" t="s">
        <v>3264</v>
      </c>
      <c r="S1461" t="s">
        <v>23</v>
      </c>
    </row>
    <row r="1462" spans="1:19" x14ac:dyDescent="0.3">
      <c r="A1462" t="s">
        <v>2578</v>
      </c>
      <c r="B1462" t="s">
        <v>145</v>
      </c>
      <c r="C1462" t="s">
        <v>22</v>
      </c>
      <c r="G1462">
        <v>1</v>
      </c>
      <c r="H1462">
        <v>15.7</v>
      </c>
      <c r="I1462">
        <v>0.81399999999999995</v>
      </c>
      <c r="K1462">
        <v>0.375</v>
      </c>
      <c r="L1462">
        <v>0.30525000000000002</v>
      </c>
      <c r="R1462" t="s">
        <v>3264</v>
      </c>
      <c r="S1462" t="s">
        <v>23</v>
      </c>
    </row>
    <row r="1463" spans="1:19" x14ac:dyDescent="0.3">
      <c r="A1463" t="s">
        <v>2579</v>
      </c>
      <c r="B1463" t="s">
        <v>145</v>
      </c>
      <c r="C1463" t="s">
        <v>22</v>
      </c>
      <c r="G1463">
        <v>1</v>
      </c>
      <c r="H1463">
        <v>15.9</v>
      </c>
      <c r="I1463">
        <v>0.71399999999999997</v>
      </c>
      <c r="K1463">
        <v>0.375</v>
      </c>
      <c r="L1463">
        <v>0.26774999999999999</v>
      </c>
      <c r="R1463" t="s">
        <v>3264</v>
      </c>
      <c r="S1463" t="s">
        <v>23</v>
      </c>
    </row>
    <row r="1464" spans="1:19" x14ac:dyDescent="0.3">
      <c r="A1464" t="s">
        <v>2580</v>
      </c>
      <c r="B1464" t="s">
        <v>145</v>
      </c>
      <c r="C1464" t="s">
        <v>22</v>
      </c>
      <c r="G1464">
        <v>1</v>
      </c>
      <c r="H1464">
        <v>15</v>
      </c>
      <c r="I1464">
        <v>0.61299999999999999</v>
      </c>
      <c r="K1464">
        <v>0.375</v>
      </c>
      <c r="L1464">
        <v>0.229875</v>
      </c>
      <c r="R1464" t="s">
        <v>3264</v>
      </c>
      <c r="S1464" t="s">
        <v>23</v>
      </c>
    </row>
    <row r="1465" spans="1:19" x14ac:dyDescent="0.3">
      <c r="A1465" t="s">
        <v>2581</v>
      </c>
      <c r="B1465" t="s">
        <v>145</v>
      </c>
      <c r="C1465" t="s">
        <v>22</v>
      </c>
      <c r="G1465">
        <v>1</v>
      </c>
      <c r="H1465">
        <v>9</v>
      </c>
      <c r="I1465">
        <v>0.23300000000000001</v>
      </c>
      <c r="K1465">
        <v>0.375</v>
      </c>
      <c r="L1465">
        <v>8.7374999999999994E-2</v>
      </c>
      <c r="R1465" t="s">
        <v>3264</v>
      </c>
      <c r="S1465" t="s">
        <v>23</v>
      </c>
    </row>
    <row r="1466" spans="1:19" x14ac:dyDescent="0.3">
      <c r="A1466" t="s">
        <v>2582</v>
      </c>
      <c r="B1466" t="s">
        <v>145</v>
      </c>
      <c r="C1466" t="s">
        <v>22</v>
      </c>
      <c r="G1466">
        <v>1</v>
      </c>
      <c r="H1466">
        <v>15</v>
      </c>
      <c r="I1466">
        <v>0.60399999999999998</v>
      </c>
      <c r="K1466">
        <v>0.375</v>
      </c>
      <c r="L1466">
        <v>0.22650000000000001</v>
      </c>
      <c r="R1466" t="s">
        <v>3264</v>
      </c>
      <c r="S1466" t="s">
        <v>23</v>
      </c>
    </row>
    <row r="1467" spans="1:19" x14ac:dyDescent="0.3">
      <c r="A1467" t="s">
        <v>2583</v>
      </c>
      <c r="B1467" t="s">
        <v>145</v>
      </c>
      <c r="C1467" t="s">
        <v>22</v>
      </c>
      <c r="G1467">
        <v>1</v>
      </c>
      <c r="H1467">
        <v>15</v>
      </c>
      <c r="I1467">
        <v>0.55300000000000005</v>
      </c>
      <c r="K1467">
        <v>0.375</v>
      </c>
      <c r="L1467">
        <v>0.207375</v>
      </c>
      <c r="R1467" t="s">
        <v>3264</v>
      </c>
      <c r="S1467" t="s">
        <v>23</v>
      </c>
    </row>
    <row r="1468" spans="1:19" x14ac:dyDescent="0.3">
      <c r="A1468" t="s">
        <v>2584</v>
      </c>
      <c r="B1468" t="s">
        <v>145</v>
      </c>
      <c r="C1468" t="s">
        <v>22</v>
      </c>
      <c r="G1468">
        <v>1</v>
      </c>
      <c r="H1468">
        <v>14</v>
      </c>
      <c r="I1468">
        <v>0.58699999999999997</v>
      </c>
      <c r="K1468">
        <v>0.375</v>
      </c>
      <c r="L1468">
        <v>0.22012499999999999</v>
      </c>
      <c r="R1468" t="s">
        <v>3264</v>
      </c>
      <c r="S1468" t="s">
        <v>23</v>
      </c>
    </row>
    <row r="1469" spans="1:19" x14ac:dyDescent="0.3">
      <c r="A1469" t="s">
        <v>2585</v>
      </c>
      <c r="B1469" t="s">
        <v>145</v>
      </c>
      <c r="C1469" t="s">
        <v>22</v>
      </c>
      <c r="G1469">
        <v>1</v>
      </c>
      <c r="H1469">
        <v>16.5</v>
      </c>
      <c r="I1469">
        <v>0.90300000000000002</v>
      </c>
      <c r="K1469">
        <v>0.375</v>
      </c>
      <c r="L1469">
        <v>0.33862500000000001</v>
      </c>
      <c r="R1469" t="s">
        <v>3264</v>
      </c>
      <c r="S1469" t="s">
        <v>23</v>
      </c>
    </row>
    <row r="1470" spans="1:19" x14ac:dyDescent="0.3">
      <c r="A1470" t="s">
        <v>2586</v>
      </c>
      <c r="B1470" t="s">
        <v>145</v>
      </c>
      <c r="C1470" t="s">
        <v>22</v>
      </c>
      <c r="G1470">
        <v>1</v>
      </c>
      <c r="H1470">
        <v>12.5</v>
      </c>
      <c r="I1470">
        <v>0.28799999999999998</v>
      </c>
      <c r="K1470">
        <v>0.375</v>
      </c>
      <c r="L1470">
        <v>0.108</v>
      </c>
      <c r="R1470" t="s">
        <v>3264</v>
      </c>
      <c r="S1470" t="s">
        <v>23</v>
      </c>
    </row>
    <row r="1471" spans="1:19" x14ac:dyDescent="0.3">
      <c r="A1471" t="s">
        <v>2587</v>
      </c>
      <c r="B1471" t="s">
        <v>145</v>
      </c>
      <c r="C1471" t="s">
        <v>22</v>
      </c>
      <c r="G1471">
        <v>1</v>
      </c>
      <c r="H1471">
        <v>18</v>
      </c>
      <c r="I1471">
        <v>1.242</v>
      </c>
      <c r="K1471">
        <v>0.375</v>
      </c>
      <c r="L1471">
        <v>0.46575</v>
      </c>
      <c r="R1471" t="s">
        <v>3264</v>
      </c>
      <c r="S1471" t="s">
        <v>23</v>
      </c>
    </row>
    <row r="1472" spans="1:19" x14ac:dyDescent="0.3">
      <c r="A1472" t="s">
        <v>2588</v>
      </c>
      <c r="B1472" t="s">
        <v>145</v>
      </c>
      <c r="C1472" t="s">
        <v>22</v>
      </c>
      <c r="G1472">
        <v>1</v>
      </c>
      <c r="H1472">
        <v>14.5</v>
      </c>
      <c r="I1472">
        <v>0.52900000000000003</v>
      </c>
      <c r="K1472">
        <v>0.375</v>
      </c>
      <c r="L1472">
        <v>0.198375</v>
      </c>
      <c r="R1472" t="s">
        <v>3264</v>
      </c>
      <c r="S1472" t="s">
        <v>23</v>
      </c>
    </row>
    <row r="1473" spans="1:19" x14ac:dyDescent="0.3">
      <c r="A1473" t="s">
        <v>2589</v>
      </c>
      <c r="B1473" t="s">
        <v>145</v>
      </c>
      <c r="C1473" t="s">
        <v>22</v>
      </c>
      <c r="G1473">
        <v>1</v>
      </c>
      <c r="H1473">
        <v>12</v>
      </c>
      <c r="I1473">
        <v>0.37</v>
      </c>
      <c r="K1473">
        <v>0.375</v>
      </c>
      <c r="L1473">
        <v>0.13875000000000001</v>
      </c>
      <c r="R1473" t="s">
        <v>3264</v>
      </c>
      <c r="S1473" t="s">
        <v>23</v>
      </c>
    </row>
    <row r="1474" spans="1:19" x14ac:dyDescent="0.3">
      <c r="A1474" t="s">
        <v>2590</v>
      </c>
      <c r="B1474" t="s">
        <v>145</v>
      </c>
      <c r="C1474" t="s">
        <v>22</v>
      </c>
      <c r="G1474">
        <v>1</v>
      </c>
      <c r="H1474">
        <v>16</v>
      </c>
      <c r="I1474">
        <v>0.65</v>
      </c>
      <c r="K1474">
        <v>0.375</v>
      </c>
      <c r="L1474">
        <v>0.24374999999999999</v>
      </c>
      <c r="R1474" t="s">
        <v>3264</v>
      </c>
      <c r="S1474" t="s">
        <v>23</v>
      </c>
    </row>
    <row r="1475" spans="1:19" x14ac:dyDescent="0.3">
      <c r="A1475" t="s">
        <v>2591</v>
      </c>
      <c r="B1475" t="s">
        <v>145</v>
      </c>
      <c r="C1475" t="s">
        <v>22</v>
      </c>
      <c r="G1475">
        <v>1</v>
      </c>
      <c r="H1475">
        <v>14</v>
      </c>
      <c r="I1475">
        <v>0.48499999999999999</v>
      </c>
      <c r="K1475">
        <v>0.375</v>
      </c>
      <c r="L1475">
        <v>0.18187500000000001</v>
      </c>
      <c r="R1475" t="s">
        <v>3264</v>
      </c>
      <c r="S1475" t="s">
        <v>23</v>
      </c>
    </row>
    <row r="1476" spans="1:19" x14ac:dyDescent="0.3">
      <c r="A1476" t="s">
        <v>2592</v>
      </c>
      <c r="B1476" t="s">
        <v>145</v>
      </c>
      <c r="C1476" t="s">
        <v>22</v>
      </c>
      <c r="G1476">
        <v>1</v>
      </c>
      <c r="H1476">
        <v>12</v>
      </c>
      <c r="I1476">
        <v>0.71799999999999997</v>
      </c>
      <c r="K1476">
        <v>0.375</v>
      </c>
      <c r="L1476">
        <v>0.26924999999999999</v>
      </c>
      <c r="R1476" t="s">
        <v>3264</v>
      </c>
      <c r="S1476" t="s">
        <v>23</v>
      </c>
    </row>
    <row r="1477" spans="1:19" x14ac:dyDescent="0.3">
      <c r="A1477" t="s">
        <v>2593</v>
      </c>
      <c r="B1477" t="s">
        <v>145</v>
      </c>
      <c r="C1477" t="s">
        <v>22</v>
      </c>
      <c r="G1477">
        <v>1</v>
      </c>
      <c r="H1477">
        <v>12</v>
      </c>
      <c r="I1477">
        <v>0.36</v>
      </c>
      <c r="K1477">
        <v>0.375</v>
      </c>
      <c r="L1477">
        <v>0.13500000000000001</v>
      </c>
      <c r="R1477" t="s">
        <v>3264</v>
      </c>
      <c r="S1477" t="s">
        <v>23</v>
      </c>
    </row>
    <row r="1478" spans="1:19" x14ac:dyDescent="0.3">
      <c r="A1478" t="s">
        <v>2594</v>
      </c>
      <c r="B1478" t="s">
        <v>145</v>
      </c>
      <c r="C1478" t="s">
        <v>22</v>
      </c>
      <c r="G1478">
        <v>1</v>
      </c>
      <c r="H1478">
        <v>14</v>
      </c>
      <c r="I1478">
        <v>0.53300000000000003</v>
      </c>
      <c r="K1478">
        <v>0.375</v>
      </c>
      <c r="L1478">
        <v>0.199875</v>
      </c>
      <c r="R1478" t="s">
        <v>3264</v>
      </c>
      <c r="S1478" t="s">
        <v>23</v>
      </c>
    </row>
    <row r="1479" spans="1:19" x14ac:dyDescent="0.3">
      <c r="A1479" t="s">
        <v>2595</v>
      </c>
      <c r="B1479" t="s">
        <v>145</v>
      </c>
      <c r="C1479" t="s">
        <v>22</v>
      </c>
      <c r="G1479">
        <v>1</v>
      </c>
      <c r="H1479">
        <v>14.5</v>
      </c>
      <c r="I1479">
        <v>0.59199999999999997</v>
      </c>
      <c r="K1479">
        <v>0.375</v>
      </c>
      <c r="L1479">
        <v>0.222</v>
      </c>
      <c r="R1479" t="s">
        <v>3264</v>
      </c>
      <c r="S1479" t="s">
        <v>23</v>
      </c>
    </row>
    <row r="1480" spans="1:19" x14ac:dyDescent="0.3">
      <c r="A1480" t="s">
        <v>2596</v>
      </c>
      <c r="B1480" t="s">
        <v>145</v>
      </c>
      <c r="C1480" t="s">
        <v>22</v>
      </c>
      <c r="G1480">
        <v>1</v>
      </c>
      <c r="H1480">
        <v>9</v>
      </c>
      <c r="I1480">
        <v>0.13600000000000001</v>
      </c>
      <c r="K1480">
        <v>0.375</v>
      </c>
      <c r="L1480">
        <v>5.0999999999999997E-2</v>
      </c>
      <c r="R1480" t="s">
        <v>3264</v>
      </c>
      <c r="S1480" t="s">
        <v>23</v>
      </c>
    </row>
    <row r="1481" spans="1:19" x14ac:dyDescent="0.3">
      <c r="A1481" t="s">
        <v>2597</v>
      </c>
      <c r="B1481" t="s">
        <v>145</v>
      </c>
      <c r="C1481" t="s">
        <v>22</v>
      </c>
      <c r="G1481">
        <v>1</v>
      </c>
      <c r="H1481">
        <v>11.5</v>
      </c>
      <c r="I1481">
        <v>0.28799999999999998</v>
      </c>
      <c r="K1481">
        <v>0.375</v>
      </c>
      <c r="L1481">
        <v>0.108</v>
      </c>
      <c r="R1481" t="s">
        <v>3264</v>
      </c>
      <c r="S1481" t="s">
        <v>23</v>
      </c>
    </row>
    <row r="1482" spans="1:19" x14ac:dyDescent="0.3">
      <c r="A1482" t="s">
        <v>2598</v>
      </c>
      <c r="B1482" t="s">
        <v>145</v>
      </c>
      <c r="C1482" t="s">
        <v>22</v>
      </c>
      <c r="G1482">
        <v>1</v>
      </c>
      <c r="H1482">
        <v>15.5</v>
      </c>
      <c r="I1482">
        <v>0.82399999999999995</v>
      </c>
      <c r="K1482">
        <v>0.375</v>
      </c>
      <c r="L1482">
        <v>0.309</v>
      </c>
      <c r="R1482" t="s">
        <v>3264</v>
      </c>
      <c r="S1482" t="s">
        <v>23</v>
      </c>
    </row>
    <row r="1483" spans="1:19" x14ac:dyDescent="0.3">
      <c r="A1483" t="s">
        <v>2599</v>
      </c>
      <c r="B1483" t="s">
        <v>145</v>
      </c>
      <c r="C1483" t="s">
        <v>22</v>
      </c>
      <c r="G1483">
        <v>1</v>
      </c>
      <c r="H1483">
        <v>16</v>
      </c>
      <c r="I1483">
        <v>0.78500000000000003</v>
      </c>
      <c r="K1483">
        <v>0.375</v>
      </c>
      <c r="L1483">
        <v>0.294375</v>
      </c>
      <c r="R1483" t="s">
        <v>3264</v>
      </c>
      <c r="S1483" t="s">
        <v>23</v>
      </c>
    </row>
    <row r="1484" spans="1:19" x14ac:dyDescent="0.3">
      <c r="A1484" t="s">
        <v>2600</v>
      </c>
      <c r="B1484" t="s">
        <v>145</v>
      </c>
      <c r="C1484" t="s">
        <v>22</v>
      </c>
      <c r="G1484">
        <v>1</v>
      </c>
      <c r="H1484">
        <v>12</v>
      </c>
      <c r="I1484">
        <v>0.26900000000000002</v>
      </c>
      <c r="K1484">
        <v>0.375</v>
      </c>
      <c r="L1484">
        <v>0.10087500000000001</v>
      </c>
      <c r="R1484" t="s">
        <v>3264</v>
      </c>
      <c r="S1484" t="s">
        <v>23</v>
      </c>
    </row>
    <row r="1485" spans="1:19" x14ac:dyDescent="0.3">
      <c r="A1485" t="s">
        <v>3218</v>
      </c>
      <c r="B1485" t="s">
        <v>1675</v>
      </c>
      <c r="C1485" t="s">
        <v>34</v>
      </c>
      <c r="G1485">
        <v>1</v>
      </c>
      <c r="H1485">
        <v>37.1</v>
      </c>
      <c r="I1485">
        <v>6.7789999999999999</v>
      </c>
      <c r="K1485">
        <v>0.504</v>
      </c>
      <c r="L1485">
        <v>3.6538810000000002</v>
      </c>
      <c r="R1485" t="s">
        <v>3264</v>
      </c>
    </row>
    <row r="1486" spans="1:19" x14ac:dyDescent="0.3">
      <c r="A1486" t="s">
        <v>3219</v>
      </c>
      <c r="B1486" t="s">
        <v>1675</v>
      </c>
      <c r="C1486" t="s">
        <v>34</v>
      </c>
      <c r="G1486">
        <v>1</v>
      </c>
      <c r="H1486">
        <v>31.9</v>
      </c>
      <c r="I1486">
        <v>4.9610000000000003</v>
      </c>
      <c r="K1486">
        <v>0.504</v>
      </c>
      <c r="L1486">
        <v>2.6739790000000001</v>
      </c>
      <c r="R1486" t="s">
        <v>3264</v>
      </c>
    </row>
    <row r="1487" spans="1:19" x14ac:dyDescent="0.3">
      <c r="A1487" t="s">
        <v>3220</v>
      </c>
      <c r="B1487" t="s">
        <v>1675</v>
      </c>
      <c r="C1487" t="s">
        <v>34</v>
      </c>
      <c r="G1487">
        <v>1</v>
      </c>
      <c r="H1487">
        <v>33.5</v>
      </c>
      <c r="I1487">
        <v>5.1059999999999999</v>
      </c>
      <c r="K1487">
        <v>0.504</v>
      </c>
      <c r="L1487">
        <v>2.7521339999999999</v>
      </c>
      <c r="R1487" t="s">
        <v>3264</v>
      </c>
    </row>
    <row r="1488" spans="1:19" x14ac:dyDescent="0.3">
      <c r="A1488" t="s">
        <v>3221</v>
      </c>
      <c r="B1488" t="s">
        <v>1675</v>
      </c>
      <c r="C1488" t="s">
        <v>34</v>
      </c>
      <c r="G1488">
        <v>1</v>
      </c>
      <c r="H1488">
        <v>36</v>
      </c>
      <c r="I1488">
        <v>7.26</v>
      </c>
      <c r="K1488">
        <v>0.504</v>
      </c>
      <c r="L1488">
        <v>3.9131399999999998</v>
      </c>
      <c r="R1488" t="s">
        <v>3264</v>
      </c>
    </row>
    <row r="1489" spans="1:18" x14ac:dyDescent="0.3">
      <c r="A1489" t="s">
        <v>3222</v>
      </c>
      <c r="B1489" t="s">
        <v>1675</v>
      </c>
      <c r="C1489" t="s">
        <v>34</v>
      </c>
      <c r="G1489">
        <v>1</v>
      </c>
      <c r="H1489">
        <v>35.1</v>
      </c>
      <c r="I1489">
        <v>6.242</v>
      </c>
      <c r="K1489">
        <v>0.504</v>
      </c>
      <c r="L1489">
        <v>3.3644379999999998</v>
      </c>
      <c r="R1489" t="s">
        <v>3264</v>
      </c>
    </row>
    <row r="1490" spans="1:18" x14ac:dyDescent="0.3">
      <c r="A1490" t="s">
        <v>3223</v>
      </c>
      <c r="B1490" t="s">
        <v>1675</v>
      </c>
      <c r="C1490" t="s">
        <v>34</v>
      </c>
      <c r="G1490">
        <v>1</v>
      </c>
      <c r="H1490">
        <v>32.6</v>
      </c>
      <c r="I1490">
        <v>3.8849999999999998</v>
      </c>
      <c r="K1490">
        <v>0.504</v>
      </c>
      <c r="L1490">
        <v>2.0940150000000002</v>
      </c>
      <c r="R1490" t="s">
        <v>3264</v>
      </c>
    </row>
    <row r="1491" spans="1:18" x14ac:dyDescent="0.3">
      <c r="A1491" t="s">
        <v>3224</v>
      </c>
      <c r="B1491" t="s">
        <v>1675</v>
      </c>
      <c r="C1491" t="s">
        <v>34</v>
      </c>
      <c r="G1491">
        <v>1</v>
      </c>
      <c r="H1491">
        <v>32.9</v>
      </c>
      <c r="I1491">
        <v>5.399</v>
      </c>
      <c r="K1491">
        <v>0.504</v>
      </c>
      <c r="L1491">
        <v>2.9100609999999998</v>
      </c>
      <c r="R1491" t="s">
        <v>3264</v>
      </c>
    </row>
    <row r="1492" spans="1:18" x14ac:dyDescent="0.3">
      <c r="A1492" t="s">
        <v>3225</v>
      </c>
      <c r="B1492" t="s">
        <v>1675</v>
      </c>
      <c r="C1492" t="s">
        <v>34</v>
      </c>
      <c r="G1492">
        <v>1</v>
      </c>
      <c r="H1492">
        <v>39.299999999999997</v>
      </c>
      <c r="I1492">
        <v>8.2639999999999993</v>
      </c>
      <c r="K1492">
        <v>0.504</v>
      </c>
      <c r="L1492">
        <v>4.4542960000000003</v>
      </c>
      <c r="R1492" t="s">
        <v>3264</v>
      </c>
    </row>
    <row r="1493" spans="1:18" x14ac:dyDescent="0.3">
      <c r="A1493" t="s">
        <v>3226</v>
      </c>
      <c r="B1493" t="s">
        <v>1675</v>
      </c>
      <c r="C1493" t="s">
        <v>34</v>
      </c>
      <c r="G1493">
        <v>1</v>
      </c>
      <c r="H1493">
        <v>42.55</v>
      </c>
      <c r="I1493">
        <v>10.08</v>
      </c>
      <c r="K1493">
        <v>0.504</v>
      </c>
      <c r="L1493">
        <v>5.4331199999999997</v>
      </c>
      <c r="R1493" t="s">
        <v>3264</v>
      </c>
    </row>
    <row r="1494" spans="1:18" x14ac:dyDescent="0.3">
      <c r="A1494" t="s">
        <v>3227</v>
      </c>
      <c r="B1494" t="s">
        <v>1675</v>
      </c>
      <c r="C1494" t="s">
        <v>34</v>
      </c>
      <c r="G1494">
        <v>1</v>
      </c>
      <c r="H1494">
        <v>35.4</v>
      </c>
      <c r="I1494">
        <v>6.3460000000000001</v>
      </c>
      <c r="K1494">
        <v>0.504</v>
      </c>
      <c r="L1494">
        <v>3.4204940000000001</v>
      </c>
      <c r="R1494" t="s">
        <v>3264</v>
      </c>
    </row>
    <row r="1495" spans="1:18" x14ac:dyDescent="0.3">
      <c r="A1495" t="s">
        <v>3228</v>
      </c>
      <c r="B1495" t="s">
        <v>1675</v>
      </c>
      <c r="C1495" t="s">
        <v>34</v>
      </c>
      <c r="G1495">
        <v>1</v>
      </c>
      <c r="H1495">
        <v>34.9</v>
      </c>
      <c r="I1495">
        <v>5.9119999999999999</v>
      </c>
      <c r="K1495">
        <v>0.504</v>
      </c>
      <c r="L1495">
        <v>3.1865679999999998</v>
      </c>
      <c r="R1495" t="s">
        <v>3264</v>
      </c>
    </row>
    <row r="1496" spans="1:18" x14ac:dyDescent="0.3">
      <c r="A1496" t="s">
        <v>3229</v>
      </c>
      <c r="B1496" t="s">
        <v>1675</v>
      </c>
      <c r="C1496" t="s">
        <v>34</v>
      </c>
      <c r="G1496">
        <v>1</v>
      </c>
      <c r="H1496">
        <v>36.75</v>
      </c>
      <c r="I1496">
        <v>6.97</v>
      </c>
      <c r="K1496">
        <v>0.504</v>
      </c>
      <c r="L1496">
        <v>3.7568299999999999</v>
      </c>
      <c r="R1496" t="s">
        <v>3264</v>
      </c>
    </row>
    <row r="1497" spans="1:18" x14ac:dyDescent="0.3">
      <c r="A1497" t="s">
        <v>3230</v>
      </c>
      <c r="B1497" t="s">
        <v>1675</v>
      </c>
      <c r="C1497" t="s">
        <v>34</v>
      </c>
      <c r="G1497">
        <v>1</v>
      </c>
      <c r="H1497">
        <v>35.25</v>
      </c>
      <c r="I1497">
        <v>6.8719999999999999</v>
      </c>
      <c r="K1497">
        <v>0.504</v>
      </c>
      <c r="L1497">
        <v>3.704008</v>
      </c>
      <c r="R1497" t="s">
        <v>3264</v>
      </c>
    </row>
    <row r="1498" spans="1:18" x14ac:dyDescent="0.3">
      <c r="A1498" t="s">
        <v>3231</v>
      </c>
      <c r="B1498" t="s">
        <v>1675</v>
      </c>
      <c r="C1498" t="s">
        <v>34</v>
      </c>
      <c r="G1498">
        <v>1</v>
      </c>
      <c r="H1498">
        <v>33.299999999999997</v>
      </c>
      <c r="I1498">
        <v>5.6420000000000003</v>
      </c>
      <c r="K1498">
        <v>0.504</v>
      </c>
      <c r="L1498">
        <v>3.0410379999999999</v>
      </c>
      <c r="R1498" t="s">
        <v>3264</v>
      </c>
    </row>
    <row r="1499" spans="1:18" x14ac:dyDescent="0.3">
      <c r="A1499" t="s">
        <v>3232</v>
      </c>
      <c r="B1499" t="s">
        <v>1675</v>
      </c>
      <c r="C1499" t="s">
        <v>34</v>
      </c>
      <c r="G1499">
        <v>1</v>
      </c>
      <c r="H1499">
        <v>27.9</v>
      </c>
      <c r="I1499">
        <v>2.8410000000000002</v>
      </c>
      <c r="K1499">
        <v>0.504</v>
      </c>
      <c r="L1499">
        <v>1.531299</v>
      </c>
      <c r="R1499" t="s">
        <v>3264</v>
      </c>
    </row>
    <row r="1500" spans="1:18" x14ac:dyDescent="0.3">
      <c r="A1500" t="s">
        <v>3233</v>
      </c>
      <c r="B1500" t="s">
        <v>1675</v>
      </c>
      <c r="C1500" t="s">
        <v>34</v>
      </c>
      <c r="G1500">
        <v>1</v>
      </c>
      <c r="H1500">
        <v>31.2</v>
      </c>
      <c r="I1500">
        <v>3.629</v>
      </c>
      <c r="K1500">
        <v>0.504</v>
      </c>
      <c r="L1500">
        <v>1.9560310000000001</v>
      </c>
      <c r="R1500" t="s">
        <v>3264</v>
      </c>
    </row>
    <row r="1501" spans="1:18" x14ac:dyDescent="0.3">
      <c r="A1501" t="s">
        <v>3234</v>
      </c>
      <c r="B1501" t="s">
        <v>1675</v>
      </c>
      <c r="C1501" t="s">
        <v>34</v>
      </c>
      <c r="G1501">
        <v>1</v>
      </c>
      <c r="H1501">
        <v>28.4</v>
      </c>
      <c r="I1501">
        <v>2.988</v>
      </c>
      <c r="K1501">
        <v>0.504</v>
      </c>
      <c r="L1501">
        <v>1.6105320000000001</v>
      </c>
      <c r="R1501" t="s">
        <v>3264</v>
      </c>
    </row>
    <row r="1502" spans="1:18" x14ac:dyDescent="0.3">
      <c r="A1502" t="s">
        <v>3235</v>
      </c>
      <c r="B1502" t="s">
        <v>1675</v>
      </c>
      <c r="C1502" t="s">
        <v>34</v>
      </c>
      <c r="G1502">
        <v>1</v>
      </c>
      <c r="H1502">
        <v>36.799999999999997</v>
      </c>
      <c r="I1502">
        <v>11.17</v>
      </c>
      <c r="K1502">
        <v>0.504</v>
      </c>
      <c r="L1502">
        <v>6.0206299999999997</v>
      </c>
      <c r="R1502" t="s">
        <v>3264</v>
      </c>
    </row>
    <row r="1503" spans="1:18" x14ac:dyDescent="0.3">
      <c r="A1503" t="s">
        <v>3236</v>
      </c>
      <c r="B1503" t="s">
        <v>1675</v>
      </c>
      <c r="C1503" t="s">
        <v>34</v>
      </c>
      <c r="G1503">
        <v>1</v>
      </c>
      <c r="H1503">
        <v>43.85</v>
      </c>
      <c r="I1503">
        <v>9.6539999999999999</v>
      </c>
      <c r="K1503">
        <v>0.504</v>
      </c>
      <c r="L1503">
        <v>5.203506</v>
      </c>
      <c r="R1503" t="s">
        <v>3264</v>
      </c>
    </row>
    <row r="1504" spans="1:18" x14ac:dyDescent="0.3">
      <c r="A1504" t="s">
        <v>3237</v>
      </c>
      <c r="B1504" t="s">
        <v>1675</v>
      </c>
      <c r="C1504" t="s">
        <v>34</v>
      </c>
      <c r="G1504">
        <v>1</v>
      </c>
      <c r="H1504">
        <v>45.15</v>
      </c>
      <c r="I1504">
        <v>9.4890000000000008</v>
      </c>
      <c r="K1504">
        <v>0.504</v>
      </c>
      <c r="L1504">
        <v>5.1145709999999998</v>
      </c>
      <c r="R1504" t="s">
        <v>3264</v>
      </c>
    </row>
    <row r="1505" spans="1:20" x14ac:dyDescent="0.3">
      <c r="A1505" t="s">
        <v>3238</v>
      </c>
      <c r="B1505" t="s">
        <v>1675</v>
      </c>
      <c r="C1505" t="s">
        <v>34</v>
      </c>
      <c r="G1505">
        <v>1</v>
      </c>
      <c r="H1505">
        <v>40.6</v>
      </c>
      <c r="I1505">
        <v>8.0120000000000005</v>
      </c>
      <c r="K1505">
        <v>0.504</v>
      </c>
      <c r="L1505">
        <v>4.3184680000000002</v>
      </c>
      <c r="R1505" t="s">
        <v>3264</v>
      </c>
    </row>
    <row r="1506" spans="1:20" x14ac:dyDescent="0.3">
      <c r="A1506" t="s">
        <v>3239</v>
      </c>
      <c r="B1506" t="s">
        <v>1675</v>
      </c>
      <c r="C1506" t="s">
        <v>34</v>
      </c>
      <c r="G1506">
        <v>1</v>
      </c>
      <c r="H1506">
        <v>32.700000000000003</v>
      </c>
      <c r="I1506">
        <v>9.8719999999999999</v>
      </c>
      <c r="K1506">
        <v>0.504</v>
      </c>
      <c r="L1506">
        <v>5.321008</v>
      </c>
      <c r="R1506" t="s">
        <v>3264</v>
      </c>
    </row>
    <row r="1507" spans="1:20" x14ac:dyDescent="0.3">
      <c r="A1507" t="s">
        <v>3240</v>
      </c>
      <c r="B1507" t="s">
        <v>1675</v>
      </c>
      <c r="C1507" t="s">
        <v>34</v>
      </c>
      <c r="G1507">
        <v>1</v>
      </c>
      <c r="H1507">
        <v>28.4</v>
      </c>
      <c r="I1507">
        <v>2.8639999999999999</v>
      </c>
      <c r="K1507">
        <v>0.504</v>
      </c>
      <c r="L1507">
        <v>1.543696</v>
      </c>
      <c r="R1507" t="s">
        <v>3264</v>
      </c>
    </row>
    <row r="1508" spans="1:20" x14ac:dyDescent="0.3">
      <c r="A1508" t="s">
        <v>3241</v>
      </c>
      <c r="B1508" t="s">
        <v>1675</v>
      </c>
      <c r="C1508" t="s">
        <v>34</v>
      </c>
      <c r="G1508">
        <v>1</v>
      </c>
      <c r="H1508">
        <v>30.35</v>
      </c>
      <c r="I1508">
        <v>3.2330000000000001</v>
      </c>
      <c r="K1508">
        <v>0.504</v>
      </c>
      <c r="L1508">
        <v>1.7425870000000001</v>
      </c>
      <c r="R1508" t="s">
        <v>3264</v>
      </c>
    </row>
    <row r="1509" spans="1:20" x14ac:dyDescent="0.3">
      <c r="A1509" t="s">
        <v>3242</v>
      </c>
      <c r="B1509" t="s">
        <v>1675</v>
      </c>
      <c r="C1509" t="s">
        <v>34</v>
      </c>
      <c r="G1509">
        <v>1</v>
      </c>
      <c r="H1509">
        <v>38.6</v>
      </c>
      <c r="I1509">
        <v>6.5270000000000001</v>
      </c>
      <c r="K1509">
        <v>0.504</v>
      </c>
      <c r="L1509">
        <v>3.5180530000000001</v>
      </c>
      <c r="R1509" t="s">
        <v>3264</v>
      </c>
    </row>
    <row r="1510" spans="1:20" x14ac:dyDescent="0.3">
      <c r="A1510" t="s">
        <v>3243</v>
      </c>
      <c r="B1510" t="s">
        <v>1675</v>
      </c>
      <c r="C1510" t="s">
        <v>34</v>
      </c>
      <c r="G1510">
        <v>1</v>
      </c>
      <c r="H1510">
        <v>25.05</v>
      </c>
      <c r="I1510">
        <v>1.994</v>
      </c>
      <c r="K1510">
        <v>0.504</v>
      </c>
      <c r="L1510">
        <v>1.0747660000000001</v>
      </c>
      <c r="R1510" t="s">
        <v>3264</v>
      </c>
    </row>
    <row r="1511" spans="1:20" x14ac:dyDescent="0.3">
      <c r="A1511" t="s">
        <v>3244</v>
      </c>
      <c r="B1511" t="s">
        <v>1675</v>
      </c>
      <c r="C1511" t="s">
        <v>34</v>
      </c>
      <c r="G1511">
        <v>1</v>
      </c>
      <c r="H1511">
        <v>31.6</v>
      </c>
      <c r="I1511">
        <v>3.4769999999999999</v>
      </c>
      <c r="K1511">
        <v>0.504</v>
      </c>
      <c r="L1511">
        <v>1.8741030000000001</v>
      </c>
      <c r="R1511" t="s">
        <v>3264</v>
      </c>
    </row>
    <row r="1512" spans="1:20" x14ac:dyDescent="0.3">
      <c r="A1512" t="s">
        <v>3245</v>
      </c>
      <c r="B1512" t="s">
        <v>1675</v>
      </c>
      <c r="C1512" t="s">
        <v>34</v>
      </c>
      <c r="G1512">
        <v>1</v>
      </c>
      <c r="H1512">
        <v>36.200000000000003</v>
      </c>
      <c r="I1512">
        <v>5.1050000000000004</v>
      </c>
      <c r="K1512">
        <v>0.504</v>
      </c>
      <c r="L1512">
        <v>2.751595</v>
      </c>
      <c r="R1512" t="s">
        <v>3264</v>
      </c>
    </row>
    <row r="1513" spans="1:20" x14ac:dyDescent="0.3">
      <c r="A1513" t="s">
        <v>171</v>
      </c>
      <c r="B1513" t="s">
        <v>1675</v>
      </c>
      <c r="C1513" t="s">
        <v>22</v>
      </c>
      <c r="D1513" t="s">
        <v>46</v>
      </c>
      <c r="G1513">
        <v>1</v>
      </c>
      <c r="H1513">
        <v>41</v>
      </c>
      <c r="I1513">
        <v>10.19</v>
      </c>
      <c r="J1513">
        <v>3.6</v>
      </c>
      <c r="K1513">
        <v>0.35328753699999998</v>
      </c>
      <c r="L1513">
        <v>3.6</v>
      </c>
      <c r="Q1513" s="1">
        <v>43223</v>
      </c>
      <c r="R1513" t="s">
        <v>3265</v>
      </c>
      <c r="T1513" t="s">
        <v>27</v>
      </c>
    </row>
    <row r="1514" spans="1:20" x14ac:dyDescent="0.3">
      <c r="A1514" t="s">
        <v>179</v>
      </c>
      <c r="B1514" t="s">
        <v>1675</v>
      </c>
      <c r="C1514" t="s">
        <v>22</v>
      </c>
      <c r="D1514" t="s">
        <v>46</v>
      </c>
      <c r="G1514">
        <v>1</v>
      </c>
      <c r="H1514">
        <v>46.5</v>
      </c>
      <c r="I1514">
        <v>14.04</v>
      </c>
      <c r="J1514">
        <v>5.32</v>
      </c>
      <c r="K1514">
        <v>0.378917379</v>
      </c>
      <c r="L1514">
        <v>5.32</v>
      </c>
      <c r="Q1514" s="1">
        <v>43223</v>
      </c>
      <c r="R1514" t="s">
        <v>3265</v>
      </c>
      <c r="T1514" t="s">
        <v>27</v>
      </c>
    </row>
    <row r="1515" spans="1:20" x14ac:dyDescent="0.3">
      <c r="A1515" t="s">
        <v>182</v>
      </c>
      <c r="B1515" t="s">
        <v>1675</v>
      </c>
      <c r="C1515" t="s">
        <v>22</v>
      </c>
      <c r="D1515" t="s">
        <v>46</v>
      </c>
      <c r="G1515">
        <v>1</v>
      </c>
      <c r="H1515">
        <v>52</v>
      </c>
      <c r="I1515">
        <v>21.72</v>
      </c>
      <c r="J1515">
        <v>6.61</v>
      </c>
      <c r="K1515">
        <v>0.30432780799999998</v>
      </c>
      <c r="L1515">
        <v>6.61</v>
      </c>
      <c r="Q1515" s="1">
        <v>43223</v>
      </c>
      <c r="R1515" t="s">
        <v>3265</v>
      </c>
      <c r="T1515" t="s">
        <v>27</v>
      </c>
    </row>
    <row r="1516" spans="1:20" x14ac:dyDescent="0.3">
      <c r="A1516" t="s">
        <v>166</v>
      </c>
      <c r="B1516" t="s">
        <v>1675</v>
      </c>
      <c r="C1516" t="s">
        <v>22</v>
      </c>
      <c r="D1516" t="s">
        <v>46</v>
      </c>
      <c r="G1516">
        <v>1</v>
      </c>
      <c r="H1516">
        <v>35</v>
      </c>
      <c r="I1516">
        <v>5.92</v>
      </c>
      <c r="J1516">
        <v>1.56</v>
      </c>
      <c r="K1516">
        <v>0.263513514</v>
      </c>
      <c r="L1516">
        <v>1.56</v>
      </c>
      <c r="Q1516" s="1">
        <v>43223</v>
      </c>
      <c r="R1516" t="s">
        <v>3265</v>
      </c>
      <c r="T1516" t="s">
        <v>27</v>
      </c>
    </row>
    <row r="1517" spans="1:20" x14ac:dyDescent="0.3">
      <c r="A1517" t="s">
        <v>165</v>
      </c>
      <c r="B1517" t="s">
        <v>1675</v>
      </c>
      <c r="C1517" t="s">
        <v>22</v>
      </c>
      <c r="D1517" t="s">
        <v>46</v>
      </c>
      <c r="G1517">
        <v>1</v>
      </c>
      <c r="H1517">
        <v>34.5</v>
      </c>
      <c r="I1517">
        <v>5.16</v>
      </c>
      <c r="J1517">
        <v>1.73</v>
      </c>
      <c r="K1517">
        <v>0.33527131799999998</v>
      </c>
      <c r="L1517">
        <v>1.73</v>
      </c>
      <c r="Q1517" s="1">
        <v>43223</v>
      </c>
      <c r="R1517" t="s">
        <v>3265</v>
      </c>
      <c r="T1517" t="s">
        <v>27</v>
      </c>
    </row>
    <row r="1518" spans="1:20" x14ac:dyDescent="0.3">
      <c r="A1518" t="s">
        <v>172</v>
      </c>
      <c r="B1518" t="s">
        <v>1675</v>
      </c>
      <c r="C1518" t="s">
        <v>22</v>
      </c>
      <c r="D1518" t="s">
        <v>37</v>
      </c>
      <c r="G1518">
        <v>1</v>
      </c>
      <c r="H1518">
        <v>41</v>
      </c>
      <c r="I1518">
        <v>11.03</v>
      </c>
      <c r="J1518">
        <v>5.09</v>
      </c>
      <c r="K1518">
        <v>0.461468722</v>
      </c>
      <c r="L1518">
        <v>5.09</v>
      </c>
      <c r="Q1518" s="1">
        <v>43222</v>
      </c>
      <c r="R1518" t="s">
        <v>3265</v>
      </c>
      <c r="T1518" t="s">
        <v>27</v>
      </c>
    </row>
    <row r="1519" spans="1:20" x14ac:dyDescent="0.3">
      <c r="A1519" t="s">
        <v>162</v>
      </c>
      <c r="B1519" t="s">
        <v>1675</v>
      </c>
      <c r="C1519" t="s">
        <v>22</v>
      </c>
      <c r="D1519" t="s">
        <v>37</v>
      </c>
      <c r="G1519">
        <v>1</v>
      </c>
      <c r="H1519">
        <v>33.5</v>
      </c>
      <c r="I1519">
        <v>3.89</v>
      </c>
      <c r="J1519">
        <v>1.63</v>
      </c>
      <c r="K1519">
        <v>0.41902313600000002</v>
      </c>
      <c r="L1519">
        <v>1.63</v>
      </c>
      <c r="Q1519" s="1">
        <v>43222</v>
      </c>
      <c r="R1519" t="s">
        <v>3265</v>
      </c>
      <c r="T1519" t="s">
        <v>27</v>
      </c>
    </row>
    <row r="1520" spans="1:20" x14ac:dyDescent="0.3">
      <c r="A1520" t="s">
        <v>176</v>
      </c>
      <c r="B1520" t="s">
        <v>1675</v>
      </c>
      <c r="C1520" t="s">
        <v>22</v>
      </c>
      <c r="D1520" t="s">
        <v>37</v>
      </c>
      <c r="G1520">
        <v>1</v>
      </c>
      <c r="H1520">
        <v>45</v>
      </c>
      <c r="I1520">
        <v>9.67</v>
      </c>
      <c r="J1520">
        <v>3.77</v>
      </c>
      <c r="K1520">
        <v>0.389865564</v>
      </c>
      <c r="L1520">
        <v>3.77</v>
      </c>
      <c r="Q1520" s="1">
        <v>43222</v>
      </c>
      <c r="R1520" t="s">
        <v>3265</v>
      </c>
      <c r="T1520" t="s">
        <v>27</v>
      </c>
    </row>
    <row r="1521" spans="1:20" x14ac:dyDescent="0.3">
      <c r="A1521" t="s">
        <v>151</v>
      </c>
      <c r="B1521" t="s">
        <v>1675</v>
      </c>
      <c r="C1521" t="s">
        <v>22</v>
      </c>
      <c r="D1521" t="s">
        <v>37</v>
      </c>
      <c r="G1521">
        <v>1</v>
      </c>
      <c r="H1521">
        <v>23</v>
      </c>
      <c r="I1521">
        <v>1.73</v>
      </c>
      <c r="J1521">
        <v>0.75</v>
      </c>
      <c r="K1521">
        <v>0.43352601200000002</v>
      </c>
      <c r="L1521">
        <v>0.75</v>
      </c>
      <c r="Q1521" s="1">
        <v>43222</v>
      </c>
      <c r="R1521" t="s">
        <v>3265</v>
      </c>
      <c r="T1521" t="s">
        <v>27</v>
      </c>
    </row>
    <row r="1522" spans="1:20" x14ac:dyDescent="0.3">
      <c r="A1522" t="s">
        <v>187</v>
      </c>
      <c r="B1522" t="s">
        <v>1675</v>
      </c>
      <c r="C1522" t="s">
        <v>22</v>
      </c>
      <c r="D1522" t="s">
        <v>26</v>
      </c>
      <c r="G1522">
        <v>1</v>
      </c>
      <c r="H1522">
        <v>60</v>
      </c>
      <c r="I1522">
        <v>26.67</v>
      </c>
      <c r="J1522">
        <v>13.12</v>
      </c>
      <c r="K1522">
        <v>0.491938508</v>
      </c>
      <c r="L1522">
        <v>13.12</v>
      </c>
      <c r="Q1522" s="1">
        <v>43237</v>
      </c>
      <c r="R1522" t="s">
        <v>3265</v>
      </c>
      <c r="T1522" t="s">
        <v>27</v>
      </c>
    </row>
    <row r="1523" spans="1:20" x14ac:dyDescent="0.3">
      <c r="A1523" t="s">
        <v>184</v>
      </c>
      <c r="B1523" t="s">
        <v>1675</v>
      </c>
      <c r="C1523" t="s">
        <v>22</v>
      </c>
      <c r="D1523" t="s">
        <v>26</v>
      </c>
      <c r="G1523">
        <v>1</v>
      </c>
      <c r="H1523">
        <v>56</v>
      </c>
      <c r="I1523">
        <v>24.27</v>
      </c>
      <c r="J1523">
        <v>12.34</v>
      </c>
      <c r="K1523">
        <v>0.508446642</v>
      </c>
      <c r="L1523">
        <v>12.34</v>
      </c>
      <c r="Q1523" s="1">
        <v>43237</v>
      </c>
      <c r="R1523" t="s">
        <v>3265</v>
      </c>
      <c r="T1523" t="s">
        <v>27</v>
      </c>
    </row>
    <row r="1524" spans="1:20" x14ac:dyDescent="0.3">
      <c r="A1524" t="s">
        <v>178</v>
      </c>
      <c r="B1524" t="s">
        <v>1675</v>
      </c>
      <c r="C1524" t="s">
        <v>22</v>
      </c>
      <c r="D1524" t="s">
        <v>26</v>
      </c>
      <c r="G1524">
        <v>1</v>
      </c>
      <c r="H1524">
        <v>46</v>
      </c>
      <c r="I1524">
        <v>14.27</v>
      </c>
      <c r="J1524">
        <v>8.11</v>
      </c>
      <c r="K1524">
        <v>0.56832515800000005</v>
      </c>
      <c r="L1524">
        <v>8.11</v>
      </c>
      <c r="Q1524" s="1">
        <v>43237</v>
      </c>
      <c r="R1524" t="s">
        <v>3265</v>
      </c>
      <c r="T1524" t="s">
        <v>27</v>
      </c>
    </row>
    <row r="1525" spans="1:20" x14ac:dyDescent="0.3">
      <c r="A1525" t="s">
        <v>146</v>
      </c>
      <c r="B1525" t="s">
        <v>1675</v>
      </c>
      <c r="C1525" t="s">
        <v>22</v>
      </c>
      <c r="D1525" t="s">
        <v>26</v>
      </c>
      <c r="G1525">
        <v>1</v>
      </c>
      <c r="H1525">
        <v>19</v>
      </c>
      <c r="I1525">
        <v>0.82</v>
      </c>
      <c r="J1525">
        <v>0.49</v>
      </c>
      <c r="K1525">
        <v>0.59756097600000002</v>
      </c>
      <c r="L1525">
        <v>0.49</v>
      </c>
      <c r="Q1525" s="1">
        <v>43237</v>
      </c>
      <c r="R1525" t="s">
        <v>3265</v>
      </c>
      <c r="T1525" t="s">
        <v>27</v>
      </c>
    </row>
    <row r="1526" spans="1:20" x14ac:dyDescent="0.3">
      <c r="A1526" t="s">
        <v>159</v>
      </c>
      <c r="B1526" t="s">
        <v>1675</v>
      </c>
      <c r="C1526" t="s">
        <v>22</v>
      </c>
      <c r="D1526" t="s">
        <v>26</v>
      </c>
      <c r="G1526">
        <v>1</v>
      </c>
      <c r="H1526">
        <v>29</v>
      </c>
      <c r="I1526">
        <v>2.4700000000000002</v>
      </c>
      <c r="J1526">
        <v>1.53</v>
      </c>
      <c r="K1526">
        <v>0.61943319799999996</v>
      </c>
      <c r="L1526">
        <v>1.53</v>
      </c>
      <c r="Q1526" s="1">
        <v>43237</v>
      </c>
      <c r="R1526" t="s">
        <v>3265</v>
      </c>
      <c r="T1526" t="s">
        <v>27</v>
      </c>
    </row>
    <row r="1527" spans="1:20" x14ac:dyDescent="0.3">
      <c r="A1527" t="s">
        <v>168</v>
      </c>
      <c r="B1527" t="s">
        <v>1675</v>
      </c>
      <c r="C1527" t="s">
        <v>22</v>
      </c>
      <c r="D1527" t="s">
        <v>37</v>
      </c>
      <c r="G1527">
        <v>1</v>
      </c>
      <c r="H1527">
        <v>36</v>
      </c>
      <c r="I1527">
        <v>5.83</v>
      </c>
      <c r="J1527">
        <v>3.11</v>
      </c>
      <c r="K1527">
        <v>0.53344768399999998</v>
      </c>
      <c r="L1527">
        <v>3.11</v>
      </c>
      <c r="Q1527" s="1">
        <v>43315</v>
      </c>
      <c r="R1527" t="s">
        <v>3265</v>
      </c>
      <c r="T1527" t="s">
        <v>27</v>
      </c>
    </row>
    <row r="1528" spans="1:20" x14ac:dyDescent="0.3">
      <c r="A1528" t="s">
        <v>167</v>
      </c>
      <c r="B1528" t="s">
        <v>1675</v>
      </c>
      <c r="C1528" t="s">
        <v>22</v>
      </c>
      <c r="D1528" t="s">
        <v>37</v>
      </c>
      <c r="G1528">
        <v>1</v>
      </c>
      <c r="H1528">
        <v>35.5</v>
      </c>
      <c r="I1528">
        <v>4.33</v>
      </c>
      <c r="J1528">
        <v>2.0099999999999998</v>
      </c>
      <c r="K1528">
        <v>0.46420323299999999</v>
      </c>
      <c r="L1528">
        <v>2.0099999999999998</v>
      </c>
      <c r="Q1528" s="1">
        <v>43315</v>
      </c>
      <c r="R1528" t="s">
        <v>3265</v>
      </c>
      <c r="T1528" t="s">
        <v>27</v>
      </c>
    </row>
    <row r="1529" spans="1:20" x14ac:dyDescent="0.3">
      <c r="A1529" t="s">
        <v>163</v>
      </c>
      <c r="B1529" t="s">
        <v>1675</v>
      </c>
      <c r="C1529" t="s">
        <v>22</v>
      </c>
      <c r="D1529" t="s">
        <v>37</v>
      </c>
      <c r="G1529">
        <v>1</v>
      </c>
      <c r="H1529">
        <v>34</v>
      </c>
      <c r="I1529">
        <v>4.63</v>
      </c>
      <c r="J1529">
        <v>1.91</v>
      </c>
      <c r="K1529">
        <v>0.41252699799999998</v>
      </c>
      <c r="L1529">
        <v>1.91</v>
      </c>
      <c r="Q1529" s="1">
        <v>43315</v>
      </c>
      <c r="R1529" t="s">
        <v>3265</v>
      </c>
      <c r="T1529" t="s">
        <v>27</v>
      </c>
    </row>
    <row r="1530" spans="1:20" x14ac:dyDescent="0.3">
      <c r="A1530" t="s">
        <v>164</v>
      </c>
      <c r="B1530" t="s">
        <v>1675</v>
      </c>
      <c r="C1530" t="s">
        <v>22</v>
      </c>
      <c r="D1530" t="s">
        <v>37</v>
      </c>
      <c r="G1530">
        <v>1</v>
      </c>
      <c r="H1530">
        <v>34</v>
      </c>
      <c r="I1530">
        <v>4.7300000000000004</v>
      </c>
      <c r="J1530">
        <v>1.93</v>
      </c>
      <c r="K1530">
        <v>0.40803382700000002</v>
      </c>
      <c r="L1530">
        <v>1.93</v>
      </c>
      <c r="Q1530" s="1">
        <v>43315</v>
      </c>
      <c r="R1530" t="s">
        <v>3265</v>
      </c>
      <c r="T1530" t="s">
        <v>27</v>
      </c>
    </row>
    <row r="1531" spans="1:20" x14ac:dyDescent="0.3">
      <c r="A1531" t="s">
        <v>160</v>
      </c>
      <c r="B1531" t="s">
        <v>1675</v>
      </c>
      <c r="C1531" t="s">
        <v>22</v>
      </c>
      <c r="D1531" t="s">
        <v>37</v>
      </c>
      <c r="G1531">
        <v>1</v>
      </c>
      <c r="H1531">
        <v>30</v>
      </c>
      <c r="I1531">
        <v>3.52</v>
      </c>
      <c r="J1531">
        <v>1.98</v>
      </c>
      <c r="K1531">
        <v>0.5625</v>
      </c>
      <c r="L1531">
        <v>1.98</v>
      </c>
      <c r="Q1531" s="1">
        <v>43315</v>
      </c>
      <c r="R1531" t="s">
        <v>3265</v>
      </c>
      <c r="T1531" t="s">
        <v>27</v>
      </c>
    </row>
    <row r="1532" spans="1:20" x14ac:dyDescent="0.3">
      <c r="A1532" t="s">
        <v>156</v>
      </c>
      <c r="B1532" t="s">
        <v>1675</v>
      </c>
      <c r="C1532" t="s">
        <v>22</v>
      </c>
      <c r="D1532" t="s">
        <v>37</v>
      </c>
      <c r="G1532">
        <v>1</v>
      </c>
      <c r="H1532">
        <v>27.5</v>
      </c>
      <c r="I1532">
        <v>3.06</v>
      </c>
      <c r="J1532">
        <v>1.67</v>
      </c>
      <c r="K1532">
        <v>0.54575163400000004</v>
      </c>
      <c r="L1532">
        <v>1.67</v>
      </c>
      <c r="Q1532" s="1">
        <v>43315</v>
      </c>
      <c r="R1532" t="s">
        <v>3265</v>
      </c>
      <c r="T1532" t="s">
        <v>27</v>
      </c>
    </row>
    <row r="1533" spans="1:20" x14ac:dyDescent="0.3">
      <c r="A1533" t="s">
        <v>158</v>
      </c>
      <c r="B1533" t="s">
        <v>1675</v>
      </c>
      <c r="C1533" t="s">
        <v>22</v>
      </c>
      <c r="D1533" t="s">
        <v>37</v>
      </c>
      <c r="G1533">
        <v>1</v>
      </c>
      <c r="H1533">
        <v>28</v>
      </c>
      <c r="I1533">
        <v>3.28</v>
      </c>
      <c r="J1533">
        <v>1.7</v>
      </c>
      <c r="K1533">
        <v>0.51829268299999998</v>
      </c>
      <c r="L1533">
        <v>1.7</v>
      </c>
      <c r="Q1533" s="1">
        <v>43315</v>
      </c>
      <c r="R1533" t="s">
        <v>3265</v>
      </c>
      <c r="T1533" t="s">
        <v>27</v>
      </c>
    </row>
    <row r="1534" spans="1:20" x14ac:dyDescent="0.3">
      <c r="A1534" t="s">
        <v>153</v>
      </c>
      <c r="B1534" t="s">
        <v>1675</v>
      </c>
      <c r="C1534" t="s">
        <v>22</v>
      </c>
      <c r="D1534" t="s">
        <v>37</v>
      </c>
      <c r="G1534">
        <v>1</v>
      </c>
      <c r="H1534">
        <v>24.5</v>
      </c>
      <c r="I1534">
        <v>2.42</v>
      </c>
      <c r="J1534">
        <v>1.3</v>
      </c>
      <c r="K1534">
        <v>0.53719008300000004</v>
      </c>
      <c r="L1534">
        <v>1.3</v>
      </c>
      <c r="Q1534" s="1">
        <v>43315</v>
      </c>
      <c r="R1534" t="s">
        <v>3265</v>
      </c>
      <c r="T1534" t="s">
        <v>27</v>
      </c>
    </row>
    <row r="1535" spans="1:20" x14ac:dyDescent="0.3">
      <c r="A1535" t="s">
        <v>157</v>
      </c>
      <c r="B1535" t="s">
        <v>1675</v>
      </c>
      <c r="C1535" t="s">
        <v>22</v>
      </c>
      <c r="D1535" t="s">
        <v>37</v>
      </c>
      <c r="G1535">
        <v>1</v>
      </c>
      <c r="H1535">
        <v>27.5</v>
      </c>
      <c r="I1535">
        <v>3.25</v>
      </c>
      <c r="J1535">
        <v>1.88</v>
      </c>
      <c r="K1535">
        <v>0.578461538</v>
      </c>
      <c r="L1535">
        <v>1.88</v>
      </c>
      <c r="Q1535" s="1">
        <v>43315</v>
      </c>
      <c r="R1535" t="s">
        <v>3265</v>
      </c>
      <c r="T1535" t="s">
        <v>27</v>
      </c>
    </row>
    <row r="1536" spans="1:20" x14ac:dyDescent="0.3">
      <c r="A1536" t="s">
        <v>155</v>
      </c>
      <c r="B1536" t="s">
        <v>1675</v>
      </c>
      <c r="C1536" t="s">
        <v>22</v>
      </c>
      <c r="D1536" t="s">
        <v>37</v>
      </c>
      <c r="G1536">
        <v>1</v>
      </c>
      <c r="H1536">
        <v>27</v>
      </c>
      <c r="I1536">
        <v>2.65</v>
      </c>
      <c r="J1536">
        <v>1.22</v>
      </c>
      <c r="K1536">
        <v>0.46037735800000001</v>
      </c>
      <c r="L1536">
        <v>1.22</v>
      </c>
      <c r="Q1536" s="1">
        <v>43315</v>
      </c>
      <c r="R1536" t="s">
        <v>3265</v>
      </c>
      <c r="T1536" t="s">
        <v>27</v>
      </c>
    </row>
    <row r="1537" spans="1:20" x14ac:dyDescent="0.3">
      <c r="A1537" t="s">
        <v>152</v>
      </c>
      <c r="B1537" t="s">
        <v>1675</v>
      </c>
      <c r="C1537" t="s">
        <v>22</v>
      </c>
      <c r="D1537" t="s">
        <v>37</v>
      </c>
      <c r="G1537">
        <v>1</v>
      </c>
      <c r="H1537">
        <v>24</v>
      </c>
      <c r="I1537">
        <v>2.1800000000000002</v>
      </c>
      <c r="J1537">
        <v>1.1399999999999999</v>
      </c>
      <c r="K1537">
        <v>0.52293577999999996</v>
      </c>
      <c r="L1537">
        <v>1.1399999999999999</v>
      </c>
      <c r="Q1537" s="1">
        <v>43315</v>
      </c>
      <c r="R1537" t="s">
        <v>3265</v>
      </c>
      <c r="T1537" t="s">
        <v>27</v>
      </c>
    </row>
    <row r="1538" spans="1:20" x14ac:dyDescent="0.3">
      <c r="A1538" t="s">
        <v>149</v>
      </c>
      <c r="B1538" t="s">
        <v>1675</v>
      </c>
      <c r="C1538" t="s">
        <v>22</v>
      </c>
      <c r="D1538" t="s">
        <v>37</v>
      </c>
      <c r="G1538">
        <v>1</v>
      </c>
      <c r="H1538">
        <v>21</v>
      </c>
      <c r="I1538">
        <v>1.47</v>
      </c>
      <c r="J1538">
        <v>0.9</v>
      </c>
      <c r="K1538">
        <v>0.61224489800000004</v>
      </c>
      <c r="L1538">
        <v>0.9</v>
      </c>
      <c r="Q1538" s="1">
        <v>43315</v>
      </c>
      <c r="R1538" t="s">
        <v>3265</v>
      </c>
      <c r="T1538" t="s">
        <v>27</v>
      </c>
    </row>
    <row r="1539" spans="1:20" x14ac:dyDescent="0.3">
      <c r="A1539" t="s">
        <v>147</v>
      </c>
      <c r="B1539" t="s">
        <v>1675</v>
      </c>
      <c r="C1539" t="s">
        <v>22</v>
      </c>
      <c r="D1539" t="s">
        <v>37</v>
      </c>
      <c r="G1539">
        <v>1</v>
      </c>
      <c r="H1539">
        <v>20</v>
      </c>
      <c r="I1539">
        <v>1.41</v>
      </c>
      <c r="J1539">
        <v>0.93</v>
      </c>
      <c r="K1539">
        <v>0.65957446799999997</v>
      </c>
      <c r="L1539">
        <v>0.93</v>
      </c>
      <c r="Q1539" s="1">
        <v>43315</v>
      </c>
      <c r="R1539" t="s">
        <v>3265</v>
      </c>
      <c r="T1539" t="s">
        <v>27</v>
      </c>
    </row>
    <row r="1540" spans="1:20" x14ac:dyDescent="0.3">
      <c r="A1540" t="s">
        <v>154</v>
      </c>
      <c r="B1540" t="s">
        <v>1675</v>
      </c>
      <c r="C1540" t="s">
        <v>22</v>
      </c>
      <c r="D1540" t="s">
        <v>37</v>
      </c>
      <c r="G1540">
        <v>1</v>
      </c>
      <c r="H1540">
        <v>25</v>
      </c>
      <c r="I1540">
        <v>2.13</v>
      </c>
      <c r="J1540">
        <v>1.21</v>
      </c>
      <c r="K1540">
        <v>0.56807511700000002</v>
      </c>
      <c r="L1540">
        <v>1.21</v>
      </c>
      <c r="Q1540" s="1">
        <v>43315</v>
      </c>
      <c r="R1540" t="s">
        <v>3265</v>
      </c>
      <c r="T1540" t="s">
        <v>27</v>
      </c>
    </row>
    <row r="1541" spans="1:20" x14ac:dyDescent="0.3">
      <c r="A1541" t="s">
        <v>148</v>
      </c>
      <c r="B1541" t="s">
        <v>1675</v>
      </c>
      <c r="C1541" t="s">
        <v>22</v>
      </c>
      <c r="D1541" t="s">
        <v>37</v>
      </c>
      <c r="G1541">
        <v>1</v>
      </c>
      <c r="H1541">
        <v>20</v>
      </c>
      <c r="I1541">
        <v>1.31</v>
      </c>
      <c r="J1541">
        <v>0.83</v>
      </c>
      <c r="K1541">
        <v>0.63358778599999999</v>
      </c>
      <c r="L1541">
        <v>0.83</v>
      </c>
      <c r="Q1541" s="1">
        <v>43315</v>
      </c>
      <c r="R1541" t="s">
        <v>3265</v>
      </c>
      <c r="T1541" t="s">
        <v>27</v>
      </c>
    </row>
    <row r="1542" spans="1:20" x14ac:dyDescent="0.3">
      <c r="A1542" t="s">
        <v>150</v>
      </c>
      <c r="B1542" t="s">
        <v>1675</v>
      </c>
      <c r="C1542" t="s">
        <v>22</v>
      </c>
      <c r="D1542" t="s">
        <v>37</v>
      </c>
      <c r="G1542">
        <v>1</v>
      </c>
      <c r="H1542">
        <v>21</v>
      </c>
      <c r="I1542">
        <v>1.71</v>
      </c>
      <c r="J1542">
        <v>1.01</v>
      </c>
      <c r="K1542">
        <v>0.59064327500000002</v>
      </c>
      <c r="L1542">
        <v>1.01</v>
      </c>
      <c r="Q1542" s="1">
        <v>43315</v>
      </c>
      <c r="R1542" t="s">
        <v>3265</v>
      </c>
      <c r="T1542" t="s">
        <v>27</v>
      </c>
    </row>
    <row r="1543" spans="1:20" x14ac:dyDescent="0.3">
      <c r="A1543" t="s">
        <v>174</v>
      </c>
      <c r="B1543" t="s">
        <v>1675</v>
      </c>
      <c r="C1543" t="s">
        <v>22</v>
      </c>
      <c r="D1543" t="s">
        <v>37</v>
      </c>
      <c r="G1543">
        <v>1</v>
      </c>
      <c r="H1543">
        <v>42.5</v>
      </c>
      <c r="I1543">
        <v>9.5500000000000007</v>
      </c>
      <c r="J1543">
        <v>4.04</v>
      </c>
      <c r="K1543">
        <v>0.42303664899999999</v>
      </c>
      <c r="L1543">
        <v>4.04</v>
      </c>
      <c r="Q1543" s="1">
        <v>43222</v>
      </c>
      <c r="R1543" t="s">
        <v>3265</v>
      </c>
      <c r="T1543" t="s">
        <v>27</v>
      </c>
    </row>
    <row r="1544" spans="1:20" x14ac:dyDescent="0.3">
      <c r="A1544" t="s">
        <v>170</v>
      </c>
      <c r="B1544" t="s">
        <v>1675</v>
      </c>
      <c r="C1544" t="s">
        <v>22</v>
      </c>
      <c r="D1544" t="s">
        <v>37</v>
      </c>
      <c r="G1544">
        <v>1</v>
      </c>
      <c r="H1544">
        <v>39</v>
      </c>
      <c r="I1544">
        <v>7.07</v>
      </c>
      <c r="J1544">
        <v>3.01</v>
      </c>
      <c r="K1544">
        <v>0.42574257399999998</v>
      </c>
      <c r="L1544">
        <v>3.01</v>
      </c>
      <c r="Q1544" s="1">
        <v>43222</v>
      </c>
      <c r="R1544" t="s">
        <v>3265</v>
      </c>
      <c r="T1544" t="s">
        <v>27</v>
      </c>
    </row>
    <row r="1545" spans="1:20" x14ac:dyDescent="0.3">
      <c r="A1545" t="s">
        <v>191</v>
      </c>
      <c r="B1545" t="s">
        <v>1675</v>
      </c>
      <c r="C1545" t="s">
        <v>22</v>
      </c>
      <c r="D1545" t="s">
        <v>46</v>
      </c>
      <c r="G1545">
        <v>1</v>
      </c>
      <c r="H1545">
        <v>67.5</v>
      </c>
      <c r="I1545">
        <v>66.72</v>
      </c>
      <c r="J1545">
        <v>24.73</v>
      </c>
      <c r="K1545">
        <v>0.37065347700000001</v>
      </c>
      <c r="L1545">
        <v>24.73</v>
      </c>
      <c r="Q1545" s="1">
        <v>43320</v>
      </c>
      <c r="R1545" t="s">
        <v>3265</v>
      </c>
      <c r="T1545" t="s">
        <v>27</v>
      </c>
    </row>
    <row r="1546" spans="1:20" x14ac:dyDescent="0.3">
      <c r="A1546" t="s">
        <v>190</v>
      </c>
      <c r="B1546" t="s">
        <v>1675</v>
      </c>
      <c r="C1546" t="s">
        <v>22</v>
      </c>
      <c r="D1546" t="s">
        <v>46</v>
      </c>
      <c r="G1546">
        <v>1</v>
      </c>
      <c r="H1546">
        <v>64.5</v>
      </c>
      <c r="I1546">
        <v>40.26</v>
      </c>
      <c r="J1546">
        <v>15.78</v>
      </c>
      <c r="K1546">
        <v>0.39195231000000003</v>
      </c>
      <c r="L1546">
        <v>15.78</v>
      </c>
      <c r="Q1546" s="1">
        <v>43320</v>
      </c>
      <c r="R1546" t="s">
        <v>3265</v>
      </c>
      <c r="T1546" t="s">
        <v>27</v>
      </c>
    </row>
    <row r="1547" spans="1:20" x14ac:dyDescent="0.3">
      <c r="A1547" t="s">
        <v>188</v>
      </c>
      <c r="B1547" t="s">
        <v>1675</v>
      </c>
      <c r="C1547" t="s">
        <v>22</v>
      </c>
      <c r="D1547" t="s">
        <v>46</v>
      </c>
      <c r="G1547">
        <v>1</v>
      </c>
      <c r="H1547">
        <v>60.5</v>
      </c>
      <c r="I1547">
        <v>36.97</v>
      </c>
      <c r="J1547">
        <v>16.45</v>
      </c>
      <c r="K1547">
        <v>0.44495536899999999</v>
      </c>
      <c r="L1547">
        <v>16.45</v>
      </c>
      <c r="Q1547" s="1">
        <v>43320</v>
      </c>
      <c r="R1547" t="s">
        <v>3265</v>
      </c>
      <c r="T1547" t="s">
        <v>27</v>
      </c>
    </row>
    <row r="1548" spans="1:20" x14ac:dyDescent="0.3">
      <c r="A1548" t="s">
        <v>186</v>
      </c>
      <c r="B1548" t="s">
        <v>1675</v>
      </c>
      <c r="C1548" t="s">
        <v>22</v>
      </c>
      <c r="D1548" t="s">
        <v>46</v>
      </c>
      <c r="G1548">
        <v>1</v>
      </c>
      <c r="H1548">
        <v>59</v>
      </c>
      <c r="I1548">
        <v>31.88</v>
      </c>
      <c r="J1548">
        <v>13.54</v>
      </c>
      <c r="K1548">
        <v>0.42471769100000001</v>
      </c>
      <c r="L1548">
        <v>13.54</v>
      </c>
      <c r="Q1548" s="1">
        <v>43320</v>
      </c>
      <c r="R1548" t="s">
        <v>3265</v>
      </c>
      <c r="T1548" t="s">
        <v>27</v>
      </c>
    </row>
    <row r="1549" spans="1:20" x14ac:dyDescent="0.3">
      <c r="A1549" t="s">
        <v>189</v>
      </c>
      <c r="B1549" t="s">
        <v>1675</v>
      </c>
      <c r="C1549" t="s">
        <v>22</v>
      </c>
      <c r="D1549" t="s">
        <v>46</v>
      </c>
      <c r="G1549">
        <v>1</v>
      </c>
      <c r="H1549">
        <v>61</v>
      </c>
      <c r="I1549">
        <v>23.15</v>
      </c>
      <c r="J1549">
        <v>8.82</v>
      </c>
      <c r="K1549">
        <v>0.380993521</v>
      </c>
      <c r="L1549">
        <v>8.82</v>
      </c>
      <c r="Q1549" s="1">
        <v>43320</v>
      </c>
      <c r="R1549" t="s">
        <v>3265</v>
      </c>
      <c r="T1549" t="s">
        <v>27</v>
      </c>
    </row>
    <row r="1550" spans="1:20" x14ac:dyDescent="0.3">
      <c r="A1550" t="s">
        <v>185</v>
      </c>
      <c r="B1550" t="s">
        <v>1675</v>
      </c>
      <c r="C1550" t="s">
        <v>22</v>
      </c>
      <c r="D1550" t="s">
        <v>46</v>
      </c>
      <c r="G1550">
        <v>1</v>
      </c>
      <c r="H1550">
        <v>57</v>
      </c>
      <c r="I1550">
        <v>21.3</v>
      </c>
      <c r="J1550">
        <v>7.84</v>
      </c>
      <c r="K1550">
        <v>0.36807511700000001</v>
      </c>
      <c r="L1550">
        <v>7.84</v>
      </c>
      <c r="Q1550" s="1">
        <v>43320</v>
      </c>
      <c r="R1550" t="s">
        <v>3265</v>
      </c>
      <c r="T1550" t="s">
        <v>27</v>
      </c>
    </row>
    <row r="1551" spans="1:20" x14ac:dyDescent="0.3">
      <c r="A1551" t="s">
        <v>181</v>
      </c>
      <c r="B1551" t="s">
        <v>1675</v>
      </c>
      <c r="C1551" t="s">
        <v>22</v>
      </c>
      <c r="D1551" t="s">
        <v>46</v>
      </c>
      <c r="G1551">
        <v>1</v>
      </c>
      <c r="H1551">
        <v>48.5</v>
      </c>
      <c r="I1551">
        <v>14.78</v>
      </c>
      <c r="J1551">
        <v>5.21</v>
      </c>
      <c r="K1551">
        <v>0.352503383</v>
      </c>
      <c r="L1551">
        <v>5.21</v>
      </c>
      <c r="Q1551" s="1">
        <v>43320</v>
      </c>
      <c r="R1551" t="s">
        <v>3265</v>
      </c>
      <c r="T1551" t="s">
        <v>27</v>
      </c>
    </row>
    <row r="1552" spans="1:20" x14ac:dyDescent="0.3">
      <c r="A1552" t="s">
        <v>177</v>
      </c>
      <c r="B1552" t="s">
        <v>1675</v>
      </c>
      <c r="C1552" t="s">
        <v>22</v>
      </c>
      <c r="D1552" t="s">
        <v>46</v>
      </c>
      <c r="G1552">
        <v>1</v>
      </c>
      <c r="H1552">
        <v>45</v>
      </c>
      <c r="I1552">
        <v>12.36</v>
      </c>
      <c r="J1552">
        <v>6.01</v>
      </c>
      <c r="K1552">
        <v>0.48624595500000001</v>
      </c>
      <c r="L1552">
        <v>6.01</v>
      </c>
      <c r="Q1552" s="1">
        <v>43320</v>
      </c>
      <c r="R1552" t="s">
        <v>3265</v>
      </c>
      <c r="T1552" t="s">
        <v>27</v>
      </c>
    </row>
    <row r="1553" spans="1:20" x14ac:dyDescent="0.3">
      <c r="A1553" t="s">
        <v>183</v>
      </c>
      <c r="B1553" t="s">
        <v>1675</v>
      </c>
      <c r="C1553" t="s">
        <v>22</v>
      </c>
      <c r="D1553" t="s">
        <v>46</v>
      </c>
      <c r="G1553">
        <v>1</v>
      </c>
      <c r="H1553">
        <v>53</v>
      </c>
      <c r="I1553">
        <v>24.97</v>
      </c>
      <c r="J1553">
        <v>9.94</v>
      </c>
      <c r="K1553">
        <v>0.39807769300000001</v>
      </c>
      <c r="L1553">
        <v>9.94</v>
      </c>
      <c r="Q1553" s="1">
        <v>43320</v>
      </c>
      <c r="R1553" t="s">
        <v>3265</v>
      </c>
      <c r="T1553" t="s">
        <v>27</v>
      </c>
    </row>
    <row r="1554" spans="1:20" x14ac:dyDescent="0.3">
      <c r="A1554" t="s">
        <v>180</v>
      </c>
      <c r="B1554" t="s">
        <v>1675</v>
      </c>
      <c r="C1554" t="s">
        <v>22</v>
      </c>
      <c r="D1554" t="s">
        <v>46</v>
      </c>
      <c r="G1554">
        <v>1</v>
      </c>
      <c r="H1554">
        <v>47</v>
      </c>
      <c r="I1554">
        <v>12.48</v>
      </c>
      <c r="J1554">
        <v>4.0599999999999996</v>
      </c>
      <c r="K1554">
        <v>0.32532051299999998</v>
      </c>
      <c r="L1554">
        <v>4.0599999999999996</v>
      </c>
      <c r="Q1554" s="1">
        <v>43320</v>
      </c>
      <c r="R1554" t="s">
        <v>3265</v>
      </c>
      <c r="T1554" t="s">
        <v>27</v>
      </c>
    </row>
    <row r="1555" spans="1:20" x14ac:dyDescent="0.3">
      <c r="A1555" t="s">
        <v>173</v>
      </c>
      <c r="B1555" t="s">
        <v>1675</v>
      </c>
      <c r="C1555" t="s">
        <v>22</v>
      </c>
      <c r="D1555" t="s">
        <v>46</v>
      </c>
      <c r="G1555">
        <v>1</v>
      </c>
      <c r="H1555">
        <v>42</v>
      </c>
      <c r="I1555">
        <v>11.84</v>
      </c>
      <c r="J1555">
        <v>5.33</v>
      </c>
      <c r="K1555">
        <v>0.450168919</v>
      </c>
      <c r="L1555">
        <v>5.33</v>
      </c>
      <c r="Q1555" s="1">
        <v>43320</v>
      </c>
      <c r="R1555" t="s">
        <v>3265</v>
      </c>
      <c r="T1555" t="s">
        <v>27</v>
      </c>
    </row>
    <row r="1556" spans="1:20" x14ac:dyDescent="0.3">
      <c r="A1556" t="s">
        <v>161</v>
      </c>
      <c r="B1556" t="s">
        <v>1675</v>
      </c>
      <c r="C1556" t="s">
        <v>22</v>
      </c>
      <c r="D1556" t="s">
        <v>46</v>
      </c>
      <c r="G1556">
        <v>1</v>
      </c>
      <c r="H1556">
        <v>30.5</v>
      </c>
      <c r="I1556">
        <v>4.51</v>
      </c>
      <c r="J1556">
        <v>2.5299999999999998</v>
      </c>
      <c r="K1556">
        <v>0.56097560999999996</v>
      </c>
      <c r="L1556">
        <v>2.5299999999999998</v>
      </c>
      <c r="Q1556" s="1">
        <v>43320</v>
      </c>
      <c r="R1556" t="s">
        <v>3265</v>
      </c>
      <c r="T1556" t="s">
        <v>27</v>
      </c>
    </row>
    <row r="1557" spans="1:20" x14ac:dyDescent="0.3">
      <c r="A1557" t="s">
        <v>169</v>
      </c>
      <c r="B1557" t="s">
        <v>1675</v>
      </c>
      <c r="C1557" t="s">
        <v>22</v>
      </c>
      <c r="D1557" t="s">
        <v>46</v>
      </c>
      <c r="G1557">
        <v>1</v>
      </c>
      <c r="H1557">
        <v>37</v>
      </c>
      <c r="I1557">
        <v>6.38</v>
      </c>
      <c r="J1557">
        <v>3.11</v>
      </c>
      <c r="K1557">
        <v>0.48746081499999999</v>
      </c>
      <c r="L1557">
        <v>3.11</v>
      </c>
      <c r="Q1557" s="1">
        <v>43320</v>
      </c>
      <c r="R1557" t="s">
        <v>3265</v>
      </c>
      <c r="T1557" t="s">
        <v>27</v>
      </c>
    </row>
    <row r="1558" spans="1:20" x14ac:dyDescent="0.3">
      <c r="A1558" t="s">
        <v>175</v>
      </c>
      <c r="B1558" t="s">
        <v>1675</v>
      </c>
      <c r="C1558" t="s">
        <v>22</v>
      </c>
      <c r="D1558" t="s">
        <v>46</v>
      </c>
      <c r="G1558">
        <v>1</v>
      </c>
      <c r="H1558">
        <v>43</v>
      </c>
      <c r="I1558">
        <v>9.18</v>
      </c>
      <c r="J1558">
        <v>4.18</v>
      </c>
      <c r="K1558">
        <v>0.45533769099999999</v>
      </c>
      <c r="L1558">
        <v>4.18</v>
      </c>
      <c r="Q1558" s="1">
        <v>43320</v>
      </c>
      <c r="R1558" t="s">
        <v>3265</v>
      </c>
      <c r="T1558" t="s">
        <v>27</v>
      </c>
    </row>
    <row r="1559" spans="1:20" x14ac:dyDescent="0.3">
      <c r="A1559" t="s">
        <v>3246</v>
      </c>
      <c r="B1559" t="s">
        <v>193</v>
      </c>
      <c r="C1559" t="s">
        <v>34</v>
      </c>
      <c r="G1559">
        <v>1</v>
      </c>
      <c r="H1559">
        <v>53.6</v>
      </c>
      <c r="I1559">
        <v>15.726000000000001</v>
      </c>
      <c r="K1559">
        <v>0.63500000000000001</v>
      </c>
      <c r="L1559">
        <v>10.174721999999999</v>
      </c>
      <c r="R1559" t="s">
        <v>3264</v>
      </c>
    </row>
    <row r="1560" spans="1:20" x14ac:dyDescent="0.3">
      <c r="A1560" t="s">
        <v>3247</v>
      </c>
      <c r="B1560" t="s">
        <v>193</v>
      </c>
      <c r="C1560" t="s">
        <v>34</v>
      </c>
      <c r="G1560">
        <v>1</v>
      </c>
      <c r="H1560">
        <v>52.2</v>
      </c>
      <c r="I1560">
        <v>12.238</v>
      </c>
      <c r="K1560">
        <v>0.63500000000000001</v>
      </c>
      <c r="L1560">
        <v>7.917986</v>
      </c>
      <c r="R1560" t="s">
        <v>3264</v>
      </c>
    </row>
    <row r="1561" spans="1:20" x14ac:dyDescent="0.3">
      <c r="A1561" t="s">
        <v>3248</v>
      </c>
      <c r="B1561" t="s">
        <v>193</v>
      </c>
      <c r="C1561" t="s">
        <v>34</v>
      </c>
      <c r="G1561">
        <v>1</v>
      </c>
      <c r="H1561">
        <v>50.7</v>
      </c>
      <c r="I1561">
        <v>12.901999999999999</v>
      </c>
      <c r="K1561">
        <v>0.63500000000000001</v>
      </c>
      <c r="L1561">
        <v>8.3475940000000008</v>
      </c>
      <c r="R1561" t="s">
        <v>3264</v>
      </c>
    </row>
    <row r="1562" spans="1:20" x14ac:dyDescent="0.3">
      <c r="A1562" t="s">
        <v>3249</v>
      </c>
      <c r="B1562" t="s">
        <v>193</v>
      </c>
      <c r="C1562" t="s">
        <v>34</v>
      </c>
      <c r="G1562">
        <v>1</v>
      </c>
      <c r="H1562">
        <v>56.1</v>
      </c>
      <c r="I1562">
        <v>20.292999999999999</v>
      </c>
      <c r="K1562">
        <v>0.63500000000000001</v>
      </c>
      <c r="L1562">
        <v>13.129571</v>
      </c>
      <c r="R1562" t="s">
        <v>3264</v>
      </c>
    </row>
    <row r="1563" spans="1:20" x14ac:dyDescent="0.3">
      <c r="A1563" t="s">
        <v>3250</v>
      </c>
      <c r="B1563" t="s">
        <v>193</v>
      </c>
      <c r="C1563" t="s">
        <v>34</v>
      </c>
      <c r="G1563">
        <v>1</v>
      </c>
      <c r="H1563">
        <v>48.4</v>
      </c>
      <c r="I1563">
        <v>10.943</v>
      </c>
      <c r="K1563">
        <v>0.63500000000000001</v>
      </c>
      <c r="L1563">
        <v>7.0801210000000001</v>
      </c>
      <c r="R1563" t="s">
        <v>3264</v>
      </c>
    </row>
    <row r="1564" spans="1:20" x14ac:dyDescent="0.3">
      <c r="A1564" t="s">
        <v>3251</v>
      </c>
      <c r="B1564" t="s">
        <v>193</v>
      </c>
      <c r="C1564" t="s">
        <v>34</v>
      </c>
      <c r="G1564">
        <v>1</v>
      </c>
      <c r="H1564">
        <v>49.3</v>
      </c>
      <c r="I1564">
        <v>12.023</v>
      </c>
      <c r="K1564">
        <v>0.63500000000000001</v>
      </c>
      <c r="L1564">
        <v>7.7788810000000002</v>
      </c>
      <c r="R1564" t="s">
        <v>3264</v>
      </c>
    </row>
    <row r="1565" spans="1:20" x14ac:dyDescent="0.3">
      <c r="A1565" t="s">
        <v>3252</v>
      </c>
      <c r="B1565" t="s">
        <v>193</v>
      </c>
      <c r="C1565" t="s">
        <v>34</v>
      </c>
      <c r="G1565">
        <v>1</v>
      </c>
      <c r="H1565">
        <v>64.2</v>
      </c>
      <c r="I1565">
        <v>24.151</v>
      </c>
      <c r="K1565">
        <v>0.63500000000000001</v>
      </c>
      <c r="L1565">
        <v>15.625697000000001</v>
      </c>
      <c r="R1565" t="s">
        <v>3264</v>
      </c>
    </row>
    <row r="1566" spans="1:20" x14ac:dyDescent="0.3">
      <c r="A1566" t="s">
        <v>3253</v>
      </c>
      <c r="B1566" t="s">
        <v>193</v>
      </c>
      <c r="C1566" t="s">
        <v>34</v>
      </c>
      <c r="G1566">
        <v>1</v>
      </c>
      <c r="H1566">
        <v>66.099999999999994</v>
      </c>
      <c r="I1566">
        <v>28.021999999999998</v>
      </c>
      <c r="K1566">
        <v>0.63500000000000001</v>
      </c>
      <c r="L1566">
        <v>18.130234000000002</v>
      </c>
      <c r="R1566" t="s">
        <v>3264</v>
      </c>
    </row>
    <row r="1567" spans="1:20" x14ac:dyDescent="0.3">
      <c r="A1567" t="s">
        <v>3254</v>
      </c>
      <c r="B1567" t="s">
        <v>193</v>
      </c>
      <c r="C1567" t="s">
        <v>34</v>
      </c>
      <c r="G1567">
        <v>1</v>
      </c>
      <c r="H1567">
        <v>59.1</v>
      </c>
      <c r="I1567">
        <v>21.84</v>
      </c>
      <c r="K1567">
        <v>0.63500000000000001</v>
      </c>
      <c r="L1567">
        <v>14.13048</v>
      </c>
      <c r="R1567" t="s">
        <v>3264</v>
      </c>
    </row>
    <row r="1568" spans="1:20" x14ac:dyDescent="0.3">
      <c r="A1568" t="s">
        <v>3255</v>
      </c>
      <c r="B1568" t="s">
        <v>193</v>
      </c>
      <c r="C1568" t="s">
        <v>34</v>
      </c>
      <c r="G1568">
        <v>1</v>
      </c>
      <c r="H1568">
        <v>65.2</v>
      </c>
      <c r="I1568">
        <v>26.731000000000002</v>
      </c>
      <c r="K1568">
        <v>0.63500000000000001</v>
      </c>
      <c r="L1568">
        <v>17.294957</v>
      </c>
      <c r="R1568" t="s">
        <v>3264</v>
      </c>
    </row>
    <row r="1569" spans="1:18" x14ac:dyDescent="0.3">
      <c r="A1569" t="s">
        <v>3256</v>
      </c>
      <c r="B1569" t="s">
        <v>193</v>
      </c>
      <c r="C1569" t="s">
        <v>34</v>
      </c>
      <c r="G1569">
        <v>1</v>
      </c>
      <c r="H1569">
        <v>61.9</v>
      </c>
      <c r="I1569">
        <v>26.774000000000001</v>
      </c>
      <c r="K1569">
        <v>0.63500000000000001</v>
      </c>
      <c r="L1569">
        <v>17.322778</v>
      </c>
      <c r="R1569" t="s">
        <v>3264</v>
      </c>
    </row>
    <row r="1570" spans="1:18" x14ac:dyDescent="0.3">
      <c r="A1570" t="s">
        <v>3257</v>
      </c>
      <c r="B1570" t="s">
        <v>193</v>
      </c>
      <c r="C1570" t="s">
        <v>34</v>
      </c>
      <c r="G1570">
        <v>1</v>
      </c>
      <c r="H1570">
        <v>61.55</v>
      </c>
      <c r="I1570">
        <v>19.898</v>
      </c>
      <c r="K1570">
        <v>0.63500000000000001</v>
      </c>
      <c r="L1570">
        <v>12.874006</v>
      </c>
      <c r="R1570" t="s">
        <v>3264</v>
      </c>
    </row>
    <row r="1571" spans="1:18" x14ac:dyDescent="0.3">
      <c r="A1571" t="s">
        <v>3258</v>
      </c>
      <c r="B1571" t="s">
        <v>193</v>
      </c>
      <c r="C1571" t="s">
        <v>34</v>
      </c>
      <c r="G1571">
        <v>1</v>
      </c>
      <c r="H1571">
        <v>51.6</v>
      </c>
      <c r="I1571">
        <v>12.428000000000001</v>
      </c>
      <c r="K1571">
        <v>0.63500000000000001</v>
      </c>
      <c r="L1571">
        <v>8.0409159999999993</v>
      </c>
      <c r="R1571" t="s">
        <v>3264</v>
      </c>
    </row>
    <row r="1572" spans="1:18" x14ac:dyDescent="0.3">
      <c r="A1572" t="s">
        <v>3259</v>
      </c>
      <c r="B1572" t="s">
        <v>193</v>
      </c>
      <c r="C1572" t="s">
        <v>34</v>
      </c>
      <c r="G1572">
        <v>1</v>
      </c>
      <c r="H1572">
        <v>50.3</v>
      </c>
      <c r="I1572">
        <v>11.102</v>
      </c>
      <c r="K1572">
        <v>0.63500000000000001</v>
      </c>
      <c r="L1572">
        <v>7.1829939999999999</v>
      </c>
      <c r="R1572" t="s">
        <v>3264</v>
      </c>
    </row>
    <row r="1573" spans="1:18" x14ac:dyDescent="0.3">
      <c r="A1573" t="s">
        <v>3260</v>
      </c>
      <c r="B1573" t="s">
        <v>193</v>
      </c>
      <c r="C1573" t="s">
        <v>34</v>
      </c>
      <c r="G1573">
        <v>1</v>
      </c>
      <c r="H1573">
        <v>53.5</v>
      </c>
      <c r="I1573">
        <v>10.585000000000001</v>
      </c>
      <c r="K1573">
        <v>0.63500000000000001</v>
      </c>
      <c r="L1573">
        <v>6.8484949999999998</v>
      </c>
      <c r="R1573" t="s">
        <v>3264</v>
      </c>
    </row>
    <row r="1574" spans="1:18" x14ac:dyDescent="0.3">
      <c r="A1574" t="s">
        <v>3261</v>
      </c>
      <c r="B1574" t="s">
        <v>193</v>
      </c>
      <c r="C1574" t="s">
        <v>34</v>
      </c>
      <c r="G1574">
        <v>1</v>
      </c>
      <c r="H1574">
        <v>47.3</v>
      </c>
      <c r="I1574">
        <v>9.8230000000000004</v>
      </c>
      <c r="K1574">
        <v>0.63500000000000001</v>
      </c>
      <c r="L1574">
        <v>6.3554810000000002</v>
      </c>
      <c r="R1574" t="s">
        <v>3264</v>
      </c>
    </row>
    <row r="1575" spans="1:18" x14ac:dyDescent="0.3">
      <c r="A1575" t="s">
        <v>215</v>
      </c>
      <c r="B1575" t="s">
        <v>193</v>
      </c>
      <c r="C1575" t="s">
        <v>34</v>
      </c>
      <c r="G1575">
        <v>1</v>
      </c>
      <c r="H1575">
        <v>53.8</v>
      </c>
      <c r="I1575">
        <v>12.802</v>
      </c>
      <c r="K1575">
        <v>0.63500000000000001</v>
      </c>
      <c r="L1575">
        <v>8.2828940000000006</v>
      </c>
      <c r="R1575" t="s">
        <v>3264</v>
      </c>
    </row>
    <row r="1576" spans="1:18" x14ac:dyDescent="0.3">
      <c r="A1576" t="s">
        <v>225</v>
      </c>
      <c r="B1576" t="s">
        <v>193</v>
      </c>
      <c r="C1576" t="s">
        <v>34</v>
      </c>
      <c r="G1576">
        <v>1</v>
      </c>
      <c r="H1576">
        <v>61</v>
      </c>
      <c r="I1576">
        <v>25.414000000000001</v>
      </c>
      <c r="K1576">
        <v>0.63500000000000001</v>
      </c>
      <c r="L1576">
        <v>16.442858000000001</v>
      </c>
      <c r="R1576" t="s">
        <v>3264</v>
      </c>
    </row>
    <row r="1577" spans="1:18" x14ac:dyDescent="0.3">
      <c r="A1577" t="s">
        <v>224</v>
      </c>
      <c r="B1577" t="s">
        <v>193</v>
      </c>
      <c r="C1577" t="s">
        <v>34</v>
      </c>
      <c r="G1577">
        <v>1</v>
      </c>
      <c r="H1577">
        <v>59.2</v>
      </c>
      <c r="I1577">
        <v>21.827000000000002</v>
      </c>
      <c r="K1577">
        <v>0.63500000000000001</v>
      </c>
      <c r="L1577">
        <v>14.122069</v>
      </c>
      <c r="R1577" t="s">
        <v>3264</v>
      </c>
    </row>
    <row r="1578" spans="1:18" x14ac:dyDescent="0.3">
      <c r="A1578" t="s">
        <v>226</v>
      </c>
      <c r="B1578" t="s">
        <v>193</v>
      </c>
      <c r="C1578" t="s">
        <v>34</v>
      </c>
      <c r="G1578">
        <v>1</v>
      </c>
      <c r="H1578">
        <v>62.7</v>
      </c>
      <c r="I1578">
        <v>25.532</v>
      </c>
      <c r="K1578">
        <v>0.63500000000000001</v>
      </c>
      <c r="L1578">
        <v>16.519203999999998</v>
      </c>
      <c r="R1578" t="s">
        <v>3264</v>
      </c>
    </row>
    <row r="1579" spans="1:18" x14ac:dyDescent="0.3">
      <c r="A1579" t="s">
        <v>221</v>
      </c>
      <c r="B1579" t="s">
        <v>193</v>
      </c>
      <c r="C1579" t="s">
        <v>34</v>
      </c>
      <c r="G1579">
        <v>1</v>
      </c>
      <c r="H1579">
        <v>56.2</v>
      </c>
      <c r="I1579">
        <v>15.930999999999999</v>
      </c>
      <c r="K1579">
        <v>0.63500000000000001</v>
      </c>
      <c r="L1579">
        <v>10.307357</v>
      </c>
      <c r="R1579" t="s">
        <v>3264</v>
      </c>
    </row>
    <row r="1580" spans="1:18" x14ac:dyDescent="0.3">
      <c r="A1580" t="s">
        <v>222</v>
      </c>
      <c r="B1580" t="s">
        <v>193</v>
      </c>
      <c r="C1580" t="s">
        <v>34</v>
      </c>
      <c r="G1580">
        <v>1</v>
      </c>
      <c r="H1580">
        <v>58.2</v>
      </c>
      <c r="I1580">
        <v>14.967000000000001</v>
      </c>
      <c r="K1580">
        <v>0.63500000000000001</v>
      </c>
      <c r="L1580">
        <v>9.6836490000000008</v>
      </c>
      <c r="R1580" t="s">
        <v>3264</v>
      </c>
    </row>
    <row r="1581" spans="1:18" x14ac:dyDescent="0.3">
      <c r="A1581" t="s">
        <v>214</v>
      </c>
      <c r="B1581" t="s">
        <v>193</v>
      </c>
      <c r="C1581" t="s">
        <v>34</v>
      </c>
      <c r="G1581">
        <v>1</v>
      </c>
      <c r="H1581">
        <v>53.5</v>
      </c>
      <c r="I1581">
        <v>15.97</v>
      </c>
      <c r="K1581">
        <v>0.63500000000000001</v>
      </c>
      <c r="L1581">
        <v>10.33259</v>
      </c>
      <c r="R1581" t="s">
        <v>3264</v>
      </c>
    </row>
    <row r="1582" spans="1:18" x14ac:dyDescent="0.3">
      <c r="A1582" t="s">
        <v>223</v>
      </c>
      <c r="B1582" t="s">
        <v>193</v>
      </c>
      <c r="C1582" t="s">
        <v>34</v>
      </c>
      <c r="G1582">
        <v>1</v>
      </c>
      <c r="H1582">
        <v>58.6</v>
      </c>
      <c r="I1582">
        <v>27.995000000000001</v>
      </c>
      <c r="K1582">
        <v>0.63500000000000001</v>
      </c>
      <c r="L1582">
        <v>18.112765</v>
      </c>
      <c r="R1582" t="s">
        <v>3264</v>
      </c>
    </row>
    <row r="1583" spans="1:18" x14ac:dyDescent="0.3">
      <c r="A1583" t="s">
        <v>210</v>
      </c>
      <c r="B1583" t="s">
        <v>193</v>
      </c>
      <c r="C1583" t="s">
        <v>34</v>
      </c>
      <c r="G1583">
        <v>1</v>
      </c>
      <c r="H1583">
        <v>50.15</v>
      </c>
      <c r="I1583">
        <v>13.275</v>
      </c>
      <c r="K1583">
        <v>0.63500000000000001</v>
      </c>
      <c r="L1583">
        <v>8.5889249999999997</v>
      </c>
      <c r="R1583" t="s">
        <v>3264</v>
      </c>
    </row>
    <row r="1584" spans="1:18" x14ac:dyDescent="0.3">
      <c r="A1584" t="s">
        <v>218</v>
      </c>
      <c r="B1584" t="s">
        <v>193</v>
      </c>
      <c r="C1584" t="s">
        <v>34</v>
      </c>
      <c r="G1584">
        <v>1</v>
      </c>
      <c r="H1584">
        <v>55</v>
      </c>
      <c r="I1584">
        <v>24.334</v>
      </c>
      <c r="K1584">
        <v>0.63500000000000001</v>
      </c>
      <c r="L1584">
        <v>15.744097999999999</v>
      </c>
      <c r="R1584" t="s">
        <v>3264</v>
      </c>
    </row>
    <row r="1585" spans="1:18" x14ac:dyDescent="0.3">
      <c r="A1585" t="s">
        <v>209</v>
      </c>
      <c r="B1585" t="s">
        <v>193</v>
      </c>
      <c r="C1585" t="s">
        <v>34</v>
      </c>
      <c r="G1585">
        <v>1</v>
      </c>
      <c r="H1585">
        <v>49.5</v>
      </c>
      <c r="I1585">
        <v>14.117000000000001</v>
      </c>
      <c r="K1585">
        <v>0.63500000000000001</v>
      </c>
      <c r="L1585">
        <v>9.133699</v>
      </c>
      <c r="R1585" t="s">
        <v>3264</v>
      </c>
    </row>
    <row r="1586" spans="1:18" x14ac:dyDescent="0.3">
      <c r="A1586" t="s">
        <v>208</v>
      </c>
      <c r="B1586" t="s">
        <v>193</v>
      </c>
      <c r="C1586" t="s">
        <v>34</v>
      </c>
      <c r="G1586">
        <v>1</v>
      </c>
      <c r="H1586">
        <v>48.9</v>
      </c>
      <c r="I1586">
        <v>12.3</v>
      </c>
      <c r="K1586">
        <v>0.63500000000000001</v>
      </c>
      <c r="L1586">
        <v>7.9581</v>
      </c>
      <c r="R1586" t="s">
        <v>3264</v>
      </c>
    </row>
    <row r="1587" spans="1:18" x14ac:dyDescent="0.3">
      <c r="A1587" t="s">
        <v>213</v>
      </c>
      <c r="B1587" t="s">
        <v>193</v>
      </c>
      <c r="C1587" t="s">
        <v>34</v>
      </c>
      <c r="G1587">
        <v>1</v>
      </c>
      <c r="H1587">
        <v>52</v>
      </c>
      <c r="I1587">
        <v>20.385000000000002</v>
      </c>
      <c r="K1587">
        <v>0.63500000000000001</v>
      </c>
      <c r="L1587">
        <v>13.189095</v>
      </c>
      <c r="R1587" t="s">
        <v>3264</v>
      </c>
    </row>
    <row r="1588" spans="1:18" x14ac:dyDescent="0.3">
      <c r="A1588" t="s">
        <v>219</v>
      </c>
      <c r="B1588" t="s">
        <v>193</v>
      </c>
      <c r="C1588" t="s">
        <v>34</v>
      </c>
      <c r="G1588">
        <v>1</v>
      </c>
      <c r="H1588">
        <v>55.1</v>
      </c>
      <c r="I1588">
        <v>22.094000000000001</v>
      </c>
      <c r="K1588">
        <v>0.63500000000000001</v>
      </c>
      <c r="L1588">
        <v>14.294817999999999</v>
      </c>
      <c r="R1588" t="s">
        <v>3264</v>
      </c>
    </row>
    <row r="1589" spans="1:18" x14ac:dyDescent="0.3">
      <c r="A1589" t="s">
        <v>217</v>
      </c>
      <c r="B1589" t="s">
        <v>193</v>
      </c>
      <c r="C1589" t="s">
        <v>34</v>
      </c>
      <c r="G1589">
        <v>1</v>
      </c>
      <c r="H1589">
        <v>54.9</v>
      </c>
      <c r="I1589">
        <v>20.268000000000001</v>
      </c>
      <c r="K1589">
        <v>0.63500000000000001</v>
      </c>
      <c r="L1589">
        <v>13.113396</v>
      </c>
      <c r="R1589" t="s">
        <v>3264</v>
      </c>
    </row>
    <row r="1590" spans="1:18" x14ac:dyDescent="0.3">
      <c r="A1590" t="s">
        <v>212</v>
      </c>
      <c r="B1590" t="s">
        <v>193</v>
      </c>
      <c r="C1590" t="s">
        <v>34</v>
      </c>
      <c r="G1590">
        <v>1</v>
      </c>
      <c r="H1590">
        <v>51.15</v>
      </c>
      <c r="I1590">
        <v>17.736999999999998</v>
      </c>
      <c r="K1590">
        <v>0.63500000000000001</v>
      </c>
      <c r="L1590">
        <v>11.475839000000001</v>
      </c>
      <c r="R1590" t="s">
        <v>3264</v>
      </c>
    </row>
    <row r="1591" spans="1:18" x14ac:dyDescent="0.3">
      <c r="A1591" t="s">
        <v>220</v>
      </c>
      <c r="B1591" t="s">
        <v>193</v>
      </c>
      <c r="C1591" t="s">
        <v>34</v>
      </c>
      <c r="G1591">
        <v>1</v>
      </c>
      <c r="H1591">
        <v>55.2</v>
      </c>
      <c r="I1591">
        <v>20.064</v>
      </c>
      <c r="K1591">
        <v>0.63500000000000001</v>
      </c>
      <c r="L1591">
        <v>12.981408</v>
      </c>
      <c r="R1591" t="s">
        <v>3264</v>
      </c>
    </row>
    <row r="1592" spans="1:18" x14ac:dyDescent="0.3">
      <c r="A1592" t="s">
        <v>216</v>
      </c>
      <c r="B1592" t="s">
        <v>193</v>
      </c>
      <c r="C1592" t="s">
        <v>34</v>
      </c>
      <c r="G1592">
        <v>1</v>
      </c>
      <c r="H1592">
        <v>54.5</v>
      </c>
      <c r="I1592">
        <v>18.594999999999999</v>
      </c>
      <c r="K1592">
        <v>0.63500000000000001</v>
      </c>
      <c r="L1592">
        <v>12.030965</v>
      </c>
      <c r="R1592" t="s">
        <v>3264</v>
      </c>
    </row>
    <row r="1593" spans="1:18" x14ac:dyDescent="0.3">
      <c r="A1593" t="s">
        <v>211</v>
      </c>
      <c r="B1593" t="s">
        <v>193</v>
      </c>
      <c r="C1593" t="s">
        <v>34</v>
      </c>
      <c r="G1593">
        <v>1</v>
      </c>
      <c r="H1593">
        <v>50.9</v>
      </c>
      <c r="I1593">
        <v>17.54</v>
      </c>
      <c r="K1593">
        <v>0.63500000000000001</v>
      </c>
      <c r="L1593">
        <v>11.348380000000001</v>
      </c>
      <c r="R1593" t="s">
        <v>3264</v>
      </c>
    </row>
    <row r="1594" spans="1:18" x14ac:dyDescent="0.3">
      <c r="A1594" t="s">
        <v>206</v>
      </c>
      <c r="B1594" t="s">
        <v>193</v>
      </c>
      <c r="C1594" t="s">
        <v>34</v>
      </c>
      <c r="G1594">
        <v>1</v>
      </c>
      <c r="H1594">
        <v>46.9</v>
      </c>
      <c r="I1594">
        <v>11.868</v>
      </c>
      <c r="K1594">
        <v>0.63500000000000001</v>
      </c>
      <c r="L1594">
        <v>7.6785959999999998</v>
      </c>
      <c r="R1594" t="s">
        <v>3264</v>
      </c>
    </row>
    <row r="1595" spans="1:18" x14ac:dyDescent="0.3">
      <c r="A1595" t="s">
        <v>205</v>
      </c>
      <c r="B1595" t="s">
        <v>193</v>
      </c>
      <c r="C1595" t="s">
        <v>34</v>
      </c>
      <c r="G1595">
        <v>1</v>
      </c>
      <c r="H1595">
        <v>45.2</v>
      </c>
      <c r="I1595">
        <v>10.817</v>
      </c>
      <c r="K1595">
        <v>0.63500000000000001</v>
      </c>
      <c r="L1595">
        <v>6.9985989999999996</v>
      </c>
      <c r="R1595" t="s">
        <v>3264</v>
      </c>
    </row>
    <row r="1596" spans="1:18" x14ac:dyDescent="0.3">
      <c r="A1596" t="s">
        <v>203</v>
      </c>
      <c r="B1596" t="s">
        <v>193</v>
      </c>
      <c r="C1596" t="s">
        <v>34</v>
      </c>
      <c r="G1596">
        <v>1</v>
      </c>
      <c r="H1596">
        <v>42.5</v>
      </c>
      <c r="I1596">
        <v>10.590999999999999</v>
      </c>
      <c r="K1596">
        <v>0.63500000000000001</v>
      </c>
      <c r="L1596">
        <v>6.8523769999999997</v>
      </c>
      <c r="R1596" t="s">
        <v>3264</v>
      </c>
    </row>
    <row r="1597" spans="1:18" x14ac:dyDescent="0.3">
      <c r="A1597" t="s">
        <v>207</v>
      </c>
      <c r="B1597" t="s">
        <v>193</v>
      </c>
      <c r="C1597" t="s">
        <v>34</v>
      </c>
      <c r="G1597">
        <v>1</v>
      </c>
      <c r="H1597">
        <v>48.3</v>
      </c>
      <c r="I1597">
        <v>13.122999999999999</v>
      </c>
      <c r="K1597">
        <v>0.63500000000000001</v>
      </c>
      <c r="L1597">
        <v>8.4905810000000006</v>
      </c>
      <c r="R1597" t="s">
        <v>3264</v>
      </c>
    </row>
    <row r="1598" spans="1:18" x14ac:dyDescent="0.3">
      <c r="A1598" t="s">
        <v>201</v>
      </c>
      <c r="B1598" t="s">
        <v>193</v>
      </c>
      <c r="C1598" t="s">
        <v>34</v>
      </c>
      <c r="G1598">
        <v>1</v>
      </c>
      <c r="H1598">
        <v>41.6</v>
      </c>
      <c r="I1598">
        <v>6.8010000000000002</v>
      </c>
      <c r="K1598">
        <v>0.63500000000000001</v>
      </c>
      <c r="L1598">
        <v>4.4002470000000002</v>
      </c>
      <c r="R1598" t="s">
        <v>3264</v>
      </c>
    </row>
    <row r="1599" spans="1:18" x14ac:dyDescent="0.3">
      <c r="A1599" t="s">
        <v>195</v>
      </c>
      <c r="B1599" t="s">
        <v>193</v>
      </c>
      <c r="C1599" t="s">
        <v>34</v>
      </c>
      <c r="G1599">
        <v>1</v>
      </c>
      <c r="H1599">
        <v>37.4</v>
      </c>
      <c r="I1599">
        <v>5.2480000000000002</v>
      </c>
      <c r="K1599">
        <v>0.63500000000000001</v>
      </c>
      <c r="L1599">
        <v>3.3954559999999998</v>
      </c>
      <c r="R1599" t="s">
        <v>3264</v>
      </c>
    </row>
    <row r="1600" spans="1:18" x14ac:dyDescent="0.3">
      <c r="A1600" t="s">
        <v>204</v>
      </c>
      <c r="B1600" t="s">
        <v>193</v>
      </c>
      <c r="C1600" t="s">
        <v>34</v>
      </c>
      <c r="G1600">
        <v>1</v>
      </c>
      <c r="H1600">
        <v>42.9</v>
      </c>
      <c r="I1600">
        <v>7.5750000000000002</v>
      </c>
      <c r="K1600">
        <v>0.63500000000000001</v>
      </c>
      <c r="L1600">
        <v>4.9010249999999997</v>
      </c>
      <c r="R1600" t="s">
        <v>3264</v>
      </c>
    </row>
    <row r="1601" spans="1:20" x14ac:dyDescent="0.3">
      <c r="A1601" t="s">
        <v>198</v>
      </c>
      <c r="B1601" t="s">
        <v>193</v>
      </c>
      <c r="C1601" t="s">
        <v>34</v>
      </c>
      <c r="G1601">
        <v>1</v>
      </c>
      <c r="H1601">
        <v>38.799999999999997</v>
      </c>
      <c r="I1601">
        <v>5.4269999999999996</v>
      </c>
      <c r="K1601">
        <v>0.63500000000000001</v>
      </c>
      <c r="L1601">
        <v>3.511269</v>
      </c>
      <c r="R1601" t="s">
        <v>3264</v>
      </c>
    </row>
    <row r="1602" spans="1:20" x14ac:dyDescent="0.3">
      <c r="A1602" t="s">
        <v>202</v>
      </c>
      <c r="B1602" t="s">
        <v>193</v>
      </c>
      <c r="C1602" t="s">
        <v>34</v>
      </c>
      <c r="G1602">
        <v>1</v>
      </c>
      <c r="H1602">
        <v>41.7</v>
      </c>
      <c r="I1602">
        <v>6.6539999999999999</v>
      </c>
      <c r="K1602">
        <v>0.63500000000000001</v>
      </c>
      <c r="L1602">
        <v>4.3051380000000004</v>
      </c>
      <c r="R1602" t="s">
        <v>3264</v>
      </c>
    </row>
    <row r="1603" spans="1:20" x14ac:dyDescent="0.3">
      <c r="A1603" t="s">
        <v>197</v>
      </c>
      <c r="B1603" t="s">
        <v>193</v>
      </c>
      <c r="C1603" t="s">
        <v>34</v>
      </c>
      <c r="G1603">
        <v>1</v>
      </c>
      <c r="H1603">
        <v>37.85</v>
      </c>
      <c r="I1603">
        <v>5.431</v>
      </c>
      <c r="K1603">
        <v>0.63500000000000001</v>
      </c>
      <c r="L1603">
        <v>3.5138569999999998</v>
      </c>
      <c r="R1603" t="s">
        <v>3264</v>
      </c>
    </row>
    <row r="1604" spans="1:20" x14ac:dyDescent="0.3">
      <c r="A1604" t="s">
        <v>196</v>
      </c>
      <c r="B1604" t="s">
        <v>193</v>
      </c>
      <c r="C1604" t="s">
        <v>34</v>
      </c>
      <c r="G1604">
        <v>1</v>
      </c>
      <c r="H1604">
        <v>37.700000000000003</v>
      </c>
      <c r="I1604">
        <v>4.6130000000000004</v>
      </c>
      <c r="K1604">
        <v>0.63500000000000001</v>
      </c>
      <c r="L1604">
        <v>2.9846110000000001</v>
      </c>
      <c r="R1604" t="s">
        <v>3264</v>
      </c>
    </row>
    <row r="1605" spans="1:20" x14ac:dyDescent="0.3">
      <c r="A1605" t="s">
        <v>199</v>
      </c>
      <c r="B1605" t="s">
        <v>193</v>
      </c>
      <c r="C1605" t="s">
        <v>34</v>
      </c>
      <c r="G1605">
        <v>1</v>
      </c>
      <c r="H1605">
        <v>39.4</v>
      </c>
      <c r="I1605">
        <v>6.4989999999999997</v>
      </c>
      <c r="K1605">
        <v>0.63500000000000001</v>
      </c>
      <c r="L1605">
        <v>4.204853</v>
      </c>
      <c r="R1605" t="s">
        <v>3264</v>
      </c>
    </row>
    <row r="1606" spans="1:20" x14ac:dyDescent="0.3">
      <c r="A1606" t="s">
        <v>200</v>
      </c>
      <c r="B1606" t="s">
        <v>193</v>
      </c>
      <c r="C1606" t="s">
        <v>34</v>
      </c>
      <c r="G1606">
        <v>1</v>
      </c>
      <c r="H1606">
        <v>41.2</v>
      </c>
      <c r="I1606">
        <v>6.3529999999999998</v>
      </c>
      <c r="K1606">
        <v>0.63500000000000001</v>
      </c>
      <c r="L1606">
        <v>4.1103909999999999</v>
      </c>
      <c r="R1606" t="s">
        <v>3264</v>
      </c>
    </row>
    <row r="1607" spans="1:20" x14ac:dyDescent="0.3">
      <c r="A1607" t="s">
        <v>192</v>
      </c>
      <c r="B1607" t="s">
        <v>193</v>
      </c>
      <c r="C1607" t="s">
        <v>34</v>
      </c>
      <c r="G1607">
        <v>1</v>
      </c>
      <c r="H1607">
        <v>34.950000000000003</v>
      </c>
      <c r="I1607">
        <v>3.762</v>
      </c>
      <c r="K1607">
        <v>0.63500000000000001</v>
      </c>
      <c r="L1607">
        <v>2.4340139999999999</v>
      </c>
      <c r="R1607" t="s">
        <v>3264</v>
      </c>
    </row>
    <row r="1608" spans="1:20" x14ac:dyDescent="0.3">
      <c r="A1608" t="s">
        <v>194</v>
      </c>
      <c r="B1608" t="s">
        <v>193</v>
      </c>
      <c r="C1608" t="s">
        <v>34</v>
      </c>
      <c r="G1608">
        <v>1</v>
      </c>
      <c r="H1608">
        <v>36.65</v>
      </c>
      <c r="I1608">
        <v>4.3</v>
      </c>
      <c r="K1608">
        <v>0.63500000000000001</v>
      </c>
      <c r="L1608">
        <v>2.7820999999999998</v>
      </c>
      <c r="R1608" t="s">
        <v>3264</v>
      </c>
    </row>
    <row r="1609" spans="1:20" x14ac:dyDescent="0.3">
      <c r="A1609" t="s">
        <v>2397</v>
      </c>
      <c r="B1609" t="s">
        <v>604</v>
      </c>
      <c r="C1609" t="s">
        <v>22</v>
      </c>
      <c r="G1609">
        <v>1</v>
      </c>
      <c r="H1609">
        <v>174.11</v>
      </c>
      <c r="I1609">
        <v>746.48</v>
      </c>
      <c r="K1609">
        <v>0.828202098</v>
      </c>
      <c r="L1609">
        <v>618.23630179999998</v>
      </c>
      <c r="N1609">
        <v>141.447</v>
      </c>
      <c r="Q1609" s="1">
        <v>37746</v>
      </c>
      <c r="R1609" t="s">
        <v>3264</v>
      </c>
      <c r="T1609" t="s">
        <v>562</v>
      </c>
    </row>
    <row r="1610" spans="1:20" x14ac:dyDescent="0.3">
      <c r="A1610" t="s">
        <v>2398</v>
      </c>
      <c r="B1610" t="s">
        <v>604</v>
      </c>
      <c r="C1610" t="s">
        <v>22</v>
      </c>
      <c r="G1610">
        <v>1</v>
      </c>
      <c r="H1610">
        <v>186.5</v>
      </c>
      <c r="I1610">
        <v>870.56</v>
      </c>
      <c r="K1610">
        <v>0.828202098</v>
      </c>
      <c r="L1610">
        <v>720.99961810000002</v>
      </c>
      <c r="N1610">
        <v>208.64699999999999</v>
      </c>
      <c r="Q1610" s="1">
        <v>37746</v>
      </c>
      <c r="R1610" t="s">
        <v>3264</v>
      </c>
      <c r="T1610" t="s">
        <v>562</v>
      </c>
    </row>
    <row r="1611" spans="1:20" x14ac:dyDescent="0.3">
      <c r="A1611" t="s">
        <v>2399</v>
      </c>
      <c r="B1611" t="s">
        <v>604</v>
      </c>
      <c r="C1611" t="s">
        <v>22</v>
      </c>
      <c r="G1611">
        <v>1</v>
      </c>
      <c r="H1611">
        <v>182.9</v>
      </c>
      <c r="I1611">
        <v>887.59400000000005</v>
      </c>
      <c r="K1611">
        <v>0.828202098</v>
      </c>
      <c r="L1611">
        <v>735.10721260000003</v>
      </c>
      <c r="N1611">
        <v>181.095</v>
      </c>
      <c r="Q1611" s="1">
        <v>37746</v>
      </c>
      <c r="R1611" t="s">
        <v>3264</v>
      </c>
      <c r="T1611" t="s">
        <v>562</v>
      </c>
    </row>
    <row r="1612" spans="1:20" x14ac:dyDescent="0.3">
      <c r="A1612" t="s">
        <v>2400</v>
      </c>
      <c r="B1612" t="s">
        <v>604</v>
      </c>
      <c r="C1612" t="s">
        <v>22</v>
      </c>
      <c r="G1612">
        <v>1</v>
      </c>
      <c r="H1612">
        <v>183</v>
      </c>
      <c r="I1612">
        <v>766.745</v>
      </c>
      <c r="K1612">
        <v>0.828202098</v>
      </c>
      <c r="L1612">
        <v>635.0198173</v>
      </c>
      <c r="N1612">
        <v>149.88200000000001</v>
      </c>
      <c r="Q1612" s="1">
        <v>37888</v>
      </c>
      <c r="R1612" t="s">
        <v>3264</v>
      </c>
      <c r="T1612" t="s">
        <v>562</v>
      </c>
    </row>
    <row r="1613" spans="1:20" x14ac:dyDescent="0.3">
      <c r="A1613" t="s">
        <v>2401</v>
      </c>
      <c r="B1613" t="s">
        <v>604</v>
      </c>
      <c r="C1613" t="s">
        <v>22</v>
      </c>
      <c r="G1613">
        <v>1</v>
      </c>
      <c r="H1613">
        <v>181.8</v>
      </c>
      <c r="I1613">
        <v>616.255</v>
      </c>
      <c r="K1613">
        <v>0.828202098</v>
      </c>
      <c r="L1613">
        <v>510.38368359999998</v>
      </c>
      <c r="N1613">
        <v>107.989</v>
      </c>
      <c r="Q1613" s="1">
        <v>37888</v>
      </c>
      <c r="R1613" t="s">
        <v>3264</v>
      </c>
      <c r="T1613" t="s">
        <v>562</v>
      </c>
    </row>
    <row r="1614" spans="1:20" x14ac:dyDescent="0.3">
      <c r="A1614" t="s">
        <v>2402</v>
      </c>
      <c r="B1614" t="s">
        <v>604</v>
      </c>
      <c r="C1614" t="s">
        <v>22</v>
      </c>
      <c r="G1614">
        <v>1</v>
      </c>
      <c r="H1614">
        <v>195.9</v>
      </c>
      <c r="I1614">
        <v>971.43399999999997</v>
      </c>
      <c r="K1614">
        <v>0.828202098</v>
      </c>
      <c r="L1614">
        <v>804.54367649999995</v>
      </c>
      <c r="N1614">
        <v>187.495</v>
      </c>
      <c r="Q1614" s="1">
        <v>37888</v>
      </c>
      <c r="R1614" t="s">
        <v>3264</v>
      </c>
      <c r="T1614" t="s">
        <v>562</v>
      </c>
    </row>
    <row r="1615" spans="1:20" x14ac:dyDescent="0.3">
      <c r="A1615" t="s">
        <v>2403</v>
      </c>
      <c r="B1615" t="s">
        <v>604</v>
      </c>
      <c r="C1615" t="s">
        <v>22</v>
      </c>
      <c r="G1615">
        <v>1</v>
      </c>
      <c r="H1615">
        <v>186.5</v>
      </c>
      <c r="I1615">
        <v>759.88599999999997</v>
      </c>
      <c r="K1615">
        <v>0.828202098</v>
      </c>
      <c r="L1615">
        <v>629.33917910000002</v>
      </c>
      <c r="N1615">
        <v>135.137</v>
      </c>
      <c r="Q1615" s="1">
        <v>37888</v>
      </c>
      <c r="R1615" t="s">
        <v>3264</v>
      </c>
      <c r="T1615" t="s">
        <v>24</v>
      </c>
    </row>
    <row r="1616" spans="1:20" x14ac:dyDescent="0.3">
      <c r="A1616" t="s">
        <v>2404</v>
      </c>
      <c r="B1616" t="s">
        <v>604</v>
      </c>
      <c r="C1616" t="s">
        <v>34</v>
      </c>
      <c r="G1616">
        <v>1</v>
      </c>
      <c r="H1616">
        <v>148.29</v>
      </c>
      <c r="I1616">
        <v>444.05599999999998</v>
      </c>
      <c r="K1616">
        <v>0.828202098</v>
      </c>
      <c r="L1616">
        <v>367.7681106</v>
      </c>
      <c r="R1616" t="s">
        <v>3264</v>
      </c>
      <c r="T1616" t="s">
        <v>24</v>
      </c>
    </row>
    <row r="1617" spans="1:21" x14ac:dyDescent="0.3">
      <c r="A1617" t="s">
        <v>2405</v>
      </c>
      <c r="B1617" t="s">
        <v>604</v>
      </c>
      <c r="C1617" t="s">
        <v>34</v>
      </c>
      <c r="G1617">
        <v>1</v>
      </c>
      <c r="H1617">
        <v>140.88</v>
      </c>
      <c r="I1617">
        <v>413.23</v>
      </c>
      <c r="K1617">
        <v>0.828202098</v>
      </c>
      <c r="L1617">
        <v>342.23795280000002</v>
      </c>
      <c r="R1617" t="s">
        <v>3264</v>
      </c>
      <c r="T1617" t="s">
        <v>24</v>
      </c>
    </row>
    <row r="1618" spans="1:21" x14ac:dyDescent="0.3">
      <c r="A1618" t="s">
        <v>2406</v>
      </c>
      <c r="B1618" t="s">
        <v>604</v>
      </c>
      <c r="C1618" t="s">
        <v>34</v>
      </c>
      <c r="G1618">
        <v>1</v>
      </c>
      <c r="H1618">
        <v>141.77000000000001</v>
      </c>
      <c r="I1618">
        <v>399.96800000000002</v>
      </c>
      <c r="K1618">
        <v>0.828202098</v>
      </c>
      <c r="L1618">
        <v>331.25433659999999</v>
      </c>
      <c r="R1618" t="s">
        <v>3264</v>
      </c>
      <c r="T1618" t="s">
        <v>562</v>
      </c>
    </row>
    <row r="1619" spans="1:21" x14ac:dyDescent="0.3">
      <c r="A1619" t="s">
        <v>2407</v>
      </c>
      <c r="B1619" t="s">
        <v>604</v>
      </c>
      <c r="C1619" t="s">
        <v>34</v>
      </c>
      <c r="G1619">
        <v>1</v>
      </c>
      <c r="H1619">
        <v>192.5</v>
      </c>
      <c r="I1619">
        <v>808.21500000000003</v>
      </c>
      <c r="K1619">
        <v>0.828202098</v>
      </c>
      <c r="L1619">
        <v>669.36535830000003</v>
      </c>
      <c r="R1619" t="s">
        <v>3264</v>
      </c>
      <c r="T1619" t="s">
        <v>562</v>
      </c>
    </row>
    <row r="1620" spans="1:21" x14ac:dyDescent="0.3">
      <c r="A1620" t="s">
        <v>2408</v>
      </c>
      <c r="B1620" t="s">
        <v>604</v>
      </c>
      <c r="C1620" t="s">
        <v>34</v>
      </c>
      <c r="G1620">
        <v>1</v>
      </c>
      <c r="H1620">
        <v>149.21</v>
      </c>
      <c r="I1620">
        <v>482.32799999999997</v>
      </c>
      <c r="K1620">
        <v>0.828202098</v>
      </c>
      <c r="L1620">
        <v>399.4650613</v>
      </c>
      <c r="R1620" t="s">
        <v>3264</v>
      </c>
      <c r="T1620" t="s">
        <v>562</v>
      </c>
    </row>
    <row r="1621" spans="1:21" x14ac:dyDescent="0.3">
      <c r="A1621" t="s">
        <v>2409</v>
      </c>
      <c r="B1621" t="s">
        <v>604</v>
      </c>
      <c r="C1621" t="s">
        <v>34</v>
      </c>
      <c r="G1621">
        <v>1</v>
      </c>
      <c r="H1621">
        <v>151.82</v>
      </c>
      <c r="I1621">
        <v>482.875</v>
      </c>
      <c r="K1621">
        <v>0.828202098</v>
      </c>
      <c r="L1621">
        <v>399.91808789999999</v>
      </c>
      <c r="R1621" t="s">
        <v>3264</v>
      </c>
      <c r="T1621" t="s">
        <v>24</v>
      </c>
      <c r="U1621" t="s">
        <v>561</v>
      </c>
    </row>
    <row r="1622" spans="1:21" x14ac:dyDescent="0.3">
      <c r="A1622" t="s">
        <v>607</v>
      </c>
      <c r="B1622" t="s">
        <v>604</v>
      </c>
      <c r="C1622" t="s">
        <v>22</v>
      </c>
      <c r="D1622" t="s">
        <v>26</v>
      </c>
      <c r="G1622">
        <v>1</v>
      </c>
      <c r="H1622">
        <v>43</v>
      </c>
      <c r="I1622">
        <v>13.21</v>
      </c>
      <c r="J1622">
        <v>1.97</v>
      </c>
      <c r="K1622">
        <v>0.828202098</v>
      </c>
      <c r="L1622">
        <v>10.940549710000001</v>
      </c>
      <c r="Q1622" s="1">
        <v>43235</v>
      </c>
      <c r="R1622" t="s">
        <v>3265</v>
      </c>
      <c r="S1622" t="s">
        <v>605</v>
      </c>
      <c r="T1622" t="s">
        <v>562</v>
      </c>
    </row>
    <row r="1623" spans="1:21" x14ac:dyDescent="0.3">
      <c r="A1623" t="s">
        <v>608</v>
      </c>
      <c r="B1623" t="s">
        <v>604</v>
      </c>
      <c r="C1623" t="s">
        <v>22</v>
      </c>
      <c r="D1623" t="s">
        <v>26</v>
      </c>
      <c r="G1623">
        <v>1</v>
      </c>
      <c r="H1623">
        <v>43.5</v>
      </c>
      <c r="I1623">
        <v>13.31</v>
      </c>
      <c r="J1623">
        <v>1.23</v>
      </c>
      <c r="K1623">
        <v>0.828202098</v>
      </c>
      <c r="L1623">
        <v>11.02336992</v>
      </c>
      <c r="Q1623" s="1">
        <v>43235</v>
      </c>
      <c r="R1623" t="s">
        <v>3265</v>
      </c>
      <c r="S1623" t="s">
        <v>605</v>
      </c>
      <c r="T1623" t="s">
        <v>24</v>
      </c>
    </row>
    <row r="1624" spans="1:21" x14ac:dyDescent="0.3">
      <c r="A1624" t="s">
        <v>610</v>
      </c>
      <c r="B1624" t="s">
        <v>604</v>
      </c>
      <c r="C1624" t="s">
        <v>22</v>
      </c>
      <c r="D1624" t="s">
        <v>26</v>
      </c>
      <c r="G1624">
        <v>1</v>
      </c>
      <c r="H1624">
        <v>47</v>
      </c>
      <c r="I1624">
        <v>21.59</v>
      </c>
      <c r="J1624">
        <v>5.14</v>
      </c>
      <c r="K1624">
        <v>0.828202098</v>
      </c>
      <c r="L1624">
        <v>17.88088329</v>
      </c>
      <c r="Q1624" s="1">
        <v>43235</v>
      </c>
      <c r="R1624" t="s">
        <v>3265</v>
      </c>
      <c r="S1624" t="s">
        <v>605</v>
      </c>
      <c r="T1624" t="s">
        <v>562</v>
      </c>
    </row>
    <row r="1625" spans="1:21" x14ac:dyDescent="0.3">
      <c r="A1625" t="s">
        <v>606</v>
      </c>
      <c r="B1625" t="s">
        <v>604</v>
      </c>
      <c r="C1625" t="s">
        <v>22</v>
      </c>
      <c r="D1625" t="s">
        <v>26</v>
      </c>
      <c r="G1625">
        <v>1</v>
      </c>
      <c r="H1625">
        <v>41</v>
      </c>
      <c r="I1625">
        <v>11.49</v>
      </c>
      <c r="J1625">
        <v>3.02</v>
      </c>
      <c r="K1625">
        <v>0.828202098</v>
      </c>
      <c r="L1625">
        <v>9.516042101</v>
      </c>
      <c r="Q1625" s="1">
        <v>43235</v>
      </c>
      <c r="R1625" t="s">
        <v>3265</v>
      </c>
      <c r="S1625" t="s">
        <v>605</v>
      </c>
      <c r="T1625" t="s">
        <v>562</v>
      </c>
    </row>
    <row r="1626" spans="1:21" x14ac:dyDescent="0.3">
      <c r="A1626" t="s">
        <v>603</v>
      </c>
      <c r="B1626" t="s">
        <v>604</v>
      </c>
      <c r="C1626" t="s">
        <v>22</v>
      </c>
      <c r="D1626" t="s">
        <v>26</v>
      </c>
      <c r="G1626">
        <v>1</v>
      </c>
      <c r="H1626">
        <v>36.5</v>
      </c>
      <c r="I1626">
        <v>6.96</v>
      </c>
      <c r="J1626">
        <v>0.95</v>
      </c>
      <c r="K1626">
        <v>0.828202098</v>
      </c>
      <c r="L1626">
        <v>5.7642865990000001</v>
      </c>
      <c r="Q1626" s="1">
        <v>43237</v>
      </c>
      <c r="R1626" t="s">
        <v>3265</v>
      </c>
      <c r="S1626" t="s">
        <v>605</v>
      </c>
      <c r="T1626" t="s">
        <v>562</v>
      </c>
    </row>
    <row r="1627" spans="1:21" x14ac:dyDescent="0.3">
      <c r="A1627" t="s">
        <v>626</v>
      </c>
      <c r="B1627" t="s">
        <v>604</v>
      </c>
      <c r="C1627" t="s">
        <v>22</v>
      </c>
      <c r="D1627" t="s">
        <v>26</v>
      </c>
      <c r="G1627">
        <v>1</v>
      </c>
      <c r="H1627">
        <v>160</v>
      </c>
      <c r="I1627">
        <v>515.24</v>
      </c>
      <c r="J1627">
        <v>269.17</v>
      </c>
      <c r="K1627">
        <v>0.828202098</v>
      </c>
      <c r="L1627">
        <v>426.72284880000001</v>
      </c>
      <c r="Q1627" s="1">
        <v>43309</v>
      </c>
      <c r="R1627" t="s">
        <v>3265</v>
      </c>
      <c r="S1627" t="s">
        <v>605</v>
      </c>
      <c r="T1627" t="s">
        <v>24</v>
      </c>
    </row>
    <row r="1628" spans="1:21" x14ac:dyDescent="0.3">
      <c r="A1628" t="s">
        <v>617</v>
      </c>
      <c r="B1628" t="s">
        <v>604</v>
      </c>
      <c r="C1628" t="s">
        <v>22</v>
      </c>
      <c r="D1628" t="s">
        <v>26</v>
      </c>
      <c r="G1628">
        <v>1</v>
      </c>
      <c r="H1628">
        <v>71</v>
      </c>
      <c r="I1628">
        <v>44.49</v>
      </c>
      <c r="J1628">
        <v>16.649999999999999</v>
      </c>
      <c r="K1628">
        <v>0.828202098</v>
      </c>
      <c r="L1628">
        <v>36.846711319999997</v>
      </c>
      <c r="Q1628" s="1">
        <v>43309</v>
      </c>
      <c r="R1628" t="s">
        <v>3265</v>
      </c>
      <c r="S1628" t="s">
        <v>605</v>
      </c>
      <c r="T1628" t="s">
        <v>24</v>
      </c>
    </row>
    <row r="1629" spans="1:21" x14ac:dyDescent="0.3">
      <c r="A1629" t="s">
        <v>627</v>
      </c>
      <c r="B1629" t="s">
        <v>604</v>
      </c>
      <c r="C1629" t="s">
        <v>22</v>
      </c>
      <c r="D1629" t="s">
        <v>26</v>
      </c>
      <c r="G1629">
        <v>1</v>
      </c>
      <c r="H1629">
        <v>185</v>
      </c>
      <c r="I1629">
        <v>734.55</v>
      </c>
      <c r="J1629">
        <v>314.2</v>
      </c>
      <c r="K1629">
        <v>0.828202098</v>
      </c>
      <c r="L1629">
        <v>608.35585079999998</v>
      </c>
      <c r="Q1629" s="1">
        <v>43235</v>
      </c>
      <c r="R1629" t="s">
        <v>3265</v>
      </c>
      <c r="S1629" t="s">
        <v>605</v>
      </c>
      <c r="T1629" t="s">
        <v>562</v>
      </c>
    </row>
    <row r="1630" spans="1:21" x14ac:dyDescent="0.3">
      <c r="A1630" t="s">
        <v>625</v>
      </c>
      <c r="B1630" t="s">
        <v>604</v>
      </c>
      <c r="C1630" t="s">
        <v>22</v>
      </c>
      <c r="D1630" t="s">
        <v>26</v>
      </c>
      <c r="G1630">
        <v>1</v>
      </c>
      <c r="H1630">
        <v>89</v>
      </c>
      <c r="I1630">
        <v>97.93</v>
      </c>
      <c r="J1630">
        <v>44.91</v>
      </c>
      <c r="K1630">
        <v>0.828202098</v>
      </c>
      <c r="L1630">
        <v>81.105831420000001</v>
      </c>
      <c r="Q1630" s="1">
        <v>43309</v>
      </c>
      <c r="R1630" t="s">
        <v>3265</v>
      </c>
      <c r="S1630" t="s">
        <v>605</v>
      </c>
      <c r="T1630" t="s">
        <v>562</v>
      </c>
    </row>
    <row r="1631" spans="1:21" x14ac:dyDescent="0.3">
      <c r="A1631" t="s">
        <v>609</v>
      </c>
      <c r="B1631" t="s">
        <v>604</v>
      </c>
      <c r="C1631" t="s">
        <v>22</v>
      </c>
      <c r="D1631" t="s">
        <v>46</v>
      </c>
      <c r="G1631">
        <v>1</v>
      </c>
      <c r="H1631">
        <v>46</v>
      </c>
      <c r="I1631">
        <v>18.07</v>
      </c>
      <c r="J1631">
        <v>7.47</v>
      </c>
      <c r="K1631">
        <v>0.828202098</v>
      </c>
      <c r="L1631">
        <v>14.965611900000001</v>
      </c>
      <c r="Q1631" s="1">
        <v>43320</v>
      </c>
      <c r="R1631" t="s">
        <v>3265</v>
      </c>
      <c r="S1631" t="s">
        <v>605</v>
      </c>
      <c r="T1631" t="s">
        <v>562</v>
      </c>
    </row>
    <row r="1632" spans="1:21" x14ac:dyDescent="0.3">
      <c r="A1632" t="s">
        <v>615</v>
      </c>
      <c r="B1632" t="s">
        <v>604</v>
      </c>
      <c r="C1632" t="s">
        <v>22</v>
      </c>
      <c r="D1632" t="s">
        <v>46</v>
      </c>
      <c r="G1632">
        <v>1</v>
      </c>
      <c r="H1632">
        <v>68</v>
      </c>
      <c r="I1632">
        <v>59.53</v>
      </c>
      <c r="J1632">
        <v>21.84</v>
      </c>
      <c r="K1632">
        <v>0.828202098</v>
      </c>
      <c r="L1632">
        <v>49.30287087</v>
      </c>
      <c r="Q1632" s="1">
        <v>43320</v>
      </c>
      <c r="R1632" t="s">
        <v>3265</v>
      </c>
      <c r="S1632" t="s">
        <v>605</v>
      </c>
      <c r="T1632" t="s">
        <v>562</v>
      </c>
    </row>
    <row r="1633" spans="1:20" x14ac:dyDescent="0.3">
      <c r="A1633" t="s">
        <v>622</v>
      </c>
      <c r="B1633" t="s">
        <v>604</v>
      </c>
      <c r="C1633" t="s">
        <v>22</v>
      </c>
      <c r="D1633" t="s">
        <v>46</v>
      </c>
      <c r="G1633">
        <v>1</v>
      </c>
      <c r="H1633">
        <v>83</v>
      </c>
      <c r="I1633">
        <v>99.59</v>
      </c>
      <c r="J1633">
        <v>50.28</v>
      </c>
      <c r="K1633">
        <v>0.828202098</v>
      </c>
      <c r="L1633">
        <v>82.480646899999996</v>
      </c>
      <c r="Q1633" s="1">
        <v>43320</v>
      </c>
      <c r="R1633" t="s">
        <v>3265</v>
      </c>
      <c r="S1633" t="s">
        <v>605</v>
      </c>
      <c r="T1633" t="s">
        <v>24</v>
      </c>
    </row>
    <row r="1634" spans="1:20" x14ac:dyDescent="0.3">
      <c r="A1634" t="s">
        <v>611</v>
      </c>
      <c r="B1634" t="s">
        <v>604</v>
      </c>
      <c r="C1634" t="s">
        <v>22</v>
      </c>
      <c r="D1634" t="s">
        <v>46</v>
      </c>
      <c r="G1634">
        <v>1</v>
      </c>
      <c r="H1634">
        <v>54</v>
      </c>
      <c r="I1634">
        <v>23.74</v>
      </c>
      <c r="J1634">
        <v>14.04</v>
      </c>
      <c r="K1634">
        <v>0.828202098</v>
      </c>
      <c r="L1634">
        <v>19.661517799999999</v>
      </c>
      <c r="Q1634" s="1">
        <v>43320</v>
      </c>
      <c r="R1634" t="s">
        <v>3265</v>
      </c>
      <c r="S1634" t="s">
        <v>605</v>
      </c>
      <c r="T1634" t="s">
        <v>562</v>
      </c>
    </row>
    <row r="1635" spans="1:20" x14ac:dyDescent="0.3">
      <c r="A1635" t="s">
        <v>623</v>
      </c>
      <c r="B1635" t="s">
        <v>604</v>
      </c>
      <c r="C1635" t="s">
        <v>22</v>
      </c>
      <c r="D1635" t="s">
        <v>46</v>
      </c>
      <c r="G1635">
        <v>1</v>
      </c>
      <c r="H1635">
        <v>84</v>
      </c>
      <c r="I1635">
        <v>110.99</v>
      </c>
      <c r="J1635">
        <v>44.53</v>
      </c>
      <c r="K1635">
        <v>0.828202098</v>
      </c>
      <c r="L1635">
        <v>91.922150810000005</v>
      </c>
      <c r="Q1635" s="1">
        <v>43320</v>
      </c>
      <c r="R1635" t="s">
        <v>3265</v>
      </c>
      <c r="S1635" t="s">
        <v>605</v>
      </c>
      <c r="T1635" t="s">
        <v>562</v>
      </c>
    </row>
    <row r="1636" spans="1:20" x14ac:dyDescent="0.3">
      <c r="A1636" t="s">
        <v>618</v>
      </c>
      <c r="B1636" t="s">
        <v>604</v>
      </c>
      <c r="C1636" t="s">
        <v>22</v>
      </c>
      <c r="D1636" t="s">
        <v>26</v>
      </c>
      <c r="G1636">
        <v>1</v>
      </c>
      <c r="H1636">
        <v>72.5</v>
      </c>
      <c r="I1636">
        <v>61.32</v>
      </c>
      <c r="J1636">
        <v>28.84</v>
      </c>
      <c r="K1636">
        <v>0.828202098</v>
      </c>
      <c r="L1636">
        <v>50.785352619999998</v>
      </c>
      <c r="Q1636" s="1">
        <v>43314</v>
      </c>
      <c r="R1636" t="s">
        <v>3265</v>
      </c>
      <c r="S1636" t="s">
        <v>605</v>
      </c>
      <c r="T1636" t="s">
        <v>562</v>
      </c>
    </row>
    <row r="1637" spans="1:20" x14ac:dyDescent="0.3">
      <c r="A1637" t="s">
        <v>620</v>
      </c>
      <c r="B1637" t="s">
        <v>604</v>
      </c>
      <c r="C1637" t="s">
        <v>22</v>
      </c>
      <c r="D1637" t="s">
        <v>26</v>
      </c>
      <c r="G1637">
        <v>1</v>
      </c>
      <c r="H1637">
        <v>76</v>
      </c>
      <c r="I1637">
        <v>78.42</v>
      </c>
      <c r="J1637">
        <v>26.07</v>
      </c>
      <c r="K1637">
        <v>0.828202098</v>
      </c>
      <c r="L1637">
        <v>64.947608489999993</v>
      </c>
      <c r="Q1637" s="1">
        <v>43314</v>
      </c>
      <c r="R1637" t="s">
        <v>3265</v>
      </c>
      <c r="S1637" t="s">
        <v>605</v>
      </c>
      <c r="T1637" t="s">
        <v>562</v>
      </c>
    </row>
    <row r="1638" spans="1:20" x14ac:dyDescent="0.3">
      <c r="A1638" t="s">
        <v>616</v>
      </c>
      <c r="B1638" t="s">
        <v>604</v>
      </c>
      <c r="C1638" t="s">
        <v>22</v>
      </c>
      <c r="D1638" t="s">
        <v>26</v>
      </c>
      <c r="G1638">
        <v>1</v>
      </c>
      <c r="H1638">
        <v>69</v>
      </c>
      <c r="I1638">
        <v>41.48</v>
      </c>
      <c r="J1638">
        <v>19.079999999999998</v>
      </c>
      <c r="K1638">
        <v>0.828202098</v>
      </c>
      <c r="L1638">
        <v>34.353823009999999</v>
      </c>
      <c r="Q1638" s="1">
        <v>43314</v>
      </c>
      <c r="R1638" t="s">
        <v>3265</v>
      </c>
      <c r="S1638" t="s">
        <v>605</v>
      </c>
      <c r="T1638" t="s">
        <v>562</v>
      </c>
    </row>
    <row r="1639" spans="1:20" x14ac:dyDescent="0.3">
      <c r="A1639" t="s">
        <v>624</v>
      </c>
      <c r="B1639" t="s">
        <v>604</v>
      </c>
      <c r="C1639" t="s">
        <v>22</v>
      </c>
      <c r="D1639" t="s">
        <v>26</v>
      </c>
      <c r="G1639">
        <v>1</v>
      </c>
      <c r="H1639">
        <v>85</v>
      </c>
      <c r="I1639">
        <v>96.45</v>
      </c>
      <c r="J1639">
        <v>41.37</v>
      </c>
      <c r="K1639">
        <v>0.828202098</v>
      </c>
      <c r="L1639">
        <v>79.880092309999995</v>
      </c>
      <c r="Q1639" s="1">
        <v>43314</v>
      </c>
      <c r="R1639" t="s">
        <v>3265</v>
      </c>
      <c r="S1639" t="s">
        <v>605</v>
      </c>
      <c r="T1639" t="s">
        <v>24</v>
      </c>
    </row>
    <row r="1640" spans="1:20" x14ac:dyDescent="0.3">
      <c r="A1640" t="s">
        <v>613</v>
      </c>
      <c r="B1640" t="s">
        <v>604</v>
      </c>
      <c r="C1640" t="s">
        <v>22</v>
      </c>
      <c r="D1640" t="s">
        <v>37</v>
      </c>
      <c r="G1640">
        <v>1</v>
      </c>
      <c r="H1640">
        <v>63</v>
      </c>
      <c r="I1640">
        <v>40.98</v>
      </c>
      <c r="J1640">
        <v>19.7</v>
      </c>
      <c r="K1640">
        <v>0.828202098</v>
      </c>
      <c r="L1640">
        <v>33.93972196</v>
      </c>
      <c r="Q1640" s="1">
        <v>43315</v>
      </c>
      <c r="R1640" t="s">
        <v>3265</v>
      </c>
      <c r="S1640" t="s">
        <v>605</v>
      </c>
      <c r="T1640" t="s">
        <v>24</v>
      </c>
    </row>
    <row r="1641" spans="1:20" x14ac:dyDescent="0.3">
      <c r="A1641" t="s">
        <v>621</v>
      </c>
      <c r="B1641" t="s">
        <v>604</v>
      </c>
      <c r="C1641" t="s">
        <v>22</v>
      </c>
      <c r="D1641" t="s">
        <v>37</v>
      </c>
      <c r="G1641">
        <v>1</v>
      </c>
      <c r="H1641">
        <v>79</v>
      </c>
      <c r="I1641">
        <v>74.67</v>
      </c>
      <c r="J1641">
        <v>27.27</v>
      </c>
      <c r="K1641">
        <v>0.828202098</v>
      </c>
      <c r="L1641">
        <v>61.841850630000003</v>
      </c>
      <c r="Q1641" s="1">
        <v>43315</v>
      </c>
      <c r="R1641" t="s">
        <v>3265</v>
      </c>
      <c r="S1641" t="s">
        <v>605</v>
      </c>
      <c r="T1641" t="s">
        <v>24</v>
      </c>
    </row>
    <row r="1642" spans="1:20" x14ac:dyDescent="0.3">
      <c r="A1642" t="s">
        <v>619</v>
      </c>
      <c r="B1642" t="s">
        <v>604</v>
      </c>
      <c r="C1642" t="s">
        <v>22</v>
      </c>
      <c r="D1642" t="s">
        <v>46</v>
      </c>
      <c r="G1642">
        <v>1</v>
      </c>
      <c r="H1642">
        <v>75.5</v>
      </c>
      <c r="I1642">
        <v>79.69</v>
      </c>
      <c r="J1642">
        <v>29.51</v>
      </c>
      <c r="K1642">
        <v>0.828202098</v>
      </c>
      <c r="L1642">
        <v>65.999425160000001</v>
      </c>
      <c r="Q1642" s="1">
        <v>43515</v>
      </c>
      <c r="R1642" t="s">
        <v>3265</v>
      </c>
      <c r="S1642" t="s">
        <v>605</v>
      </c>
      <c r="T1642" t="s">
        <v>24</v>
      </c>
    </row>
    <row r="1643" spans="1:20" x14ac:dyDescent="0.3">
      <c r="A1643" t="s">
        <v>612</v>
      </c>
      <c r="B1643" t="s">
        <v>604</v>
      </c>
      <c r="C1643" t="s">
        <v>22</v>
      </c>
      <c r="D1643" t="s">
        <v>46</v>
      </c>
      <c r="G1643">
        <v>1</v>
      </c>
      <c r="H1643">
        <v>62</v>
      </c>
      <c r="I1643">
        <v>43.38</v>
      </c>
      <c r="J1643">
        <v>16.5</v>
      </c>
      <c r="K1643">
        <v>0.828202098</v>
      </c>
      <c r="L1643">
        <v>35.927406990000001</v>
      </c>
      <c r="Q1643" s="1">
        <v>43515</v>
      </c>
      <c r="R1643" t="s">
        <v>3265</v>
      </c>
      <c r="S1643" t="s">
        <v>605</v>
      </c>
      <c r="T1643" t="s">
        <v>24</v>
      </c>
    </row>
    <row r="1644" spans="1:20" x14ac:dyDescent="0.3">
      <c r="A1644" t="s">
        <v>614</v>
      </c>
      <c r="B1644" t="s">
        <v>604</v>
      </c>
      <c r="C1644" t="s">
        <v>22</v>
      </c>
      <c r="D1644" t="s">
        <v>26</v>
      </c>
      <c r="G1644">
        <v>1</v>
      </c>
      <c r="H1644">
        <v>66</v>
      </c>
      <c r="I1644">
        <v>48.74</v>
      </c>
      <c r="J1644">
        <v>22.32</v>
      </c>
      <c r="K1644">
        <v>0.828202098</v>
      </c>
      <c r="L1644">
        <v>40.366570240000001</v>
      </c>
      <c r="Q1644" s="1">
        <v>43513</v>
      </c>
      <c r="R1644" t="s">
        <v>3265</v>
      </c>
      <c r="S1644" t="s">
        <v>605</v>
      </c>
      <c r="T1644" t="s">
        <v>562</v>
      </c>
    </row>
    <row r="1645" spans="1:20" x14ac:dyDescent="0.3">
      <c r="A1645" t="s">
        <v>227</v>
      </c>
      <c r="B1645" t="s">
        <v>228</v>
      </c>
      <c r="C1645" t="s">
        <v>22</v>
      </c>
      <c r="G1645">
        <v>1</v>
      </c>
      <c r="H1645">
        <v>128.19</v>
      </c>
      <c r="I1645">
        <v>130.04300000000001</v>
      </c>
      <c r="K1645">
        <v>0.5</v>
      </c>
      <c r="L1645">
        <v>65.021500000000003</v>
      </c>
      <c r="R1645" t="s">
        <v>3264</v>
      </c>
    </row>
    <row r="1646" spans="1:20" x14ac:dyDescent="0.3">
      <c r="A1646" t="s">
        <v>229</v>
      </c>
      <c r="B1646" t="s">
        <v>228</v>
      </c>
      <c r="C1646" t="s">
        <v>22</v>
      </c>
      <c r="G1646">
        <v>1</v>
      </c>
      <c r="H1646">
        <v>118.04</v>
      </c>
      <c r="I1646">
        <v>93.605999999999995</v>
      </c>
      <c r="K1646">
        <v>0.5</v>
      </c>
      <c r="L1646">
        <v>46.802999999999997</v>
      </c>
      <c r="R1646" t="s">
        <v>3264</v>
      </c>
    </row>
    <row r="1647" spans="1:20" x14ac:dyDescent="0.3">
      <c r="A1647" t="s">
        <v>230</v>
      </c>
      <c r="B1647" t="s">
        <v>228</v>
      </c>
      <c r="C1647" t="s">
        <v>22</v>
      </c>
      <c r="G1647">
        <v>1</v>
      </c>
      <c r="H1647">
        <v>124.77</v>
      </c>
      <c r="I1647">
        <v>90.856999999999999</v>
      </c>
      <c r="K1647">
        <v>0.5</v>
      </c>
      <c r="L1647">
        <v>45.4285</v>
      </c>
      <c r="R1647" t="s">
        <v>3264</v>
      </c>
    </row>
    <row r="1648" spans="1:20" x14ac:dyDescent="0.3">
      <c r="A1648" t="s">
        <v>231</v>
      </c>
      <c r="B1648" t="s">
        <v>228</v>
      </c>
      <c r="C1648" t="s">
        <v>22</v>
      </c>
      <c r="G1648">
        <v>1</v>
      </c>
      <c r="H1648">
        <v>127.12</v>
      </c>
      <c r="I1648">
        <v>96.352999999999994</v>
      </c>
      <c r="K1648">
        <v>0.5</v>
      </c>
      <c r="L1648">
        <v>48.176499999999997</v>
      </c>
      <c r="R1648" t="s">
        <v>3264</v>
      </c>
    </row>
    <row r="1649" spans="1:18" x14ac:dyDescent="0.3">
      <c r="A1649" t="s">
        <v>232</v>
      </c>
      <c r="B1649" t="s">
        <v>228</v>
      </c>
      <c r="C1649" t="s">
        <v>22</v>
      </c>
      <c r="G1649">
        <v>1</v>
      </c>
      <c r="H1649">
        <v>115.18</v>
      </c>
      <c r="I1649">
        <v>94.417000000000002</v>
      </c>
      <c r="K1649">
        <v>0.5</v>
      </c>
      <c r="L1649">
        <v>47.208500000000001</v>
      </c>
      <c r="R1649" t="s">
        <v>3264</v>
      </c>
    </row>
    <row r="1650" spans="1:18" x14ac:dyDescent="0.3">
      <c r="A1650" t="s">
        <v>233</v>
      </c>
      <c r="B1650" t="s">
        <v>228</v>
      </c>
      <c r="C1650" t="s">
        <v>22</v>
      </c>
      <c r="G1650">
        <v>1</v>
      </c>
      <c r="H1650">
        <v>107.61</v>
      </c>
      <c r="I1650">
        <v>92.344999999999999</v>
      </c>
      <c r="K1650">
        <v>0.5</v>
      </c>
      <c r="L1650">
        <v>46.172499999999999</v>
      </c>
      <c r="R1650" t="s">
        <v>3264</v>
      </c>
    </row>
    <row r="1651" spans="1:18" x14ac:dyDescent="0.3">
      <c r="A1651" t="s">
        <v>234</v>
      </c>
      <c r="B1651" t="s">
        <v>228</v>
      </c>
      <c r="C1651" t="s">
        <v>22</v>
      </c>
      <c r="G1651">
        <v>1</v>
      </c>
      <c r="H1651">
        <v>138.63</v>
      </c>
      <c r="I1651">
        <v>184.59800000000001</v>
      </c>
      <c r="K1651">
        <v>0.5</v>
      </c>
      <c r="L1651">
        <v>92.299000000000007</v>
      </c>
      <c r="R1651" t="s">
        <v>3264</v>
      </c>
    </row>
    <row r="1652" spans="1:18" x14ac:dyDescent="0.3">
      <c r="A1652" t="s">
        <v>235</v>
      </c>
      <c r="B1652" t="s">
        <v>228</v>
      </c>
      <c r="C1652" t="s">
        <v>22</v>
      </c>
      <c r="G1652">
        <v>1</v>
      </c>
      <c r="H1652">
        <v>136.96</v>
      </c>
      <c r="I1652">
        <v>220.37100000000001</v>
      </c>
      <c r="K1652">
        <v>0.5</v>
      </c>
      <c r="L1652">
        <v>110.1855</v>
      </c>
      <c r="R1652" t="s">
        <v>3264</v>
      </c>
    </row>
    <row r="1653" spans="1:18" x14ac:dyDescent="0.3">
      <c r="A1653" t="s">
        <v>236</v>
      </c>
      <c r="B1653" t="s">
        <v>228</v>
      </c>
      <c r="C1653" t="s">
        <v>22</v>
      </c>
      <c r="G1653">
        <v>1</v>
      </c>
      <c r="H1653">
        <v>118.08</v>
      </c>
      <c r="I1653">
        <v>146.51</v>
      </c>
      <c r="K1653">
        <v>0.5</v>
      </c>
      <c r="L1653">
        <v>73.254999999999995</v>
      </c>
      <c r="R1653" t="s">
        <v>3264</v>
      </c>
    </row>
    <row r="1654" spans="1:18" x14ac:dyDescent="0.3">
      <c r="A1654" t="s">
        <v>237</v>
      </c>
      <c r="B1654" t="s">
        <v>228</v>
      </c>
      <c r="C1654" t="s">
        <v>22</v>
      </c>
      <c r="G1654">
        <v>1</v>
      </c>
      <c r="H1654">
        <v>135.12</v>
      </c>
      <c r="I1654">
        <v>187.59399999999999</v>
      </c>
      <c r="K1654">
        <v>0.5</v>
      </c>
      <c r="L1654">
        <v>93.796999999999997</v>
      </c>
      <c r="R1654" t="s">
        <v>3264</v>
      </c>
    </row>
    <row r="1655" spans="1:18" x14ac:dyDescent="0.3">
      <c r="A1655" t="s">
        <v>238</v>
      </c>
      <c r="B1655" t="s">
        <v>228</v>
      </c>
      <c r="C1655" t="s">
        <v>22</v>
      </c>
      <c r="G1655">
        <v>1</v>
      </c>
      <c r="H1655">
        <v>99.27</v>
      </c>
      <c r="I1655">
        <v>57.398000000000003</v>
      </c>
      <c r="K1655">
        <v>0.5</v>
      </c>
      <c r="L1655">
        <v>28.699000000000002</v>
      </c>
      <c r="R1655" t="s">
        <v>3264</v>
      </c>
    </row>
    <row r="1656" spans="1:18" x14ac:dyDescent="0.3">
      <c r="A1656" t="s">
        <v>239</v>
      </c>
      <c r="B1656" t="s">
        <v>228</v>
      </c>
      <c r="C1656" t="s">
        <v>22</v>
      </c>
      <c r="G1656">
        <v>1</v>
      </c>
      <c r="H1656">
        <v>127.71</v>
      </c>
      <c r="I1656">
        <v>194.035</v>
      </c>
      <c r="K1656">
        <v>0.5</v>
      </c>
      <c r="L1656">
        <v>97.017499999999998</v>
      </c>
      <c r="R1656" t="s">
        <v>3264</v>
      </c>
    </row>
    <row r="1657" spans="1:18" x14ac:dyDescent="0.3">
      <c r="A1657" t="s">
        <v>240</v>
      </c>
      <c r="B1657" t="s">
        <v>228</v>
      </c>
      <c r="C1657" t="s">
        <v>22</v>
      </c>
      <c r="G1657">
        <v>1</v>
      </c>
      <c r="H1657">
        <v>124.58</v>
      </c>
      <c r="I1657">
        <v>139.93199999999999</v>
      </c>
      <c r="K1657">
        <v>0.5</v>
      </c>
      <c r="L1657">
        <v>69.965999999999994</v>
      </c>
      <c r="R1657" t="s">
        <v>3264</v>
      </c>
    </row>
    <row r="1658" spans="1:18" x14ac:dyDescent="0.3">
      <c r="A1658" t="s">
        <v>241</v>
      </c>
      <c r="B1658" t="s">
        <v>228</v>
      </c>
      <c r="C1658" t="s">
        <v>22</v>
      </c>
      <c r="G1658">
        <v>1</v>
      </c>
      <c r="H1658">
        <v>93.16</v>
      </c>
      <c r="I1658">
        <v>60.906999999999996</v>
      </c>
      <c r="K1658">
        <v>0.5</v>
      </c>
      <c r="L1658">
        <v>30.453499999999998</v>
      </c>
      <c r="R1658" t="s">
        <v>3264</v>
      </c>
    </row>
    <row r="1659" spans="1:18" x14ac:dyDescent="0.3">
      <c r="A1659" t="s">
        <v>256</v>
      </c>
      <c r="B1659" t="s">
        <v>243</v>
      </c>
      <c r="C1659" t="s">
        <v>22</v>
      </c>
      <c r="D1659" t="s">
        <v>37</v>
      </c>
      <c r="G1659">
        <v>1</v>
      </c>
      <c r="H1659">
        <v>78</v>
      </c>
      <c r="I1659">
        <v>67.53</v>
      </c>
      <c r="J1659">
        <v>44.81</v>
      </c>
      <c r="K1659">
        <v>0.66355693800000004</v>
      </c>
      <c r="L1659">
        <v>44.81</v>
      </c>
      <c r="Q1659" s="1">
        <v>43222</v>
      </c>
      <c r="R1659" t="s">
        <v>3265</v>
      </c>
    </row>
    <row r="1660" spans="1:18" x14ac:dyDescent="0.3">
      <c r="A1660" t="s">
        <v>251</v>
      </c>
      <c r="B1660" t="s">
        <v>243</v>
      </c>
      <c r="C1660" t="s">
        <v>22</v>
      </c>
      <c r="D1660" t="s">
        <v>37</v>
      </c>
      <c r="G1660">
        <v>1</v>
      </c>
      <c r="H1660">
        <v>39</v>
      </c>
      <c r="I1660">
        <v>5.69</v>
      </c>
      <c r="J1660">
        <v>3.71</v>
      </c>
      <c r="K1660">
        <v>0.65202108999999997</v>
      </c>
      <c r="L1660">
        <v>3.71</v>
      </c>
      <c r="Q1660" s="1">
        <v>43315</v>
      </c>
      <c r="R1660" t="s">
        <v>3265</v>
      </c>
    </row>
    <row r="1661" spans="1:18" x14ac:dyDescent="0.3">
      <c r="A1661" t="s">
        <v>252</v>
      </c>
      <c r="B1661" t="s">
        <v>243</v>
      </c>
      <c r="C1661" t="s">
        <v>22</v>
      </c>
      <c r="D1661" t="s">
        <v>37</v>
      </c>
      <c r="G1661">
        <v>1</v>
      </c>
      <c r="H1661">
        <v>79</v>
      </c>
      <c r="I1661">
        <v>74.489999999999995</v>
      </c>
      <c r="J1661">
        <v>38.96</v>
      </c>
      <c r="K1661">
        <v>0.52302322499999998</v>
      </c>
      <c r="L1661">
        <v>38.96</v>
      </c>
      <c r="Q1661" s="1">
        <v>43222</v>
      </c>
      <c r="R1661" t="s">
        <v>3265</v>
      </c>
    </row>
    <row r="1662" spans="1:18" x14ac:dyDescent="0.3">
      <c r="A1662" t="s">
        <v>253</v>
      </c>
      <c r="B1662" t="s">
        <v>243</v>
      </c>
      <c r="C1662" t="s">
        <v>22</v>
      </c>
      <c r="D1662" t="s">
        <v>37</v>
      </c>
      <c r="G1662">
        <v>1</v>
      </c>
      <c r="H1662">
        <v>92</v>
      </c>
      <c r="I1662">
        <v>85.65</v>
      </c>
      <c r="J1662">
        <v>49.76</v>
      </c>
      <c r="K1662">
        <v>0.58096906000000004</v>
      </c>
      <c r="L1662">
        <v>49.76</v>
      </c>
      <c r="Q1662" s="1">
        <v>43222</v>
      </c>
      <c r="R1662" t="s">
        <v>3265</v>
      </c>
    </row>
    <row r="1663" spans="1:18" x14ac:dyDescent="0.3">
      <c r="A1663" t="s">
        <v>254</v>
      </c>
      <c r="B1663" t="s">
        <v>243</v>
      </c>
      <c r="C1663" t="s">
        <v>22</v>
      </c>
      <c r="D1663" t="s">
        <v>37</v>
      </c>
      <c r="G1663">
        <v>1</v>
      </c>
      <c r="H1663">
        <v>84</v>
      </c>
      <c r="I1663">
        <v>67.22</v>
      </c>
      <c r="J1663">
        <v>38.24</v>
      </c>
      <c r="K1663">
        <v>0.56887831</v>
      </c>
      <c r="L1663">
        <v>38.24</v>
      </c>
      <c r="Q1663" s="1">
        <v>43222</v>
      </c>
      <c r="R1663" t="s">
        <v>3265</v>
      </c>
    </row>
    <row r="1664" spans="1:18" x14ac:dyDescent="0.3">
      <c r="A1664" t="s">
        <v>255</v>
      </c>
      <c r="B1664" t="s">
        <v>243</v>
      </c>
      <c r="C1664" t="s">
        <v>22</v>
      </c>
      <c r="D1664" t="s">
        <v>37</v>
      </c>
      <c r="G1664">
        <v>1</v>
      </c>
      <c r="H1664">
        <v>73</v>
      </c>
      <c r="I1664">
        <v>53.48</v>
      </c>
      <c r="J1664">
        <v>24.21</v>
      </c>
      <c r="K1664">
        <v>0.45269259499999998</v>
      </c>
      <c r="L1664">
        <v>24.21</v>
      </c>
      <c r="Q1664" s="1">
        <v>43222</v>
      </c>
      <c r="R1664" t="s">
        <v>3265</v>
      </c>
    </row>
    <row r="1665" spans="1:18" x14ac:dyDescent="0.3">
      <c r="A1665" t="s">
        <v>249</v>
      </c>
      <c r="B1665" t="s">
        <v>243</v>
      </c>
      <c r="C1665" t="s">
        <v>22</v>
      </c>
      <c r="D1665" t="s">
        <v>26</v>
      </c>
      <c r="G1665">
        <v>1</v>
      </c>
      <c r="H1665">
        <v>67.5</v>
      </c>
      <c r="I1665">
        <v>51.56</v>
      </c>
      <c r="J1665">
        <v>17.96</v>
      </c>
      <c r="K1665">
        <v>0.34833204000000001</v>
      </c>
      <c r="L1665">
        <v>17.96</v>
      </c>
      <c r="Q1665" s="1">
        <v>43314</v>
      </c>
      <c r="R1665" t="s">
        <v>3265</v>
      </c>
    </row>
    <row r="1666" spans="1:18" x14ac:dyDescent="0.3">
      <c r="A1666" t="s">
        <v>250</v>
      </c>
      <c r="B1666" t="s">
        <v>243</v>
      </c>
      <c r="C1666" t="s">
        <v>22</v>
      </c>
      <c r="D1666" t="s">
        <v>26</v>
      </c>
      <c r="G1666">
        <v>1</v>
      </c>
      <c r="H1666">
        <v>106</v>
      </c>
      <c r="I1666">
        <v>165.45</v>
      </c>
      <c r="J1666">
        <v>76.48</v>
      </c>
      <c r="K1666">
        <v>0.46225445799999998</v>
      </c>
      <c r="L1666">
        <v>76.48</v>
      </c>
      <c r="Q1666" s="1">
        <v>43314</v>
      </c>
      <c r="R1666" t="s">
        <v>3265</v>
      </c>
    </row>
    <row r="1667" spans="1:18" x14ac:dyDescent="0.3">
      <c r="A1667" t="s">
        <v>244</v>
      </c>
      <c r="B1667" t="s">
        <v>243</v>
      </c>
      <c r="C1667" t="s">
        <v>22</v>
      </c>
      <c r="D1667" t="s">
        <v>26</v>
      </c>
      <c r="G1667">
        <v>1</v>
      </c>
      <c r="H1667">
        <v>71</v>
      </c>
      <c r="I1667">
        <v>66.27</v>
      </c>
      <c r="J1667">
        <v>25.57</v>
      </c>
      <c r="K1667">
        <v>0.38584578200000003</v>
      </c>
      <c r="L1667">
        <v>25.57</v>
      </c>
      <c r="Q1667" s="1">
        <v>43314</v>
      </c>
      <c r="R1667" t="s">
        <v>3265</v>
      </c>
    </row>
    <row r="1668" spans="1:18" x14ac:dyDescent="0.3">
      <c r="A1668" t="s">
        <v>245</v>
      </c>
      <c r="B1668" t="s">
        <v>243</v>
      </c>
      <c r="C1668" t="s">
        <v>22</v>
      </c>
      <c r="D1668" t="s">
        <v>26</v>
      </c>
      <c r="G1668">
        <v>1</v>
      </c>
      <c r="H1668">
        <v>36</v>
      </c>
      <c r="I1668">
        <v>4.72</v>
      </c>
      <c r="J1668">
        <v>2.85</v>
      </c>
      <c r="K1668">
        <v>0.603813559</v>
      </c>
      <c r="L1668">
        <v>2.85</v>
      </c>
      <c r="Q1668" s="1">
        <v>43314</v>
      </c>
      <c r="R1668" t="s">
        <v>3265</v>
      </c>
    </row>
    <row r="1669" spans="1:18" x14ac:dyDescent="0.3">
      <c r="A1669" t="s">
        <v>246</v>
      </c>
      <c r="B1669" t="s">
        <v>243</v>
      </c>
      <c r="C1669" t="s">
        <v>22</v>
      </c>
      <c r="D1669" t="s">
        <v>26</v>
      </c>
      <c r="G1669">
        <v>1</v>
      </c>
      <c r="H1669">
        <v>66</v>
      </c>
      <c r="I1669">
        <v>39.409999999999997</v>
      </c>
      <c r="J1669">
        <v>19.940000000000001</v>
      </c>
      <c r="K1669">
        <v>0.50596295400000002</v>
      </c>
      <c r="L1669">
        <v>19.940000000000001</v>
      </c>
      <c r="Q1669" s="1">
        <v>43314</v>
      </c>
      <c r="R1669" t="s">
        <v>3265</v>
      </c>
    </row>
    <row r="1670" spans="1:18" x14ac:dyDescent="0.3">
      <c r="A1670" t="s">
        <v>247</v>
      </c>
      <c r="B1670" t="s">
        <v>243</v>
      </c>
      <c r="C1670" t="s">
        <v>22</v>
      </c>
      <c r="D1670" t="s">
        <v>26</v>
      </c>
      <c r="G1670">
        <v>1</v>
      </c>
      <c r="H1670">
        <v>91</v>
      </c>
      <c r="I1670">
        <v>124.32</v>
      </c>
      <c r="J1670">
        <v>63.71</v>
      </c>
      <c r="K1670">
        <v>0.51246782499999999</v>
      </c>
      <c r="L1670">
        <v>63.71</v>
      </c>
      <c r="Q1670" s="1">
        <v>43314</v>
      </c>
      <c r="R1670" t="s">
        <v>3265</v>
      </c>
    </row>
    <row r="1671" spans="1:18" x14ac:dyDescent="0.3">
      <c r="A1671" t="s">
        <v>248</v>
      </c>
      <c r="B1671" t="s">
        <v>243</v>
      </c>
      <c r="C1671" t="s">
        <v>22</v>
      </c>
      <c r="D1671" t="s">
        <v>26</v>
      </c>
      <c r="G1671">
        <v>1</v>
      </c>
      <c r="H1671">
        <v>84</v>
      </c>
      <c r="I1671">
        <v>95.2</v>
      </c>
      <c r="J1671">
        <v>43.9</v>
      </c>
      <c r="K1671">
        <v>0.46113445400000003</v>
      </c>
      <c r="L1671">
        <v>43.9</v>
      </c>
      <c r="Q1671" s="1">
        <v>43314</v>
      </c>
      <c r="R1671" t="s">
        <v>3265</v>
      </c>
    </row>
    <row r="1672" spans="1:18" x14ac:dyDescent="0.3">
      <c r="A1672" t="s">
        <v>242</v>
      </c>
      <c r="B1672" t="s">
        <v>243</v>
      </c>
      <c r="C1672" t="s">
        <v>22</v>
      </c>
      <c r="D1672" t="s">
        <v>46</v>
      </c>
      <c r="G1672">
        <v>1</v>
      </c>
      <c r="H1672">
        <v>92.5</v>
      </c>
      <c r="I1672">
        <v>117.47</v>
      </c>
      <c r="J1672">
        <v>70.44</v>
      </c>
      <c r="K1672">
        <v>0.59964246200000004</v>
      </c>
      <c r="L1672">
        <v>70.44</v>
      </c>
      <c r="Q1672" s="1">
        <v>43514</v>
      </c>
      <c r="R1672" t="s">
        <v>3265</v>
      </c>
    </row>
    <row r="1673" spans="1:18" x14ac:dyDescent="0.3">
      <c r="A1673" t="s">
        <v>257</v>
      </c>
      <c r="B1673" t="s">
        <v>258</v>
      </c>
      <c r="C1673" t="s">
        <v>34</v>
      </c>
      <c r="G1673">
        <v>1</v>
      </c>
      <c r="H1673">
        <v>49.2</v>
      </c>
      <c r="I1673">
        <v>11</v>
      </c>
      <c r="K1673">
        <v>0.36853469999999999</v>
      </c>
      <c r="L1673">
        <v>4.053881702</v>
      </c>
      <c r="R1673" t="s">
        <v>3264</v>
      </c>
    </row>
    <row r="1674" spans="1:18" x14ac:dyDescent="0.3">
      <c r="A1674" t="s">
        <v>259</v>
      </c>
      <c r="B1674" t="s">
        <v>258</v>
      </c>
      <c r="C1674" t="s">
        <v>34</v>
      </c>
      <c r="G1674">
        <v>1</v>
      </c>
      <c r="H1674">
        <v>58</v>
      </c>
      <c r="I1674">
        <v>30</v>
      </c>
      <c r="K1674">
        <v>0.36853469999999999</v>
      </c>
      <c r="L1674">
        <v>11.05604101</v>
      </c>
      <c r="R1674" t="s">
        <v>3264</v>
      </c>
    </row>
    <row r="1675" spans="1:18" x14ac:dyDescent="0.3">
      <c r="A1675" t="s">
        <v>260</v>
      </c>
      <c r="B1675" t="s">
        <v>258</v>
      </c>
      <c r="C1675" t="s">
        <v>34</v>
      </c>
      <c r="G1675">
        <v>1</v>
      </c>
      <c r="H1675">
        <v>50.5</v>
      </c>
      <c r="I1675">
        <v>17</v>
      </c>
      <c r="K1675">
        <v>0.36853469999999999</v>
      </c>
      <c r="L1675">
        <v>6.2650899029999998</v>
      </c>
      <c r="R1675" t="s">
        <v>3264</v>
      </c>
    </row>
    <row r="1676" spans="1:18" x14ac:dyDescent="0.3">
      <c r="A1676" t="s">
        <v>261</v>
      </c>
      <c r="B1676" t="s">
        <v>258</v>
      </c>
      <c r="C1676" t="s">
        <v>34</v>
      </c>
      <c r="G1676">
        <v>1</v>
      </c>
      <c r="H1676">
        <v>57.9</v>
      </c>
      <c r="I1676">
        <v>21</v>
      </c>
      <c r="K1676">
        <v>0.36853469999999999</v>
      </c>
      <c r="L1676">
        <v>7.7392287040000003</v>
      </c>
      <c r="R1676" t="s">
        <v>3264</v>
      </c>
    </row>
    <row r="1677" spans="1:18" x14ac:dyDescent="0.3">
      <c r="A1677" t="s">
        <v>262</v>
      </c>
      <c r="B1677" t="s">
        <v>258</v>
      </c>
      <c r="C1677" t="s">
        <v>34</v>
      </c>
      <c r="G1677">
        <v>1</v>
      </c>
      <c r="H1677">
        <v>39.9</v>
      </c>
      <c r="I1677">
        <v>10</v>
      </c>
      <c r="K1677">
        <v>0.36853469999999999</v>
      </c>
      <c r="L1677">
        <v>3.6853470019999999</v>
      </c>
      <c r="R1677" t="s">
        <v>3264</v>
      </c>
    </row>
    <row r="1678" spans="1:18" x14ac:dyDescent="0.3">
      <c r="A1678" t="s">
        <v>263</v>
      </c>
      <c r="B1678" t="s">
        <v>258</v>
      </c>
      <c r="C1678" t="s">
        <v>34</v>
      </c>
      <c r="G1678">
        <v>1</v>
      </c>
      <c r="H1678">
        <v>48.9</v>
      </c>
      <c r="I1678">
        <v>18</v>
      </c>
      <c r="K1678">
        <v>0.36853469999999999</v>
      </c>
      <c r="L1678">
        <v>6.6336246040000004</v>
      </c>
      <c r="R1678" t="s">
        <v>3264</v>
      </c>
    </row>
    <row r="1679" spans="1:18" x14ac:dyDescent="0.3">
      <c r="A1679" t="s">
        <v>264</v>
      </c>
      <c r="B1679" t="s">
        <v>258</v>
      </c>
      <c r="C1679" t="s">
        <v>34</v>
      </c>
      <c r="G1679">
        <v>1</v>
      </c>
      <c r="H1679">
        <v>44</v>
      </c>
      <c r="I1679">
        <v>10</v>
      </c>
      <c r="K1679">
        <v>0.36853469999999999</v>
      </c>
      <c r="L1679">
        <v>3.6853470019999999</v>
      </c>
      <c r="R1679" t="s">
        <v>3264</v>
      </c>
    </row>
    <row r="1680" spans="1:18" x14ac:dyDescent="0.3">
      <c r="A1680" t="s">
        <v>265</v>
      </c>
      <c r="B1680" t="s">
        <v>258</v>
      </c>
      <c r="C1680" t="s">
        <v>34</v>
      </c>
      <c r="G1680">
        <v>1</v>
      </c>
      <c r="H1680">
        <v>48.75</v>
      </c>
      <c r="I1680">
        <v>20</v>
      </c>
      <c r="K1680">
        <v>0.36853469999999999</v>
      </c>
      <c r="L1680">
        <v>7.3706940039999997</v>
      </c>
      <c r="R1680" t="s">
        <v>3264</v>
      </c>
    </row>
    <row r="1681" spans="1:18" x14ac:dyDescent="0.3">
      <c r="A1681" t="s">
        <v>266</v>
      </c>
      <c r="B1681" t="s">
        <v>258</v>
      </c>
      <c r="C1681" t="s">
        <v>34</v>
      </c>
      <c r="G1681">
        <v>1</v>
      </c>
      <c r="H1681">
        <v>41.6</v>
      </c>
      <c r="I1681">
        <v>13</v>
      </c>
      <c r="K1681">
        <v>0.36853469999999999</v>
      </c>
      <c r="L1681">
        <v>4.7909511030000003</v>
      </c>
      <c r="R1681" t="s">
        <v>3264</v>
      </c>
    </row>
    <row r="1682" spans="1:18" x14ac:dyDescent="0.3">
      <c r="A1682" t="s">
        <v>267</v>
      </c>
      <c r="B1682" t="s">
        <v>258</v>
      </c>
      <c r="C1682" t="s">
        <v>34</v>
      </c>
      <c r="G1682">
        <v>1</v>
      </c>
      <c r="H1682">
        <v>42.9</v>
      </c>
      <c r="I1682">
        <v>16</v>
      </c>
      <c r="K1682">
        <v>0.36853469999999999</v>
      </c>
      <c r="L1682">
        <v>5.8965552030000001</v>
      </c>
      <c r="R1682" t="s">
        <v>3264</v>
      </c>
    </row>
    <row r="1683" spans="1:18" x14ac:dyDescent="0.3">
      <c r="A1683" t="s">
        <v>268</v>
      </c>
      <c r="B1683" t="s">
        <v>258</v>
      </c>
      <c r="C1683" t="s">
        <v>34</v>
      </c>
      <c r="G1683">
        <v>1</v>
      </c>
      <c r="H1683">
        <v>65.12</v>
      </c>
      <c r="I1683">
        <v>24.594000000000001</v>
      </c>
      <c r="K1683">
        <v>0.36853469999999999</v>
      </c>
      <c r="L1683">
        <v>9.0637424170000003</v>
      </c>
      <c r="R1683" t="s">
        <v>3264</v>
      </c>
    </row>
    <row r="1684" spans="1:18" x14ac:dyDescent="0.3">
      <c r="A1684" t="s">
        <v>269</v>
      </c>
      <c r="B1684" t="s">
        <v>258</v>
      </c>
      <c r="C1684" t="s">
        <v>34</v>
      </c>
      <c r="G1684">
        <v>1</v>
      </c>
      <c r="H1684">
        <v>59.35</v>
      </c>
      <c r="I1684">
        <v>18.765999999999998</v>
      </c>
      <c r="K1684">
        <v>0.36853469999999999</v>
      </c>
      <c r="L1684">
        <v>6.9159221840000003</v>
      </c>
      <c r="R1684" t="s">
        <v>3264</v>
      </c>
    </row>
    <row r="1685" spans="1:18" x14ac:dyDescent="0.3">
      <c r="A1685" t="s">
        <v>270</v>
      </c>
      <c r="B1685" t="s">
        <v>258</v>
      </c>
      <c r="C1685" t="s">
        <v>34</v>
      </c>
      <c r="G1685">
        <v>1</v>
      </c>
      <c r="H1685">
        <v>66.959999999999994</v>
      </c>
      <c r="I1685">
        <v>26.794</v>
      </c>
      <c r="K1685">
        <v>0.36853469999999999</v>
      </c>
      <c r="L1685">
        <v>9.8745187570000006</v>
      </c>
      <c r="R1685" t="s">
        <v>3264</v>
      </c>
    </row>
    <row r="1686" spans="1:18" x14ac:dyDescent="0.3">
      <c r="A1686" t="s">
        <v>271</v>
      </c>
      <c r="B1686" t="s">
        <v>258</v>
      </c>
      <c r="C1686" t="s">
        <v>34</v>
      </c>
      <c r="G1686">
        <v>1</v>
      </c>
      <c r="H1686">
        <v>62.4</v>
      </c>
      <c r="I1686">
        <v>22.972999999999999</v>
      </c>
      <c r="K1686">
        <v>0.36853469999999999</v>
      </c>
      <c r="L1686">
        <v>8.4663476679999992</v>
      </c>
      <c r="R1686" t="s">
        <v>3264</v>
      </c>
    </row>
    <row r="1687" spans="1:18" x14ac:dyDescent="0.3">
      <c r="A1687" t="s">
        <v>272</v>
      </c>
      <c r="B1687" t="s">
        <v>258</v>
      </c>
      <c r="C1687" t="s">
        <v>34</v>
      </c>
      <c r="G1687">
        <v>1</v>
      </c>
      <c r="H1687">
        <v>69.39</v>
      </c>
      <c r="I1687">
        <v>37.155999999999999</v>
      </c>
      <c r="K1687">
        <v>0.36853469999999999</v>
      </c>
      <c r="L1687">
        <v>13.69327532</v>
      </c>
      <c r="R1687" t="s">
        <v>3264</v>
      </c>
    </row>
    <row r="1688" spans="1:18" x14ac:dyDescent="0.3">
      <c r="A1688" t="s">
        <v>273</v>
      </c>
      <c r="B1688" t="s">
        <v>258</v>
      </c>
      <c r="C1688" t="s">
        <v>34</v>
      </c>
      <c r="G1688">
        <v>1</v>
      </c>
      <c r="H1688">
        <v>65.69</v>
      </c>
      <c r="I1688">
        <v>36.094000000000001</v>
      </c>
      <c r="K1688">
        <v>0.36853469999999999</v>
      </c>
      <c r="L1688">
        <v>13.301891469999999</v>
      </c>
      <c r="R1688" t="s">
        <v>3264</v>
      </c>
    </row>
    <row r="1689" spans="1:18" x14ac:dyDescent="0.3">
      <c r="A1689" t="s">
        <v>274</v>
      </c>
      <c r="B1689" t="s">
        <v>258</v>
      </c>
      <c r="C1689" t="s">
        <v>34</v>
      </c>
      <c r="G1689">
        <v>1</v>
      </c>
      <c r="H1689">
        <v>56.56</v>
      </c>
      <c r="I1689">
        <v>20.286999999999999</v>
      </c>
      <c r="K1689">
        <v>0.36853469999999999</v>
      </c>
      <c r="L1689">
        <v>7.476463463</v>
      </c>
      <c r="R1689" t="s">
        <v>3264</v>
      </c>
    </row>
    <row r="1690" spans="1:18" x14ac:dyDescent="0.3">
      <c r="A1690" t="s">
        <v>275</v>
      </c>
      <c r="B1690" t="s">
        <v>258</v>
      </c>
      <c r="C1690" t="s">
        <v>34</v>
      </c>
      <c r="G1690">
        <v>1</v>
      </c>
      <c r="H1690">
        <v>59.88</v>
      </c>
      <c r="I1690">
        <v>22.643000000000001</v>
      </c>
      <c r="K1690">
        <v>0.36853469999999999</v>
      </c>
      <c r="L1690">
        <v>8.3447312169999996</v>
      </c>
      <c r="R1690" t="s">
        <v>3264</v>
      </c>
    </row>
    <row r="1691" spans="1:18" x14ac:dyDescent="0.3">
      <c r="A1691" t="s">
        <v>276</v>
      </c>
      <c r="B1691" t="s">
        <v>258</v>
      </c>
      <c r="C1691" t="s">
        <v>34</v>
      </c>
      <c r="G1691">
        <v>1</v>
      </c>
      <c r="H1691">
        <v>80.34</v>
      </c>
      <c r="I1691">
        <v>45.206000000000003</v>
      </c>
      <c r="K1691">
        <v>0.36853469999999999</v>
      </c>
      <c r="L1691">
        <v>16.659979660000001</v>
      </c>
      <c r="R1691" t="s">
        <v>3264</v>
      </c>
    </row>
    <row r="1692" spans="1:18" x14ac:dyDescent="0.3">
      <c r="A1692" t="s">
        <v>277</v>
      </c>
      <c r="B1692" t="s">
        <v>258</v>
      </c>
      <c r="C1692" t="s">
        <v>34</v>
      </c>
      <c r="G1692">
        <v>1</v>
      </c>
      <c r="H1692">
        <v>68.09</v>
      </c>
      <c r="I1692">
        <v>31.274000000000001</v>
      </c>
      <c r="K1692">
        <v>0.36853469999999999</v>
      </c>
      <c r="L1692">
        <v>11.525554209999999</v>
      </c>
      <c r="R1692" t="s">
        <v>3264</v>
      </c>
    </row>
    <row r="1693" spans="1:18" x14ac:dyDescent="0.3">
      <c r="A1693" t="s">
        <v>278</v>
      </c>
      <c r="B1693" t="s">
        <v>258</v>
      </c>
      <c r="C1693" t="s">
        <v>34</v>
      </c>
      <c r="G1693">
        <v>1</v>
      </c>
      <c r="H1693">
        <v>69.91</v>
      </c>
      <c r="I1693">
        <v>33.450000000000003</v>
      </c>
      <c r="K1693">
        <v>0.36853469999999999</v>
      </c>
      <c r="L1693">
        <v>12.32748572</v>
      </c>
      <c r="R1693" t="s">
        <v>3264</v>
      </c>
    </row>
    <row r="1694" spans="1:18" x14ac:dyDescent="0.3">
      <c r="A1694" t="s">
        <v>279</v>
      </c>
      <c r="B1694" t="s">
        <v>258</v>
      </c>
      <c r="C1694" t="s">
        <v>34</v>
      </c>
      <c r="G1694">
        <v>1</v>
      </c>
      <c r="H1694">
        <v>60.35</v>
      </c>
      <c r="I1694">
        <v>25.687999999999999</v>
      </c>
      <c r="K1694">
        <v>0.36853469999999999</v>
      </c>
      <c r="L1694">
        <v>9.4669193790000001</v>
      </c>
      <c r="R1694" t="s">
        <v>3264</v>
      </c>
    </row>
    <row r="1695" spans="1:18" x14ac:dyDescent="0.3">
      <c r="A1695" t="s">
        <v>280</v>
      </c>
      <c r="B1695" t="s">
        <v>258</v>
      </c>
      <c r="C1695" t="s">
        <v>34</v>
      </c>
      <c r="G1695">
        <v>1</v>
      </c>
      <c r="H1695">
        <v>70.59</v>
      </c>
      <c r="I1695">
        <v>42.281999999999996</v>
      </c>
      <c r="K1695">
        <v>0.36853469999999999</v>
      </c>
      <c r="L1695">
        <v>15.582384190000001</v>
      </c>
      <c r="R1695" t="s">
        <v>3264</v>
      </c>
    </row>
    <row r="1696" spans="1:18" x14ac:dyDescent="0.3">
      <c r="A1696" t="s">
        <v>281</v>
      </c>
      <c r="B1696" t="s">
        <v>258</v>
      </c>
      <c r="C1696" t="s">
        <v>34</v>
      </c>
      <c r="G1696">
        <v>1</v>
      </c>
      <c r="H1696">
        <v>56.26</v>
      </c>
      <c r="I1696">
        <v>19.391999999999999</v>
      </c>
      <c r="K1696">
        <v>0.36853469999999999</v>
      </c>
      <c r="L1696">
        <v>7.1466249060000004</v>
      </c>
      <c r="R1696" t="s">
        <v>3264</v>
      </c>
    </row>
    <row r="1697" spans="1:20" x14ac:dyDescent="0.3">
      <c r="A1697" t="s">
        <v>282</v>
      </c>
      <c r="B1697" t="s">
        <v>258</v>
      </c>
      <c r="C1697" t="s">
        <v>34</v>
      </c>
      <c r="G1697">
        <v>1</v>
      </c>
      <c r="H1697">
        <v>55.06</v>
      </c>
      <c r="I1697">
        <v>22.951000000000001</v>
      </c>
      <c r="K1697">
        <v>0.36853469999999999</v>
      </c>
      <c r="L1697">
        <v>8.4582399039999991</v>
      </c>
      <c r="R1697" t="s">
        <v>3264</v>
      </c>
    </row>
    <row r="1698" spans="1:20" x14ac:dyDescent="0.3">
      <c r="A1698" t="s">
        <v>283</v>
      </c>
      <c r="B1698" t="s">
        <v>258</v>
      </c>
      <c r="C1698" t="s">
        <v>34</v>
      </c>
      <c r="G1698">
        <v>1</v>
      </c>
      <c r="H1698">
        <v>52.78</v>
      </c>
      <c r="I1698">
        <v>22.248999999999999</v>
      </c>
      <c r="K1698">
        <v>0.36853469999999999</v>
      </c>
      <c r="L1698">
        <v>8.1995285449999997</v>
      </c>
      <c r="R1698" t="s">
        <v>3264</v>
      </c>
    </row>
    <row r="1699" spans="1:20" x14ac:dyDescent="0.3">
      <c r="A1699" t="s">
        <v>284</v>
      </c>
      <c r="B1699" t="s">
        <v>258</v>
      </c>
      <c r="C1699" t="s">
        <v>34</v>
      </c>
      <c r="G1699">
        <v>1</v>
      </c>
      <c r="H1699">
        <v>58.42</v>
      </c>
      <c r="I1699">
        <v>23.959</v>
      </c>
      <c r="K1699">
        <v>0.36853469999999999</v>
      </c>
      <c r="L1699">
        <v>8.8297228820000004</v>
      </c>
      <c r="R1699" t="s">
        <v>3264</v>
      </c>
    </row>
    <row r="1700" spans="1:20" x14ac:dyDescent="0.3">
      <c r="A1700" t="s">
        <v>285</v>
      </c>
      <c r="B1700" t="s">
        <v>258</v>
      </c>
      <c r="C1700" t="s">
        <v>34</v>
      </c>
      <c r="G1700">
        <v>1</v>
      </c>
      <c r="H1700">
        <v>66.34</v>
      </c>
      <c r="I1700">
        <v>42.798999999999999</v>
      </c>
      <c r="K1700">
        <v>0.36853469999999999</v>
      </c>
      <c r="L1700">
        <v>15.772916629999999</v>
      </c>
      <c r="R1700" t="s">
        <v>3264</v>
      </c>
    </row>
    <row r="1701" spans="1:20" x14ac:dyDescent="0.3">
      <c r="A1701" t="s">
        <v>286</v>
      </c>
      <c r="B1701" t="s">
        <v>258</v>
      </c>
      <c r="C1701" t="s">
        <v>34</v>
      </c>
      <c r="G1701">
        <v>1</v>
      </c>
      <c r="H1701">
        <v>54.86</v>
      </c>
      <c r="I1701">
        <v>25.815999999999999</v>
      </c>
      <c r="K1701">
        <v>0.36853469999999999</v>
      </c>
      <c r="L1701">
        <v>9.5140918200000009</v>
      </c>
      <c r="R1701" t="s">
        <v>3264</v>
      </c>
    </row>
    <row r="1702" spans="1:20" x14ac:dyDescent="0.3">
      <c r="A1702" t="s">
        <v>287</v>
      </c>
      <c r="B1702" t="s">
        <v>258</v>
      </c>
      <c r="C1702" t="s">
        <v>34</v>
      </c>
      <c r="G1702">
        <v>1</v>
      </c>
      <c r="H1702">
        <v>57.34</v>
      </c>
      <c r="I1702">
        <v>34.270000000000003</v>
      </c>
      <c r="K1702">
        <v>0.36853469999999999</v>
      </c>
      <c r="L1702">
        <v>12.62968418</v>
      </c>
      <c r="R1702" t="s">
        <v>3264</v>
      </c>
    </row>
    <row r="1703" spans="1:20" x14ac:dyDescent="0.3">
      <c r="A1703" t="s">
        <v>321</v>
      </c>
      <c r="B1703" t="s">
        <v>288</v>
      </c>
      <c r="C1703" t="s">
        <v>22</v>
      </c>
      <c r="D1703" t="s">
        <v>46</v>
      </c>
      <c r="G1703">
        <v>1</v>
      </c>
      <c r="H1703">
        <v>30.5</v>
      </c>
      <c r="I1703">
        <v>2.79</v>
      </c>
      <c r="J1703">
        <v>0.68</v>
      </c>
      <c r="K1703">
        <v>0.24372759899999999</v>
      </c>
      <c r="L1703">
        <v>0.68</v>
      </c>
      <c r="Q1703" s="1">
        <v>43233</v>
      </c>
      <c r="R1703" t="s">
        <v>3265</v>
      </c>
      <c r="T1703" t="s">
        <v>27</v>
      </c>
    </row>
    <row r="1704" spans="1:20" x14ac:dyDescent="0.3">
      <c r="A1704" t="s">
        <v>307</v>
      </c>
      <c r="B1704" t="s">
        <v>288</v>
      </c>
      <c r="C1704" t="s">
        <v>22</v>
      </c>
      <c r="D1704" t="s">
        <v>46</v>
      </c>
      <c r="G1704">
        <v>1</v>
      </c>
      <c r="H1704">
        <v>27</v>
      </c>
      <c r="I1704">
        <v>1.95</v>
      </c>
      <c r="J1704">
        <v>0.63</v>
      </c>
      <c r="K1704">
        <v>0.32307692300000002</v>
      </c>
      <c r="L1704">
        <v>0.63</v>
      </c>
      <c r="Q1704" s="1">
        <v>43233</v>
      </c>
      <c r="R1704" t="s">
        <v>3265</v>
      </c>
      <c r="T1704" t="s">
        <v>27</v>
      </c>
    </row>
    <row r="1705" spans="1:20" x14ac:dyDescent="0.3">
      <c r="A1705" t="s">
        <v>293</v>
      </c>
      <c r="B1705" t="s">
        <v>288</v>
      </c>
      <c r="C1705" t="s">
        <v>22</v>
      </c>
      <c r="D1705" t="s">
        <v>46</v>
      </c>
      <c r="G1705">
        <v>1</v>
      </c>
      <c r="H1705">
        <v>22</v>
      </c>
      <c r="I1705">
        <v>1.32</v>
      </c>
      <c r="J1705">
        <v>0.14000000000000001</v>
      </c>
      <c r="K1705">
        <v>0.106060606</v>
      </c>
      <c r="L1705">
        <v>0.14000000000000001</v>
      </c>
      <c r="Q1705" s="1">
        <v>43233</v>
      </c>
      <c r="R1705" t="s">
        <v>3265</v>
      </c>
      <c r="T1705" t="s">
        <v>27</v>
      </c>
    </row>
    <row r="1706" spans="1:20" x14ac:dyDescent="0.3">
      <c r="A1706" t="s">
        <v>295</v>
      </c>
      <c r="B1706" t="s">
        <v>288</v>
      </c>
      <c r="C1706" t="s">
        <v>22</v>
      </c>
      <c r="D1706" t="s">
        <v>46</v>
      </c>
      <c r="G1706">
        <v>1</v>
      </c>
      <c r="H1706">
        <v>23</v>
      </c>
      <c r="I1706">
        <v>1.39</v>
      </c>
      <c r="J1706">
        <v>0.36</v>
      </c>
      <c r="K1706">
        <v>0.25899280600000002</v>
      </c>
      <c r="L1706">
        <v>0.36</v>
      </c>
      <c r="Q1706" s="1">
        <v>43233</v>
      </c>
      <c r="R1706" t="s">
        <v>3265</v>
      </c>
      <c r="T1706" t="s">
        <v>27</v>
      </c>
    </row>
    <row r="1707" spans="1:20" x14ac:dyDescent="0.3">
      <c r="A1707" t="s">
        <v>296</v>
      </c>
      <c r="B1707" t="s">
        <v>288</v>
      </c>
      <c r="C1707" t="s">
        <v>22</v>
      </c>
      <c r="D1707" t="s">
        <v>46</v>
      </c>
      <c r="G1707">
        <v>1</v>
      </c>
      <c r="H1707">
        <v>23</v>
      </c>
      <c r="I1707">
        <v>1.19</v>
      </c>
      <c r="J1707">
        <v>0.5</v>
      </c>
      <c r="K1707">
        <v>0.42016806699999998</v>
      </c>
      <c r="L1707">
        <v>0.5</v>
      </c>
      <c r="Q1707" s="1">
        <v>43233</v>
      </c>
      <c r="R1707" t="s">
        <v>3265</v>
      </c>
      <c r="T1707" t="s">
        <v>27</v>
      </c>
    </row>
    <row r="1708" spans="1:20" x14ac:dyDescent="0.3">
      <c r="A1708" t="s">
        <v>347</v>
      </c>
      <c r="B1708" t="s">
        <v>288</v>
      </c>
      <c r="C1708" t="s">
        <v>22</v>
      </c>
      <c r="D1708" t="s">
        <v>37</v>
      </c>
      <c r="G1708">
        <v>1</v>
      </c>
      <c r="H1708">
        <v>38</v>
      </c>
      <c r="I1708">
        <v>4.3099999999999996</v>
      </c>
      <c r="J1708">
        <v>1.1000000000000001</v>
      </c>
      <c r="K1708">
        <v>0.255220418</v>
      </c>
      <c r="L1708">
        <v>1.1000000000000001</v>
      </c>
      <c r="Q1708" s="1">
        <v>43222</v>
      </c>
      <c r="R1708" t="s">
        <v>3265</v>
      </c>
      <c r="T1708" t="s">
        <v>27</v>
      </c>
    </row>
    <row r="1709" spans="1:20" x14ac:dyDescent="0.3">
      <c r="A1709" t="s">
        <v>330</v>
      </c>
      <c r="B1709" t="s">
        <v>288</v>
      </c>
      <c r="C1709" t="s">
        <v>22</v>
      </c>
      <c r="D1709" t="s">
        <v>37</v>
      </c>
      <c r="G1709">
        <v>1</v>
      </c>
      <c r="H1709">
        <v>34</v>
      </c>
      <c r="I1709">
        <v>3.83</v>
      </c>
      <c r="J1709">
        <v>1.1100000000000001</v>
      </c>
      <c r="K1709">
        <v>0.28981723199999998</v>
      </c>
      <c r="L1709">
        <v>1.1100000000000001</v>
      </c>
      <c r="Q1709" s="1">
        <v>43222</v>
      </c>
      <c r="R1709" t="s">
        <v>3265</v>
      </c>
      <c r="T1709" t="s">
        <v>27</v>
      </c>
    </row>
    <row r="1710" spans="1:20" x14ac:dyDescent="0.3">
      <c r="A1710" t="s">
        <v>312</v>
      </c>
      <c r="B1710" t="s">
        <v>288</v>
      </c>
      <c r="C1710" t="s">
        <v>22</v>
      </c>
      <c r="D1710" t="s">
        <v>37</v>
      </c>
      <c r="G1710">
        <v>1</v>
      </c>
      <c r="H1710">
        <v>29</v>
      </c>
      <c r="I1710">
        <v>1.84</v>
      </c>
      <c r="J1710">
        <v>0.56000000000000005</v>
      </c>
      <c r="K1710">
        <v>0.30434782599999999</v>
      </c>
      <c r="L1710">
        <v>0.56000000000000005</v>
      </c>
      <c r="Q1710" s="1">
        <v>43222</v>
      </c>
      <c r="R1710" t="s">
        <v>3265</v>
      </c>
      <c r="T1710" t="s">
        <v>27</v>
      </c>
    </row>
    <row r="1711" spans="1:20" x14ac:dyDescent="0.3">
      <c r="A1711" t="s">
        <v>329</v>
      </c>
      <c r="B1711" t="s">
        <v>288</v>
      </c>
      <c r="C1711" t="s">
        <v>22</v>
      </c>
      <c r="D1711" t="s">
        <v>37</v>
      </c>
      <c r="G1711">
        <v>1</v>
      </c>
      <c r="H1711">
        <v>33.5</v>
      </c>
      <c r="I1711">
        <v>3.72</v>
      </c>
      <c r="J1711">
        <v>0.85</v>
      </c>
      <c r="K1711">
        <v>0.22849462400000001</v>
      </c>
      <c r="L1711">
        <v>0.85</v>
      </c>
      <c r="Q1711" s="1">
        <v>43222</v>
      </c>
      <c r="R1711" t="s">
        <v>3265</v>
      </c>
      <c r="T1711" t="s">
        <v>27</v>
      </c>
    </row>
    <row r="1712" spans="1:20" x14ac:dyDescent="0.3">
      <c r="A1712" t="s">
        <v>301</v>
      </c>
      <c r="B1712" t="s">
        <v>288</v>
      </c>
      <c r="C1712" t="s">
        <v>22</v>
      </c>
      <c r="D1712" t="s">
        <v>37</v>
      </c>
      <c r="G1712">
        <v>1</v>
      </c>
      <c r="H1712">
        <v>26</v>
      </c>
      <c r="I1712">
        <v>2.23</v>
      </c>
      <c r="J1712">
        <v>0.85</v>
      </c>
      <c r="K1712">
        <v>0.38116591900000002</v>
      </c>
      <c r="L1712">
        <v>0.85</v>
      </c>
      <c r="Q1712" s="1">
        <v>43222</v>
      </c>
      <c r="R1712" t="s">
        <v>3265</v>
      </c>
      <c r="T1712" t="s">
        <v>27</v>
      </c>
    </row>
    <row r="1713" spans="1:20" x14ac:dyDescent="0.3">
      <c r="A1713" t="s">
        <v>369</v>
      </c>
      <c r="B1713" t="s">
        <v>288</v>
      </c>
      <c r="C1713" t="s">
        <v>22</v>
      </c>
      <c r="G1713">
        <v>1</v>
      </c>
      <c r="H1713">
        <v>62</v>
      </c>
      <c r="I1713">
        <v>20.12</v>
      </c>
      <c r="J1713">
        <v>5.45</v>
      </c>
      <c r="K1713">
        <v>0.27087475100000002</v>
      </c>
      <c r="L1713">
        <v>5.45</v>
      </c>
      <c r="Q1713" s="1">
        <v>43238</v>
      </c>
      <c r="R1713" t="s">
        <v>3265</v>
      </c>
      <c r="T1713" t="s">
        <v>27</v>
      </c>
    </row>
    <row r="1714" spans="1:20" x14ac:dyDescent="0.3">
      <c r="A1714" t="s">
        <v>370</v>
      </c>
      <c r="B1714" t="s">
        <v>288</v>
      </c>
      <c r="C1714" t="s">
        <v>22</v>
      </c>
      <c r="G1714">
        <v>1</v>
      </c>
      <c r="H1714">
        <v>75</v>
      </c>
      <c r="I1714">
        <v>34.119999999999997</v>
      </c>
      <c r="J1714">
        <v>13.36</v>
      </c>
      <c r="K1714">
        <v>0.39155920300000002</v>
      </c>
      <c r="L1714">
        <v>13.36</v>
      </c>
      <c r="Q1714" s="1">
        <v>43238</v>
      </c>
      <c r="R1714" t="s">
        <v>3265</v>
      </c>
      <c r="T1714" t="s">
        <v>27</v>
      </c>
    </row>
    <row r="1715" spans="1:20" x14ac:dyDescent="0.3">
      <c r="A1715" t="s">
        <v>353</v>
      </c>
      <c r="B1715" t="s">
        <v>288</v>
      </c>
      <c r="C1715" t="s">
        <v>22</v>
      </c>
      <c r="G1715">
        <v>1</v>
      </c>
      <c r="H1715">
        <v>41</v>
      </c>
      <c r="I1715">
        <v>8.77</v>
      </c>
      <c r="J1715">
        <v>3.04</v>
      </c>
      <c r="K1715">
        <v>0.34663625999999997</v>
      </c>
      <c r="L1715">
        <v>3.04</v>
      </c>
      <c r="Q1715" s="1">
        <v>43238</v>
      </c>
      <c r="R1715" t="s">
        <v>3265</v>
      </c>
      <c r="T1715" t="s">
        <v>27</v>
      </c>
    </row>
    <row r="1716" spans="1:20" x14ac:dyDescent="0.3">
      <c r="A1716" t="s">
        <v>357</v>
      </c>
      <c r="B1716" t="s">
        <v>288</v>
      </c>
      <c r="C1716" t="s">
        <v>22</v>
      </c>
      <c r="G1716">
        <v>1</v>
      </c>
      <c r="H1716">
        <v>42</v>
      </c>
      <c r="I1716">
        <v>8.4600000000000009</v>
      </c>
      <c r="J1716">
        <v>2.4</v>
      </c>
      <c r="K1716">
        <v>0.283687943</v>
      </c>
      <c r="L1716">
        <v>2.4</v>
      </c>
      <c r="Q1716" s="1">
        <v>43238</v>
      </c>
      <c r="R1716" t="s">
        <v>3265</v>
      </c>
      <c r="T1716" t="s">
        <v>27</v>
      </c>
    </row>
    <row r="1717" spans="1:20" x14ac:dyDescent="0.3">
      <c r="A1717" t="s">
        <v>352</v>
      </c>
      <c r="B1717" t="s">
        <v>288</v>
      </c>
      <c r="C1717" t="s">
        <v>22</v>
      </c>
      <c r="G1717">
        <v>1</v>
      </c>
      <c r="H1717">
        <v>40.5</v>
      </c>
      <c r="I1717">
        <v>7.73</v>
      </c>
      <c r="J1717">
        <v>2.44</v>
      </c>
      <c r="K1717">
        <v>0.315653299</v>
      </c>
      <c r="L1717">
        <v>2.44</v>
      </c>
      <c r="Q1717" s="1">
        <v>43238</v>
      </c>
      <c r="R1717" t="s">
        <v>3265</v>
      </c>
      <c r="T1717" t="s">
        <v>27</v>
      </c>
    </row>
    <row r="1718" spans="1:20" x14ac:dyDescent="0.3">
      <c r="A1718" t="s">
        <v>336</v>
      </c>
      <c r="B1718" t="s">
        <v>288</v>
      </c>
      <c r="C1718" t="s">
        <v>22</v>
      </c>
      <c r="D1718" t="s">
        <v>46</v>
      </c>
      <c r="G1718">
        <v>1</v>
      </c>
      <c r="H1718">
        <v>35</v>
      </c>
      <c r="I1718">
        <v>3.7</v>
      </c>
      <c r="J1718">
        <v>1.44</v>
      </c>
      <c r="K1718">
        <v>0.38918918899999999</v>
      </c>
      <c r="L1718">
        <v>1.44</v>
      </c>
      <c r="Q1718" s="1">
        <v>43223</v>
      </c>
      <c r="R1718" t="s">
        <v>3265</v>
      </c>
      <c r="T1718" t="s">
        <v>27</v>
      </c>
    </row>
    <row r="1719" spans="1:20" x14ac:dyDescent="0.3">
      <c r="A1719" t="s">
        <v>298</v>
      </c>
      <c r="B1719" t="s">
        <v>288</v>
      </c>
      <c r="C1719" t="s">
        <v>22</v>
      </c>
      <c r="D1719" t="s">
        <v>46</v>
      </c>
      <c r="G1719">
        <v>1</v>
      </c>
      <c r="H1719">
        <v>24.5</v>
      </c>
      <c r="I1719">
        <v>1.91</v>
      </c>
      <c r="J1719">
        <v>0.57999999999999996</v>
      </c>
      <c r="K1719">
        <v>0.30366492099999998</v>
      </c>
      <c r="L1719">
        <v>0.57999999999999996</v>
      </c>
      <c r="Q1719" s="1">
        <v>43223</v>
      </c>
      <c r="R1719" t="s">
        <v>3265</v>
      </c>
      <c r="T1719" t="s">
        <v>27</v>
      </c>
    </row>
    <row r="1720" spans="1:20" x14ac:dyDescent="0.3">
      <c r="A1720" t="s">
        <v>302</v>
      </c>
      <c r="B1720" t="s">
        <v>288</v>
      </c>
      <c r="C1720" t="s">
        <v>22</v>
      </c>
      <c r="D1720" t="s">
        <v>46</v>
      </c>
      <c r="G1720">
        <v>1</v>
      </c>
      <c r="H1720">
        <v>26</v>
      </c>
      <c r="I1720">
        <v>1.95</v>
      </c>
      <c r="J1720">
        <v>0.68</v>
      </c>
      <c r="K1720">
        <v>0.34871794900000003</v>
      </c>
      <c r="L1720">
        <v>0.68</v>
      </c>
      <c r="Q1720" s="1">
        <v>43223</v>
      </c>
      <c r="R1720" t="s">
        <v>3265</v>
      </c>
      <c r="T1720" t="s">
        <v>27</v>
      </c>
    </row>
    <row r="1721" spans="1:20" x14ac:dyDescent="0.3">
      <c r="A1721" t="s">
        <v>291</v>
      </c>
      <c r="B1721" t="s">
        <v>288</v>
      </c>
      <c r="C1721" t="s">
        <v>22</v>
      </c>
      <c r="D1721" t="s">
        <v>46</v>
      </c>
      <c r="G1721">
        <v>1</v>
      </c>
      <c r="H1721">
        <v>21</v>
      </c>
      <c r="I1721">
        <v>1.1299999999999999</v>
      </c>
      <c r="J1721">
        <v>0.56999999999999995</v>
      </c>
      <c r="K1721">
        <v>0.50442477900000005</v>
      </c>
      <c r="L1721">
        <v>0.56999999999999995</v>
      </c>
      <c r="Q1721" s="1">
        <v>43223</v>
      </c>
      <c r="R1721" t="s">
        <v>3265</v>
      </c>
      <c r="T1721" t="s">
        <v>27</v>
      </c>
    </row>
    <row r="1722" spans="1:20" x14ac:dyDescent="0.3">
      <c r="A1722" t="s">
        <v>299</v>
      </c>
      <c r="B1722" t="s">
        <v>288</v>
      </c>
      <c r="C1722" t="s">
        <v>22</v>
      </c>
      <c r="D1722" t="s">
        <v>46</v>
      </c>
      <c r="G1722">
        <v>1</v>
      </c>
      <c r="H1722">
        <v>25</v>
      </c>
      <c r="I1722">
        <v>2.42</v>
      </c>
      <c r="J1722">
        <v>0.67</v>
      </c>
      <c r="K1722">
        <v>0.27685950399999998</v>
      </c>
      <c r="L1722">
        <v>0.67</v>
      </c>
      <c r="Q1722" s="1">
        <v>43223</v>
      </c>
      <c r="R1722" t="s">
        <v>3265</v>
      </c>
      <c r="T1722" t="s">
        <v>27</v>
      </c>
    </row>
    <row r="1723" spans="1:20" x14ac:dyDescent="0.3">
      <c r="A1723" t="s">
        <v>327</v>
      </c>
      <c r="B1723" t="s">
        <v>288</v>
      </c>
      <c r="C1723" t="s">
        <v>22</v>
      </c>
      <c r="D1723" t="s">
        <v>26</v>
      </c>
      <c r="G1723">
        <v>1</v>
      </c>
      <c r="H1723">
        <v>33</v>
      </c>
      <c r="I1723">
        <v>3.24</v>
      </c>
      <c r="J1723">
        <v>1.24</v>
      </c>
      <c r="K1723">
        <v>0.382716049</v>
      </c>
      <c r="L1723">
        <v>1.24</v>
      </c>
      <c r="Q1723" s="1">
        <v>43237</v>
      </c>
      <c r="R1723" t="s">
        <v>3265</v>
      </c>
      <c r="T1723" t="s">
        <v>27</v>
      </c>
    </row>
    <row r="1724" spans="1:20" x14ac:dyDescent="0.3">
      <c r="A1724" t="s">
        <v>354</v>
      </c>
      <c r="B1724" t="s">
        <v>288</v>
      </c>
      <c r="C1724" t="s">
        <v>22</v>
      </c>
      <c r="D1724" t="s">
        <v>26</v>
      </c>
      <c r="G1724">
        <v>1</v>
      </c>
      <c r="H1724">
        <v>41</v>
      </c>
      <c r="I1724">
        <v>5.38</v>
      </c>
      <c r="J1724">
        <v>2.0099999999999998</v>
      </c>
      <c r="K1724">
        <v>0.37360594800000002</v>
      </c>
      <c r="L1724">
        <v>2.0099999999999998</v>
      </c>
      <c r="Q1724" s="1">
        <v>43237</v>
      </c>
      <c r="R1724" t="s">
        <v>3265</v>
      </c>
      <c r="T1724" t="s">
        <v>27</v>
      </c>
    </row>
    <row r="1725" spans="1:20" x14ac:dyDescent="0.3">
      <c r="A1725" t="s">
        <v>355</v>
      </c>
      <c r="B1725" t="s">
        <v>288</v>
      </c>
      <c r="C1725" t="s">
        <v>22</v>
      </c>
      <c r="D1725" t="s">
        <v>26</v>
      </c>
      <c r="G1725">
        <v>1</v>
      </c>
      <c r="H1725">
        <v>41</v>
      </c>
      <c r="I1725">
        <v>5.34</v>
      </c>
      <c r="J1725">
        <v>1.65</v>
      </c>
      <c r="K1725">
        <v>0.30898876400000003</v>
      </c>
      <c r="L1725">
        <v>1.65</v>
      </c>
      <c r="Q1725" s="1">
        <v>43237</v>
      </c>
      <c r="R1725" t="s">
        <v>3265</v>
      </c>
      <c r="T1725" t="s">
        <v>27</v>
      </c>
    </row>
    <row r="1726" spans="1:20" x14ac:dyDescent="0.3">
      <c r="A1726" t="s">
        <v>361</v>
      </c>
      <c r="B1726" t="s">
        <v>288</v>
      </c>
      <c r="C1726" t="s">
        <v>22</v>
      </c>
      <c r="D1726" t="s">
        <v>26</v>
      </c>
      <c r="G1726">
        <v>1</v>
      </c>
      <c r="H1726">
        <v>45</v>
      </c>
      <c r="I1726">
        <v>7</v>
      </c>
      <c r="J1726">
        <v>2.7</v>
      </c>
      <c r="K1726">
        <v>0.38571428600000002</v>
      </c>
      <c r="L1726">
        <v>2.7</v>
      </c>
      <c r="Q1726" s="1">
        <v>43237</v>
      </c>
      <c r="R1726" t="s">
        <v>3265</v>
      </c>
      <c r="T1726" t="s">
        <v>27</v>
      </c>
    </row>
    <row r="1727" spans="1:20" x14ac:dyDescent="0.3">
      <c r="A1727" t="s">
        <v>322</v>
      </c>
      <c r="B1727" t="s">
        <v>288</v>
      </c>
      <c r="C1727" t="s">
        <v>22</v>
      </c>
      <c r="D1727" t="s">
        <v>26</v>
      </c>
      <c r="G1727">
        <v>1</v>
      </c>
      <c r="H1727">
        <v>31</v>
      </c>
      <c r="I1727">
        <v>2.67</v>
      </c>
      <c r="J1727">
        <v>0.83</v>
      </c>
      <c r="K1727">
        <v>0.31086142300000003</v>
      </c>
      <c r="L1727">
        <v>0.83</v>
      </c>
      <c r="Q1727" s="1">
        <v>43237</v>
      </c>
      <c r="R1727" t="s">
        <v>3265</v>
      </c>
      <c r="T1727" t="s">
        <v>27</v>
      </c>
    </row>
    <row r="1728" spans="1:20" x14ac:dyDescent="0.3">
      <c r="A1728" t="s">
        <v>364</v>
      </c>
      <c r="B1728" t="s">
        <v>288</v>
      </c>
      <c r="C1728" t="s">
        <v>22</v>
      </c>
      <c r="D1728" t="s">
        <v>37</v>
      </c>
      <c r="G1728">
        <v>1</v>
      </c>
      <c r="H1728">
        <v>46</v>
      </c>
      <c r="I1728">
        <v>8.9499999999999993</v>
      </c>
      <c r="J1728">
        <v>5.03</v>
      </c>
      <c r="K1728">
        <v>0.56201117300000003</v>
      </c>
      <c r="L1728">
        <v>5.03</v>
      </c>
      <c r="Q1728" s="1">
        <v>43315</v>
      </c>
      <c r="R1728" t="s">
        <v>3265</v>
      </c>
      <c r="T1728" t="s">
        <v>27</v>
      </c>
    </row>
    <row r="1729" spans="1:20" x14ac:dyDescent="0.3">
      <c r="A1729" t="s">
        <v>348</v>
      </c>
      <c r="B1729" t="s">
        <v>288</v>
      </c>
      <c r="C1729" t="s">
        <v>22</v>
      </c>
      <c r="D1729" t="s">
        <v>37</v>
      </c>
      <c r="G1729">
        <v>1</v>
      </c>
      <c r="H1729">
        <v>39</v>
      </c>
      <c r="I1729">
        <v>5.46</v>
      </c>
      <c r="J1729">
        <v>3.12</v>
      </c>
      <c r="K1729">
        <v>0.571428571</v>
      </c>
      <c r="L1729">
        <v>3.12</v>
      </c>
      <c r="Q1729" s="1">
        <v>43315</v>
      </c>
      <c r="R1729" t="s">
        <v>3265</v>
      </c>
      <c r="T1729" t="s">
        <v>27</v>
      </c>
    </row>
    <row r="1730" spans="1:20" x14ac:dyDescent="0.3">
      <c r="A1730" t="s">
        <v>331</v>
      </c>
      <c r="B1730" t="s">
        <v>288</v>
      </c>
      <c r="C1730" t="s">
        <v>22</v>
      </c>
      <c r="D1730" t="s">
        <v>37</v>
      </c>
      <c r="G1730">
        <v>1</v>
      </c>
      <c r="H1730">
        <v>34</v>
      </c>
      <c r="I1730">
        <v>5.7</v>
      </c>
      <c r="J1730">
        <v>3.19</v>
      </c>
      <c r="K1730">
        <v>0.55964912300000003</v>
      </c>
      <c r="L1730">
        <v>3.19</v>
      </c>
      <c r="Q1730" s="1">
        <v>43315</v>
      </c>
      <c r="R1730" t="s">
        <v>3265</v>
      </c>
      <c r="T1730" t="s">
        <v>27</v>
      </c>
    </row>
    <row r="1731" spans="1:20" x14ac:dyDescent="0.3">
      <c r="A1731" t="s">
        <v>303</v>
      </c>
      <c r="B1731" t="s">
        <v>288</v>
      </c>
      <c r="C1731" t="s">
        <v>22</v>
      </c>
      <c r="D1731" t="s">
        <v>37</v>
      </c>
      <c r="G1731">
        <v>1</v>
      </c>
      <c r="H1731">
        <v>26</v>
      </c>
      <c r="I1731">
        <v>1.86</v>
      </c>
      <c r="J1731">
        <v>1.01</v>
      </c>
      <c r="K1731">
        <v>0.54301075300000001</v>
      </c>
      <c r="L1731">
        <v>1.01</v>
      </c>
      <c r="Q1731" s="1">
        <v>43315</v>
      </c>
      <c r="R1731" t="s">
        <v>3265</v>
      </c>
      <c r="T1731" t="s">
        <v>27</v>
      </c>
    </row>
    <row r="1732" spans="1:20" x14ac:dyDescent="0.3">
      <c r="A1732" t="s">
        <v>340</v>
      </c>
      <c r="B1732" t="s">
        <v>288</v>
      </c>
      <c r="C1732" t="s">
        <v>22</v>
      </c>
      <c r="D1732" t="s">
        <v>37</v>
      </c>
      <c r="G1732">
        <v>1</v>
      </c>
      <c r="H1732">
        <v>36</v>
      </c>
      <c r="I1732">
        <v>5.19</v>
      </c>
      <c r="J1732">
        <v>2.59</v>
      </c>
      <c r="K1732">
        <v>0.49903660900000002</v>
      </c>
      <c r="L1732">
        <v>2.59</v>
      </c>
      <c r="Q1732" s="1">
        <v>43315</v>
      </c>
      <c r="R1732" t="s">
        <v>3265</v>
      </c>
      <c r="T1732" t="s">
        <v>27</v>
      </c>
    </row>
    <row r="1733" spans="1:20" x14ac:dyDescent="0.3">
      <c r="A1733" t="s">
        <v>349</v>
      </c>
      <c r="B1733" t="s">
        <v>288</v>
      </c>
      <c r="C1733" t="s">
        <v>22</v>
      </c>
      <c r="D1733" t="s">
        <v>37</v>
      </c>
      <c r="G1733">
        <v>1</v>
      </c>
      <c r="H1733">
        <v>39.5</v>
      </c>
      <c r="I1733">
        <v>6.45</v>
      </c>
      <c r="J1733">
        <v>3.5</v>
      </c>
      <c r="K1733">
        <v>0.54263565899999999</v>
      </c>
      <c r="L1733">
        <v>3.5</v>
      </c>
      <c r="Q1733" s="1">
        <v>43315</v>
      </c>
      <c r="R1733" t="s">
        <v>3265</v>
      </c>
      <c r="T1733" t="s">
        <v>27</v>
      </c>
    </row>
    <row r="1734" spans="1:20" x14ac:dyDescent="0.3">
      <c r="A1734" t="s">
        <v>366</v>
      </c>
      <c r="B1734" t="s">
        <v>288</v>
      </c>
      <c r="C1734" t="s">
        <v>22</v>
      </c>
      <c r="D1734" t="s">
        <v>37</v>
      </c>
      <c r="G1734">
        <v>1</v>
      </c>
      <c r="H1734">
        <v>46.5</v>
      </c>
      <c r="I1734">
        <v>10.9</v>
      </c>
      <c r="J1734">
        <v>5.09</v>
      </c>
      <c r="K1734">
        <v>0.466972477</v>
      </c>
      <c r="L1734">
        <v>5.09</v>
      </c>
      <c r="Q1734" s="1">
        <v>43315</v>
      </c>
      <c r="R1734" t="s">
        <v>3265</v>
      </c>
      <c r="T1734" t="s">
        <v>27</v>
      </c>
    </row>
    <row r="1735" spans="1:20" x14ac:dyDescent="0.3">
      <c r="A1735" t="s">
        <v>363</v>
      </c>
      <c r="B1735" t="s">
        <v>288</v>
      </c>
      <c r="C1735" t="s">
        <v>22</v>
      </c>
      <c r="D1735" t="s">
        <v>46</v>
      </c>
      <c r="G1735">
        <v>1</v>
      </c>
      <c r="H1735">
        <v>45.5</v>
      </c>
      <c r="I1735">
        <v>10.66</v>
      </c>
      <c r="J1735">
        <v>4.12</v>
      </c>
      <c r="K1735">
        <v>0.38649155699999999</v>
      </c>
      <c r="L1735">
        <v>4.12</v>
      </c>
      <c r="Q1735" s="1">
        <v>43320</v>
      </c>
      <c r="R1735" t="s">
        <v>3265</v>
      </c>
      <c r="T1735" t="s">
        <v>27</v>
      </c>
    </row>
    <row r="1736" spans="1:20" x14ac:dyDescent="0.3">
      <c r="A1736" t="s">
        <v>358</v>
      </c>
      <c r="B1736" t="s">
        <v>288</v>
      </c>
      <c r="C1736" t="s">
        <v>22</v>
      </c>
      <c r="D1736" t="s">
        <v>46</v>
      </c>
      <c r="G1736">
        <v>1</v>
      </c>
      <c r="H1736">
        <v>43</v>
      </c>
      <c r="I1736">
        <v>8.68</v>
      </c>
      <c r="J1736">
        <v>4.37</v>
      </c>
      <c r="K1736">
        <v>0.50345622099999998</v>
      </c>
      <c r="L1736">
        <v>4.37</v>
      </c>
      <c r="Q1736" s="1">
        <v>43320</v>
      </c>
      <c r="R1736" t="s">
        <v>3265</v>
      </c>
      <c r="T1736" t="s">
        <v>27</v>
      </c>
    </row>
    <row r="1737" spans="1:20" x14ac:dyDescent="0.3">
      <c r="A1737" t="s">
        <v>345</v>
      </c>
      <c r="B1737" t="s">
        <v>288</v>
      </c>
      <c r="C1737" t="s">
        <v>22</v>
      </c>
      <c r="D1737" t="s">
        <v>46</v>
      </c>
      <c r="G1737">
        <v>1</v>
      </c>
      <c r="H1737">
        <v>37.5</v>
      </c>
      <c r="I1737">
        <v>7.01</v>
      </c>
      <c r="J1737">
        <v>3</v>
      </c>
      <c r="K1737">
        <v>0.427960057</v>
      </c>
      <c r="L1737">
        <v>3</v>
      </c>
      <c r="Q1737" s="1">
        <v>43320</v>
      </c>
      <c r="R1737" t="s">
        <v>3265</v>
      </c>
      <c r="T1737" t="s">
        <v>27</v>
      </c>
    </row>
    <row r="1738" spans="1:20" x14ac:dyDescent="0.3">
      <c r="A1738" t="s">
        <v>341</v>
      </c>
      <c r="B1738" t="s">
        <v>288</v>
      </c>
      <c r="C1738" t="s">
        <v>22</v>
      </c>
      <c r="D1738" t="s">
        <v>46</v>
      </c>
      <c r="G1738">
        <v>1</v>
      </c>
      <c r="H1738">
        <v>36</v>
      </c>
      <c r="I1738">
        <v>7.64</v>
      </c>
      <c r="J1738">
        <v>2.99</v>
      </c>
      <c r="K1738">
        <v>0.39136125700000002</v>
      </c>
      <c r="L1738">
        <v>2.99</v>
      </c>
      <c r="Q1738" s="1">
        <v>43320</v>
      </c>
      <c r="R1738" t="s">
        <v>3265</v>
      </c>
      <c r="T1738" t="s">
        <v>27</v>
      </c>
    </row>
    <row r="1739" spans="1:20" x14ac:dyDescent="0.3">
      <c r="A1739" t="s">
        <v>350</v>
      </c>
      <c r="B1739" t="s">
        <v>288</v>
      </c>
      <c r="C1739" t="s">
        <v>22</v>
      </c>
      <c r="D1739" t="s">
        <v>46</v>
      </c>
      <c r="G1739">
        <v>1</v>
      </c>
      <c r="H1739">
        <v>40</v>
      </c>
      <c r="I1739">
        <v>8.58</v>
      </c>
      <c r="J1739">
        <v>3.59</v>
      </c>
      <c r="K1739">
        <v>0.41841491800000002</v>
      </c>
      <c r="L1739">
        <v>3.59</v>
      </c>
      <c r="Q1739" s="1">
        <v>43320</v>
      </c>
      <c r="R1739" t="s">
        <v>3265</v>
      </c>
      <c r="T1739" t="s">
        <v>27</v>
      </c>
    </row>
    <row r="1740" spans="1:20" x14ac:dyDescent="0.3">
      <c r="A1740" t="s">
        <v>367</v>
      </c>
      <c r="B1740" t="s">
        <v>288</v>
      </c>
      <c r="C1740" t="s">
        <v>22</v>
      </c>
      <c r="D1740" t="s">
        <v>26</v>
      </c>
      <c r="G1740">
        <v>1</v>
      </c>
      <c r="H1740">
        <v>47</v>
      </c>
      <c r="I1740">
        <v>8.2200000000000006</v>
      </c>
      <c r="J1740">
        <v>4.21</v>
      </c>
      <c r="K1740">
        <v>0.51216545000000002</v>
      </c>
      <c r="L1740">
        <v>4.21</v>
      </c>
      <c r="Q1740" s="1">
        <v>43322</v>
      </c>
      <c r="R1740" t="s">
        <v>3265</v>
      </c>
      <c r="T1740" t="s">
        <v>27</v>
      </c>
    </row>
    <row r="1741" spans="1:20" x14ac:dyDescent="0.3">
      <c r="A1741" t="s">
        <v>368</v>
      </c>
      <c r="B1741" t="s">
        <v>288</v>
      </c>
      <c r="C1741" t="s">
        <v>22</v>
      </c>
      <c r="D1741" t="s">
        <v>26</v>
      </c>
      <c r="G1741">
        <v>1</v>
      </c>
      <c r="H1741">
        <v>49</v>
      </c>
      <c r="I1741">
        <v>8.92</v>
      </c>
      <c r="J1741">
        <v>3.23</v>
      </c>
      <c r="K1741">
        <v>0.36210762299999999</v>
      </c>
      <c r="L1741">
        <v>3.23</v>
      </c>
      <c r="Q1741" s="1">
        <v>43322</v>
      </c>
      <c r="R1741" t="s">
        <v>3265</v>
      </c>
      <c r="T1741" t="s">
        <v>27</v>
      </c>
    </row>
    <row r="1742" spans="1:20" x14ac:dyDescent="0.3">
      <c r="A1742" t="s">
        <v>360</v>
      </c>
      <c r="B1742" t="s">
        <v>288</v>
      </c>
      <c r="C1742" t="s">
        <v>22</v>
      </c>
      <c r="D1742" t="s">
        <v>26</v>
      </c>
      <c r="G1742">
        <v>1</v>
      </c>
      <c r="H1742">
        <v>44</v>
      </c>
      <c r="I1742">
        <v>7.7</v>
      </c>
      <c r="J1742">
        <v>3.19</v>
      </c>
      <c r="K1742">
        <v>0.41428571400000003</v>
      </c>
      <c r="L1742">
        <v>3.19</v>
      </c>
      <c r="Q1742" s="1">
        <v>43322</v>
      </c>
      <c r="R1742" t="s">
        <v>3265</v>
      </c>
      <c r="T1742" t="s">
        <v>27</v>
      </c>
    </row>
    <row r="1743" spans="1:20" x14ac:dyDescent="0.3">
      <c r="A1743" t="s">
        <v>362</v>
      </c>
      <c r="B1743" t="s">
        <v>288</v>
      </c>
      <c r="C1743" t="s">
        <v>22</v>
      </c>
      <c r="D1743" t="s">
        <v>26</v>
      </c>
      <c r="G1743">
        <v>1</v>
      </c>
      <c r="H1743">
        <v>45</v>
      </c>
      <c r="I1743">
        <v>7.66</v>
      </c>
      <c r="J1743">
        <v>3.32</v>
      </c>
      <c r="K1743">
        <v>0.433420366</v>
      </c>
      <c r="L1743">
        <v>3.32</v>
      </c>
      <c r="Q1743" s="1">
        <v>43322</v>
      </c>
      <c r="R1743" t="s">
        <v>3265</v>
      </c>
      <c r="T1743" t="s">
        <v>27</v>
      </c>
    </row>
    <row r="1744" spans="1:20" x14ac:dyDescent="0.3">
      <c r="A1744" t="s">
        <v>365</v>
      </c>
      <c r="B1744" t="s">
        <v>288</v>
      </c>
      <c r="C1744" t="s">
        <v>22</v>
      </c>
      <c r="D1744" t="s">
        <v>26</v>
      </c>
      <c r="G1744">
        <v>1</v>
      </c>
      <c r="H1744">
        <v>46</v>
      </c>
      <c r="I1744">
        <v>6.28</v>
      </c>
      <c r="J1744">
        <v>2.66</v>
      </c>
      <c r="K1744">
        <v>0.42356687900000001</v>
      </c>
      <c r="L1744">
        <v>2.66</v>
      </c>
      <c r="Q1744" s="1">
        <v>43322</v>
      </c>
      <c r="R1744" t="s">
        <v>3265</v>
      </c>
      <c r="T1744" t="s">
        <v>27</v>
      </c>
    </row>
    <row r="1745" spans="1:20" x14ac:dyDescent="0.3">
      <c r="A1745" t="s">
        <v>344</v>
      </c>
      <c r="B1745" t="s">
        <v>288</v>
      </c>
      <c r="C1745" t="s">
        <v>22</v>
      </c>
      <c r="D1745" t="s">
        <v>26</v>
      </c>
      <c r="G1745">
        <v>1</v>
      </c>
      <c r="H1745">
        <v>37</v>
      </c>
      <c r="I1745">
        <v>6.92</v>
      </c>
      <c r="J1745">
        <v>2.2000000000000002</v>
      </c>
      <c r="K1745">
        <v>0.317919075</v>
      </c>
      <c r="L1745">
        <v>2.2000000000000002</v>
      </c>
      <c r="Q1745" s="1">
        <v>43314</v>
      </c>
      <c r="R1745" t="s">
        <v>3265</v>
      </c>
      <c r="T1745" t="s">
        <v>27</v>
      </c>
    </row>
    <row r="1746" spans="1:20" x14ac:dyDescent="0.3">
      <c r="A1746" t="s">
        <v>351</v>
      </c>
      <c r="B1746" t="s">
        <v>288</v>
      </c>
      <c r="C1746" t="s">
        <v>22</v>
      </c>
      <c r="D1746" t="s">
        <v>26</v>
      </c>
      <c r="G1746">
        <v>1</v>
      </c>
      <c r="H1746">
        <v>40</v>
      </c>
      <c r="I1746">
        <v>7.39</v>
      </c>
      <c r="J1746">
        <v>3.44</v>
      </c>
      <c r="K1746">
        <v>0.46549391099999998</v>
      </c>
      <c r="L1746">
        <v>3.44</v>
      </c>
      <c r="Q1746" s="1">
        <v>43314</v>
      </c>
      <c r="R1746" t="s">
        <v>3265</v>
      </c>
      <c r="T1746" t="s">
        <v>27</v>
      </c>
    </row>
    <row r="1747" spans="1:20" x14ac:dyDescent="0.3">
      <c r="A1747" t="s">
        <v>346</v>
      </c>
      <c r="B1747" t="s">
        <v>288</v>
      </c>
      <c r="C1747" t="s">
        <v>22</v>
      </c>
      <c r="D1747" t="s">
        <v>26</v>
      </c>
      <c r="G1747">
        <v>1</v>
      </c>
      <c r="H1747">
        <v>37.5</v>
      </c>
      <c r="I1747">
        <v>6.94</v>
      </c>
      <c r="J1747">
        <v>3.53</v>
      </c>
      <c r="K1747">
        <v>0.50864553300000004</v>
      </c>
      <c r="L1747">
        <v>3.53</v>
      </c>
      <c r="Q1747" s="1">
        <v>43314</v>
      </c>
      <c r="R1747" t="s">
        <v>3265</v>
      </c>
      <c r="T1747" t="s">
        <v>27</v>
      </c>
    </row>
    <row r="1748" spans="1:20" x14ac:dyDescent="0.3">
      <c r="A1748" t="s">
        <v>328</v>
      </c>
      <c r="B1748" t="s">
        <v>288</v>
      </c>
      <c r="C1748" t="s">
        <v>22</v>
      </c>
      <c r="D1748" t="s">
        <v>26</v>
      </c>
      <c r="G1748">
        <v>1</v>
      </c>
      <c r="H1748">
        <v>33</v>
      </c>
      <c r="I1748">
        <v>3.86</v>
      </c>
      <c r="J1748">
        <v>1.38</v>
      </c>
      <c r="K1748">
        <v>0.35751295300000002</v>
      </c>
      <c r="L1748">
        <v>1.38</v>
      </c>
      <c r="Q1748" s="1">
        <v>43314</v>
      </c>
      <c r="R1748" t="s">
        <v>3265</v>
      </c>
      <c r="T1748" t="s">
        <v>27</v>
      </c>
    </row>
    <row r="1749" spans="1:20" x14ac:dyDescent="0.3">
      <c r="A1749" t="s">
        <v>339</v>
      </c>
      <c r="B1749" t="s">
        <v>288</v>
      </c>
      <c r="C1749" t="s">
        <v>22</v>
      </c>
      <c r="D1749" t="s">
        <v>26</v>
      </c>
      <c r="G1749">
        <v>1</v>
      </c>
      <c r="H1749">
        <v>35.5</v>
      </c>
      <c r="I1749">
        <v>5.86</v>
      </c>
      <c r="J1749">
        <v>2.83</v>
      </c>
      <c r="K1749">
        <v>0.48293515399999998</v>
      </c>
      <c r="L1749">
        <v>2.83</v>
      </c>
      <c r="Q1749" s="1">
        <v>43314</v>
      </c>
      <c r="R1749" t="s">
        <v>3265</v>
      </c>
      <c r="T1749" t="s">
        <v>27</v>
      </c>
    </row>
    <row r="1750" spans="1:20" x14ac:dyDescent="0.3">
      <c r="A1750" t="s">
        <v>334</v>
      </c>
      <c r="B1750" t="s">
        <v>288</v>
      </c>
      <c r="C1750" t="s">
        <v>22</v>
      </c>
      <c r="D1750" t="s">
        <v>46</v>
      </c>
      <c r="G1750">
        <v>1</v>
      </c>
      <c r="H1750">
        <v>34.5</v>
      </c>
      <c r="I1750">
        <v>4.83</v>
      </c>
      <c r="J1750">
        <v>1.34</v>
      </c>
      <c r="K1750">
        <v>0.27743271200000003</v>
      </c>
      <c r="L1750">
        <v>1.34</v>
      </c>
      <c r="Q1750" s="1">
        <v>43514</v>
      </c>
      <c r="R1750" t="s">
        <v>3265</v>
      </c>
      <c r="T1750" t="s">
        <v>27</v>
      </c>
    </row>
    <row r="1751" spans="1:20" x14ac:dyDescent="0.3">
      <c r="A1751" t="s">
        <v>304</v>
      </c>
      <c r="B1751" t="s">
        <v>288</v>
      </c>
      <c r="C1751" t="s">
        <v>22</v>
      </c>
      <c r="D1751" t="s">
        <v>46</v>
      </c>
      <c r="G1751">
        <v>1</v>
      </c>
      <c r="H1751">
        <v>26</v>
      </c>
      <c r="I1751">
        <v>2.4</v>
      </c>
      <c r="J1751">
        <v>0.62</v>
      </c>
      <c r="K1751">
        <v>0.258333333</v>
      </c>
      <c r="L1751">
        <v>0.62</v>
      </c>
      <c r="Q1751" s="1">
        <v>43514</v>
      </c>
      <c r="R1751" t="s">
        <v>3265</v>
      </c>
      <c r="T1751" t="s">
        <v>27</v>
      </c>
    </row>
    <row r="1752" spans="1:20" x14ac:dyDescent="0.3">
      <c r="A1752" t="s">
        <v>313</v>
      </c>
      <c r="B1752" t="s">
        <v>288</v>
      </c>
      <c r="C1752" t="s">
        <v>22</v>
      </c>
      <c r="D1752" t="s">
        <v>46</v>
      </c>
      <c r="G1752">
        <v>1</v>
      </c>
      <c r="H1752">
        <v>29</v>
      </c>
      <c r="I1752">
        <v>1.73</v>
      </c>
      <c r="J1752">
        <v>0.79</v>
      </c>
      <c r="K1752">
        <v>0.45664739900000001</v>
      </c>
      <c r="L1752">
        <v>0.79</v>
      </c>
      <c r="Q1752" s="1">
        <v>43514</v>
      </c>
      <c r="R1752" t="s">
        <v>3265</v>
      </c>
      <c r="T1752" t="s">
        <v>27</v>
      </c>
    </row>
    <row r="1753" spans="1:20" x14ac:dyDescent="0.3">
      <c r="A1753" t="s">
        <v>292</v>
      </c>
      <c r="B1753" t="s">
        <v>288</v>
      </c>
      <c r="C1753" t="s">
        <v>22</v>
      </c>
      <c r="D1753" t="s">
        <v>46</v>
      </c>
      <c r="G1753">
        <v>1</v>
      </c>
      <c r="H1753">
        <v>21</v>
      </c>
      <c r="I1753">
        <v>1.02</v>
      </c>
      <c r="J1753">
        <v>0.25</v>
      </c>
      <c r="K1753">
        <v>0.24509803899999999</v>
      </c>
      <c r="L1753">
        <v>0.25</v>
      </c>
      <c r="Q1753" s="1">
        <v>43514</v>
      </c>
      <c r="R1753" t="s">
        <v>3265</v>
      </c>
      <c r="T1753" t="s">
        <v>27</v>
      </c>
    </row>
    <row r="1754" spans="1:20" x14ac:dyDescent="0.3">
      <c r="A1754" t="s">
        <v>290</v>
      </c>
      <c r="B1754" t="s">
        <v>288</v>
      </c>
      <c r="C1754" t="s">
        <v>22</v>
      </c>
      <c r="D1754" t="s">
        <v>46</v>
      </c>
      <c r="G1754">
        <v>1</v>
      </c>
      <c r="H1754">
        <v>20</v>
      </c>
      <c r="I1754">
        <v>1.27</v>
      </c>
      <c r="J1754">
        <v>0.28999999999999998</v>
      </c>
      <c r="K1754">
        <v>0.228346457</v>
      </c>
      <c r="L1754">
        <v>0.28999999999999998</v>
      </c>
      <c r="Q1754" s="1">
        <v>43514</v>
      </c>
      <c r="R1754" t="s">
        <v>3265</v>
      </c>
      <c r="T1754" t="s">
        <v>27</v>
      </c>
    </row>
    <row r="1755" spans="1:20" x14ac:dyDescent="0.3">
      <c r="A1755" t="s">
        <v>294</v>
      </c>
      <c r="B1755" t="s">
        <v>288</v>
      </c>
      <c r="C1755" t="s">
        <v>22</v>
      </c>
      <c r="D1755" t="s">
        <v>46</v>
      </c>
      <c r="G1755">
        <v>1</v>
      </c>
      <c r="H1755">
        <v>22</v>
      </c>
      <c r="I1755">
        <v>1.1399999999999999</v>
      </c>
      <c r="J1755">
        <v>0.19</v>
      </c>
      <c r="K1755">
        <v>0.16666666699999999</v>
      </c>
      <c r="L1755">
        <v>0.19</v>
      </c>
      <c r="Q1755" s="1">
        <v>43514</v>
      </c>
      <c r="R1755" t="s">
        <v>3265</v>
      </c>
      <c r="T1755" t="s">
        <v>27</v>
      </c>
    </row>
    <row r="1756" spans="1:20" x14ac:dyDescent="0.3">
      <c r="A1756" t="s">
        <v>356</v>
      </c>
      <c r="B1756" t="s">
        <v>288</v>
      </c>
      <c r="C1756" t="s">
        <v>22</v>
      </c>
      <c r="D1756" t="s">
        <v>26</v>
      </c>
      <c r="G1756">
        <v>1</v>
      </c>
      <c r="H1756">
        <v>41</v>
      </c>
      <c r="I1756">
        <v>5.03</v>
      </c>
      <c r="J1756">
        <v>2.2599999999999998</v>
      </c>
      <c r="K1756">
        <v>0.44930417499999997</v>
      </c>
      <c r="L1756">
        <v>2.2599999999999998</v>
      </c>
      <c r="Q1756" s="1">
        <v>43513</v>
      </c>
      <c r="R1756" t="s">
        <v>3265</v>
      </c>
      <c r="T1756" t="s">
        <v>27</v>
      </c>
    </row>
    <row r="1757" spans="1:20" x14ac:dyDescent="0.3">
      <c r="A1757" t="s">
        <v>359</v>
      </c>
      <c r="B1757" t="s">
        <v>288</v>
      </c>
      <c r="C1757" t="s">
        <v>22</v>
      </c>
      <c r="D1757" t="s">
        <v>26</v>
      </c>
      <c r="G1757">
        <v>1</v>
      </c>
      <c r="H1757">
        <v>43</v>
      </c>
      <c r="I1757">
        <v>5.65</v>
      </c>
      <c r="J1757">
        <v>2.7</v>
      </c>
      <c r="K1757">
        <v>0.47787610600000002</v>
      </c>
      <c r="L1757">
        <v>2.7</v>
      </c>
      <c r="Q1757" s="1">
        <v>43513</v>
      </c>
      <c r="R1757" t="s">
        <v>3265</v>
      </c>
      <c r="T1757" t="s">
        <v>27</v>
      </c>
    </row>
    <row r="1758" spans="1:20" x14ac:dyDescent="0.3">
      <c r="A1758" t="s">
        <v>335</v>
      </c>
      <c r="B1758" t="s">
        <v>288</v>
      </c>
      <c r="C1758" t="s">
        <v>22</v>
      </c>
      <c r="D1758" t="s">
        <v>26</v>
      </c>
      <c r="G1758">
        <v>1</v>
      </c>
      <c r="H1758">
        <v>34.5</v>
      </c>
      <c r="I1758">
        <v>3.14</v>
      </c>
      <c r="J1758">
        <v>1.67</v>
      </c>
      <c r="K1758">
        <v>0.53184713400000005</v>
      </c>
      <c r="L1758">
        <v>1.67</v>
      </c>
      <c r="Q1758" s="1">
        <v>43513</v>
      </c>
      <c r="R1758" t="s">
        <v>3265</v>
      </c>
      <c r="T1758" t="s">
        <v>27</v>
      </c>
    </row>
    <row r="1759" spans="1:20" x14ac:dyDescent="0.3">
      <c r="A1759" t="s">
        <v>308</v>
      </c>
      <c r="B1759" t="s">
        <v>288</v>
      </c>
      <c r="C1759" t="s">
        <v>22</v>
      </c>
      <c r="D1759" t="s">
        <v>26</v>
      </c>
      <c r="G1759">
        <v>1</v>
      </c>
      <c r="H1759">
        <v>27</v>
      </c>
      <c r="I1759">
        <v>1.78</v>
      </c>
      <c r="J1759">
        <v>0.6</v>
      </c>
      <c r="K1759">
        <v>0.33707865199999998</v>
      </c>
      <c r="L1759">
        <v>0.6</v>
      </c>
      <c r="Q1759" s="1">
        <v>43513</v>
      </c>
      <c r="R1759" t="s">
        <v>3265</v>
      </c>
      <c r="T1759" t="s">
        <v>27</v>
      </c>
    </row>
    <row r="1760" spans="1:20" x14ac:dyDescent="0.3">
      <c r="A1760" t="s">
        <v>305</v>
      </c>
      <c r="B1760" t="s">
        <v>288</v>
      </c>
      <c r="C1760" t="s">
        <v>22</v>
      </c>
      <c r="D1760" t="s">
        <v>26</v>
      </c>
      <c r="G1760">
        <v>1</v>
      </c>
      <c r="H1760">
        <v>26</v>
      </c>
      <c r="I1760">
        <v>1.47</v>
      </c>
      <c r="J1760">
        <v>0.47</v>
      </c>
      <c r="K1760">
        <v>0.31972789099999999</v>
      </c>
      <c r="L1760">
        <v>0.47</v>
      </c>
      <c r="Q1760" s="1">
        <v>43513</v>
      </c>
      <c r="R1760" t="s">
        <v>3265</v>
      </c>
      <c r="T1760" t="s">
        <v>27</v>
      </c>
    </row>
    <row r="1761" spans="1:20" x14ac:dyDescent="0.3">
      <c r="A1761" t="s">
        <v>323</v>
      </c>
      <c r="B1761" t="s">
        <v>288</v>
      </c>
      <c r="C1761" t="s">
        <v>22</v>
      </c>
      <c r="D1761" t="s">
        <v>26</v>
      </c>
      <c r="G1761">
        <v>1</v>
      </c>
      <c r="H1761">
        <v>31</v>
      </c>
      <c r="I1761">
        <v>2.35</v>
      </c>
      <c r="J1761">
        <v>0.73</v>
      </c>
      <c r="K1761">
        <v>0.31063829799999998</v>
      </c>
      <c r="L1761">
        <v>0.73</v>
      </c>
      <c r="Q1761" s="1">
        <v>43513</v>
      </c>
      <c r="R1761" t="s">
        <v>3265</v>
      </c>
      <c r="T1761" t="s">
        <v>27</v>
      </c>
    </row>
    <row r="1762" spans="1:20" x14ac:dyDescent="0.3">
      <c r="A1762" t="s">
        <v>325</v>
      </c>
      <c r="B1762" t="s">
        <v>288</v>
      </c>
      <c r="C1762" t="s">
        <v>22</v>
      </c>
      <c r="D1762" t="s">
        <v>26</v>
      </c>
      <c r="G1762">
        <v>1</v>
      </c>
      <c r="H1762">
        <v>31.5</v>
      </c>
      <c r="I1762">
        <v>2.73</v>
      </c>
      <c r="J1762">
        <v>0.9</v>
      </c>
      <c r="K1762">
        <v>0.32967033000000001</v>
      </c>
      <c r="L1762">
        <v>0.9</v>
      </c>
      <c r="Q1762" s="1">
        <v>43513</v>
      </c>
      <c r="R1762" t="s">
        <v>3265</v>
      </c>
      <c r="T1762" t="s">
        <v>27</v>
      </c>
    </row>
    <row r="1763" spans="1:20" x14ac:dyDescent="0.3">
      <c r="A1763" t="s">
        <v>342</v>
      </c>
      <c r="B1763" t="s">
        <v>288</v>
      </c>
      <c r="C1763" t="s">
        <v>22</v>
      </c>
      <c r="D1763" t="s">
        <v>26</v>
      </c>
      <c r="G1763">
        <v>1</v>
      </c>
      <c r="H1763">
        <v>36</v>
      </c>
      <c r="I1763">
        <v>4.2</v>
      </c>
      <c r="J1763">
        <v>1.52</v>
      </c>
      <c r="K1763">
        <v>0.36190476199999999</v>
      </c>
      <c r="L1763">
        <v>1.52</v>
      </c>
      <c r="Q1763" s="1">
        <v>43513</v>
      </c>
      <c r="R1763" t="s">
        <v>3265</v>
      </c>
      <c r="T1763" t="s">
        <v>27</v>
      </c>
    </row>
    <row r="1764" spans="1:20" x14ac:dyDescent="0.3">
      <c r="A1764" t="s">
        <v>337</v>
      </c>
      <c r="B1764" t="s">
        <v>288</v>
      </c>
      <c r="C1764" t="s">
        <v>22</v>
      </c>
      <c r="D1764" t="s">
        <v>26</v>
      </c>
      <c r="G1764">
        <v>1</v>
      </c>
      <c r="H1764">
        <v>35</v>
      </c>
      <c r="I1764">
        <v>3.45</v>
      </c>
      <c r="J1764">
        <v>1.35</v>
      </c>
      <c r="K1764">
        <v>0.39130434800000002</v>
      </c>
      <c r="L1764">
        <v>1.35</v>
      </c>
      <c r="Q1764" s="1">
        <v>43513</v>
      </c>
      <c r="R1764" t="s">
        <v>3265</v>
      </c>
      <c r="T1764" t="s">
        <v>27</v>
      </c>
    </row>
    <row r="1765" spans="1:20" x14ac:dyDescent="0.3">
      <c r="A1765" t="s">
        <v>314</v>
      </c>
      <c r="B1765" t="s">
        <v>288</v>
      </c>
      <c r="C1765" t="s">
        <v>22</v>
      </c>
      <c r="D1765" t="s">
        <v>46</v>
      </c>
      <c r="G1765">
        <v>1</v>
      </c>
      <c r="H1765">
        <v>29</v>
      </c>
      <c r="I1765">
        <v>2.2599999999999998</v>
      </c>
      <c r="J1765">
        <v>0.74</v>
      </c>
      <c r="K1765">
        <v>0.32743362799999998</v>
      </c>
      <c r="L1765">
        <v>0.74</v>
      </c>
      <c r="Q1765" s="1">
        <v>43515</v>
      </c>
      <c r="R1765" t="s">
        <v>3265</v>
      </c>
      <c r="T1765" t="s">
        <v>27</v>
      </c>
    </row>
    <row r="1766" spans="1:20" x14ac:dyDescent="0.3">
      <c r="A1766" t="s">
        <v>324</v>
      </c>
      <c r="B1766" t="s">
        <v>288</v>
      </c>
      <c r="C1766" t="s">
        <v>22</v>
      </c>
      <c r="D1766" t="s">
        <v>26</v>
      </c>
      <c r="G1766">
        <v>1</v>
      </c>
      <c r="H1766">
        <v>31</v>
      </c>
      <c r="I1766">
        <v>2.33</v>
      </c>
      <c r="J1766">
        <v>1.32</v>
      </c>
      <c r="K1766">
        <v>0.56652360499999999</v>
      </c>
      <c r="L1766">
        <v>1.32</v>
      </c>
      <c r="Q1766" s="1">
        <v>43513</v>
      </c>
      <c r="R1766" t="s">
        <v>3265</v>
      </c>
      <c r="T1766" t="s">
        <v>27</v>
      </c>
    </row>
    <row r="1767" spans="1:20" x14ac:dyDescent="0.3">
      <c r="A1767" t="s">
        <v>319</v>
      </c>
      <c r="B1767" t="s">
        <v>288</v>
      </c>
      <c r="C1767" t="s">
        <v>22</v>
      </c>
      <c r="D1767" t="s">
        <v>26</v>
      </c>
      <c r="G1767">
        <v>1</v>
      </c>
      <c r="H1767">
        <v>30</v>
      </c>
      <c r="I1767">
        <v>2.6</v>
      </c>
      <c r="J1767">
        <v>0.95</v>
      </c>
      <c r="K1767">
        <v>0.36538461500000002</v>
      </c>
      <c r="L1767">
        <v>0.95</v>
      </c>
      <c r="Q1767" s="1">
        <v>43513</v>
      </c>
      <c r="R1767" t="s">
        <v>3265</v>
      </c>
      <c r="T1767" t="s">
        <v>27</v>
      </c>
    </row>
    <row r="1768" spans="1:20" x14ac:dyDescent="0.3">
      <c r="A1768" t="s">
        <v>332</v>
      </c>
      <c r="B1768" t="s">
        <v>288</v>
      </c>
      <c r="C1768" t="s">
        <v>22</v>
      </c>
      <c r="D1768" t="s">
        <v>26</v>
      </c>
      <c r="G1768">
        <v>1</v>
      </c>
      <c r="H1768">
        <v>34</v>
      </c>
      <c r="I1768">
        <v>3.4</v>
      </c>
      <c r="J1768">
        <v>1.51</v>
      </c>
      <c r="K1768">
        <v>0.444117647</v>
      </c>
      <c r="L1768">
        <v>1.51</v>
      </c>
      <c r="Q1768" s="1">
        <v>43513</v>
      </c>
      <c r="R1768" t="s">
        <v>3265</v>
      </c>
      <c r="T1768" t="s">
        <v>27</v>
      </c>
    </row>
    <row r="1769" spans="1:20" x14ac:dyDescent="0.3">
      <c r="A1769" t="s">
        <v>315</v>
      </c>
      <c r="B1769" t="s">
        <v>288</v>
      </c>
      <c r="C1769" t="s">
        <v>22</v>
      </c>
      <c r="D1769" t="s">
        <v>26</v>
      </c>
      <c r="G1769">
        <v>1</v>
      </c>
      <c r="H1769">
        <v>29</v>
      </c>
      <c r="I1769">
        <v>2.82</v>
      </c>
      <c r="J1769">
        <v>1.1399999999999999</v>
      </c>
      <c r="K1769">
        <v>0.404255319</v>
      </c>
      <c r="L1769">
        <v>1.1399999999999999</v>
      </c>
      <c r="Q1769" s="1">
        <v>43513</v>
      </c>
      <c r="R1769" t="s">
        <v>3265</v>
      </c>
      <c r="T1769" t="s">
        <v>27</v>
      </c>
    </row>
    <row r="1770" spans="1:20" x14ac:dyDescent="0.3">
      <c r="A1770" t="s">
        <v>316</v>
      </c>
      <c r="B1770" t="s">
        <v>288</v>
      </c>
      <c r="C1770" t="s">
        <v>22</v>
      </c>
      <c r="D1770" t="s">
        <v>26</v>
      </c>
      <c r="G1770">
        <v>1</v>
      </c>
      <c r="H1770">
        <v>29</v>
      </c>
      <c r="I1770">
        <v>3.15</v>
      </c>
      <c r="J1770">
        <v>1.45</v>
      </c>
      <c r="K1770">
        <v>0.46031746000000001</v>
      </c>
      <c r="L1770">
        <v>1.45</v>
      </c>
      <c r="Q1770" s="1">
        <v>43513</v>
      </c>
      <c r="R1770" t="s">
        <v>3265</v>
      </c>
      <c r="T1770" t="s">
        <v>27</v>
      </c>
    </row>
    <row r="1771" spans="1:20" x14ac:dyDescent="0.3">
      <c r="A1771" t="s">
        <v>300</v>
      </c>
      <c r="B1771" t="s">
        <v>288</v>
      </c>
      <c r="C1771" t="s">
        <v>22</v>
      </c>
      <c r="D1771" t="s">
        <v>26</v>
      </c>
      <c r="G1771">
        <v>1</v>
      </c>
      <c r="H1771">
        <v>25</v>
      </c>
      <c r="I1771">
        <v>1.35</v>
      </c>
      <c r="J1771">
        <v>0.45</v>
      </c>
      <c r="K1771">
        <v>0.33333333300000001</v>
      </c>
      <c r="L1771">
        <v>0.45</v>
      </c>
      <c r="Q1771" s="1">
        <v>43513</v>
      </c>
      <c r="R1771" t="s">
        <v>3265</v>
      </c>
      <c r="T1771" t="s">
        <v>27</v>
      </c>
    </row>
    <row r="1772" spans="1:20" x14ac:dyDescent="0.3">
      <c r="A1772" t="s">
        <v>320</v>
      </c>
      <c r="B1772" t="s">
        <v>288</v>
      </c>
      <c r="C1772" t="s">
        <v>22</v>
      </c>
      <c r="D1772" t="s">
        <v>26</v>
      </c>
      <c r="G1772">
        <v>1</v>
      </c>
      <c r="H1772">
        <v>30</v>
      </c>
      <c r="I1772">
        <v>2.17</v>
      </c>
      <c r="J1772">
        <v>1.02</v>
      </c>
      <c r="K1772">
        <v>0.470046083</v>
      </c>
      <c r="L1772">
        <v>1.02</v>
      </c>
      <c r="Q1772" s="1">
        <v>43513</v>
      </c>
      <c r="R1772" t="s">
        <v>3265</v>
      </c>
      <c r="T1772" t="s">
        <v>27</v>
      </c>
    </row>
    <row r="1773" spans="1:20" x14ac:dyDescent="0.3">
      <c r="A1773" t="s">
        <v>297</v>
      </c>
      <c r="B1773" t="s">
        <v>288</v>
      </c>
      <c r="C1773" t="s">
        <v>22</v>
      </c>
      <c r="D1773" t="s">
        <v>26</v>
      </c>
      <c r="G1773">
        <v>1</v>
      </c>
      <c r="H1773">
        <v>24</v>
      </c>
      <c r="I1773">
        <v>1.37</v>
      </c>
      <c r="J1773">
        <v>0.54</v>
      </c>
      <c r="K1773">
        <v>0.39416058399999998</v>
      </c>
      <c r="L1773">
        <v>0.54</v>
      </c>
      <c r="Q1773" s="1">
        <v>43513</v>
      </c>
      <c r="R1773" t="s">
        <v>3265</v>
      </c>
      <c r="T1773" t="s">
        <v>27</v>
      </c>
    </row>
    <row r="1774" spans="1:20" x14ac:dyDescent="0.3">
      <c r="A1774" t="s">
        <v>317</v>
      </c>
      <c r="B1774" t="s">
        <v>288</v>
      </c>
      <c r="C1774" t="s">
        <v>22</v>
      </c>
      <c r="D1774" t="s">
        <v>26</v>
      </c>
      <c r="G1774">
        <v>1</v>
      </c>
      <c r="H1774">
        <v>29</v>
      </c>
      <c r="I1774">
        <v>2.29</v>
      </c>
      <c r="J1774">
        <v>1.04</v>
      </c>
      <c r="K1774">
        <v>0.45414847200000003</v>
      </c>
      <c r="L1774">
        <v>1.04</v>
      </c>
      <c r="Q1774" s="1">
        <v>43513</v>
      </c>
      <c r="R1774" t="s">
        <v>3265</v>
      </c>
      <c r="T1774" t="s">
        <v>27</v>
      </c>
    </row>
    <row r="1775" spans="1:20" x14ac:dyDescent="0.3">
      <c r="A1775" t="s">
        <v>309</v>
      </c>
      <c r="B1775" t="s">
        <v>288</v>
      </c>
      <c r="C1775" t="s">
        <v>22</v>
      </c>
      <c r="D1775" t="s">
        <v>26</v>
      </c>
      <c r="G1775">
        <v>1</v>
      </c>
      <c r="H1775">
        <v>27</v>
      </c>
      <c r="I1775">
        <v>1.53</v>
      </c>
      <c r="J1775">
        <v>0.55000000000000004</v>
      </c>
      <c r="K1775">
        <v>0.35947712399999998</v>
      </c>
      <c r="L1775">
        <v>0.55000000000000004</v>
      </c>
      <c r="Q1775" s="1">
        <v>43513</v>
      </c>
      <c r="R1775" t="s">
        <v>3265</v>
      </c>
      <c r="T1775" t="s">
        <v>27</v>
      </c>
    </row>
    <row r="1776" spans="1:20" x14ac:dyDescent="0.3">
      <c r="A1776" t="s">
        <v>343</v>
      </c>
      <c r="B1776" t="s">
        <v>288</v>
      </c>
      <c r="C1776" t="s">
        <v>22</v>
      </c>
      <c r="D1776" t="s">
        <v>46</v>
      </c>
      <c r="G1776">
        <v>1</v>
      </c>
      <c r="H1776">
        <v>36</v>
      </c>
      <c r="I1776">
        <v>5.16</v>
      </c>
      <c r="J1776">
        <v>1.93</v>
      </c>
      <c r="K1776">
        <v>0.374031008</v>
      </c>
      <c r="L1776">
        <v>1.93</v>
      </c>
      <c r="Q1776" s="1">
        <v>43515</v>
      </c>
      <c r="R1776" t="s">
        <v>3265</v>
      </c>
      <c r="T1776" t="s">
        <v>27</v>
      </c>
    </row>
    <row r="1777" spans="1:20" x14ac:dyDescent="0.3">
      <c r="A1777" t="s">
        <v>338</v>
      </c>
      <c r="B1777" t="s">
        <v>288</v>
      </c>
      <c r="C1777" t="s">
        <v>22</v>
      </c>
      <c r="D1777" t="s">
        <v>46</v>
      </c>
      <c r="G1777">
        <v>1</v>
      </c>
      <c r="H1777">
        <v>35</v>
      </c>
      <c r="I1777">
        <v>3.95</v>
      </c>
      <c r="J1777">
        <v>1.27</v>
      </c>
      <c r="K1777">
        <v>0.32151898699999998</v>
      </c>
      <c r="L1777">
        <v>1.27</v>
      </c>
      <c r="Q1777" s="1">
        <v>43515</v>
      </c>
      <c r="R1777" t="s">
        <v>3265</v>
      </c>
      <c r="T1777" t="s">
        <v>27</v>
      </c>
    </row>
    <row r="1778" spans="1:20" x14ac:dyDescent="0.3">
      <c r="A1778" t="s">
        <v>318</v>
      </c>
      <c r="B1778" t="s">
        <v>288</v>
      </c>
      <c r="C1778" t="s">
        <v>22</v>
      </c>
      <c r="D1778" t="s">
        <v>46</v>
      </c>
      <c r="G1778">
        <v>1</v>
      </c>
      <c r="H1778">
        <v>29</v>
      </c>
      <c r="I1778">
        <v>2.58</v>
      </c>
      <c r="J1778">
        <v>0.93</v>
      </c>
      <c r="K1778">
        <v>0.36046511599999997</v>
      </c>
      <c r="L1778">
        <v>0.93</v>
      </c>
      <c r="Q1778" s="1">
        <v>43515</v>
      </c>
      <c r="R1778" t="s">
        <v>3265</v>
      </c>
      <c r="T1778" t="s">
        <v>27</v>
      </c>
    </row>
    <row r="1779" spans="1:20" x14ac:dyDescent="0.3">
      <c r="A1779" t="s">
        <v>306</v>
      </c>
      <c r="B1779" t="s">
        <v>288</v>
      </c>
      <c r="C1779" t="s">
        <v>22</v>
      </c>
      <c r="D1779" t="s">
        <v>46</v>
      </c>
      <c r="G1779">
        <v>1</v>
      </c>
      <c r="H1779">
        <v>26</v>
      </c>
      <c r="I1779">
        <v>1.67</v>
      </c>
      <c r="J1779">
        <v>0.77</v>
      </c>
      <c r="K1779">
        <v>0.46107784400000001</v>
      </c>
      <c r="L1779">
        <v>0.77</v>
      </c>
      <c r="Q1779" s="1">
        <v>43515</v>
      </c>
      <c r="R1779" t="s">
        <v>3265</v>
      </c>
      <c r="T1779" t="s">
        <v>27</v>
      </c>
    </row>
    <row r="1780" spans="1:20" x14ac:dyDescent="0.3">
      <c r="A1780" t="s">
        <v>326</v>
      </c>
      <c r="B1780" t="s">
        <v>288</v>
      </c>
      <c r="C1780" t="s">
        <v>22</v>
      </c>
      <c r="D1780" t="s">
        <v>46</v>
      </c>
      <c r="G1780">
        <v>1</v>
      </c>
      <c r="H1780">
        <v>32</v>
      </c>
      <c r="I1780">
        <v>3.62</v>
      </c>
      <c r="J1780">
        <v>1.67</v>
      </c>
      <c r="K1780">
        <v>0.461325967</v>
      </c>
      <c r="L1780">
        <v>1.67</v>
      </c>
      <c r="Q1780" s="1">
        <v>43515</v>
      </c>
      <c r="R1780" t="s">
        <v>3265</v>
      </c>
      <c r="T1780" t="s">
        <v>27</v>
      </c>
    </row>
    <row r="1781" spans="1:20" x14ac:dyDescent="0.3">
      <c r="A1781" t="s">
        <v>310</v>
      </c>
      <c r="B1781" t="s">
        <v>288</v>
      </c>
      <c r="C1781" t="s">
        <v>22</v>
      </c>
      <c r="D1781" t="s">
        <v>46</v>
      </c>
      <c r="G1781">
        <v>1</v>
      </c>
      <c r="H1781">
        <v>27</v>
      </c>
      <c r="I1781">
        <v>2.17</v>
      </c>
      <c r="J1781">
        <v>1.41</v>
      </c>
      <c r="K1781">
        <v>0.64976958500000004</v>
      </c>
      <c r="L1781">
        <v>1.41</v>
      </c>
      <c r="Q1781" s="1">
        <v>43515</v>
      </c>
      <c r="R1781" t="s">
        <v>3265</v>
      </c>
      <c r="T1781" t="s">
        <v>27</v>
      </c>
    </row>
    <row r="1782" spans="1:20" x14ac:dyDescent="0.3">
      <c r="A1782" t="s">
        <v>311</v>
      </c>
      <c r="B1782" t="s">
        <v>288</v>
      </c>
      <c r="C1782" t="s">
        <v>22</v>
      </c>
      <c r="D1782" t="s">
        <v>46</v>
      </c>
      <c r="G1782">
        <v>1</v>
      </c>
      <c r="H1782">
        <v>28</v>
      </c>
      <c r="I1782">
        <v>2.41</v>
      </c>
      <c r="J1782">
        <v>0.96</v>
      </c>
      <c r="K1782">
        <v>0.39834024899999998</v>
      </c>
      <c r="L1782">
        <v>0.96</v>
      </c>
      <c r="Q1782" s="1">
        <v>43515</v>
      </c>
      <c r="R1782" t="s">
        <v>3265</v>
      </c>
      <c r="T1782" t="s">
        <v>27</v>
      </c>
    </row>
    <row r="1783" spans="1:20" x14ac:dyDescent="0.3">
      <c r="A1783" t="s">
        <v>333</v>
      </c>
      <c r="B1783" t="s">
        <v>288</v>
      </c>
      <c r="C1783" t="s">
        <v>22</v>
      </c>
      <c r="D1783" t="s">
        <v>46</v>
      </c>
      <c r="G1783">
        <v>1</v>
      </c>
      <c r="H1783">
        <v>34</v>
      </c>
      <c r="I1783">
        <v>4.09</v>
      </c>
      <c r="J1783">
        <v>1.65</v>
      </c>
      <c r="K1783">
        <v>0.40342298300000001</v>
      </c>
      <c r="L1783">
        <v>1.65</v>
      </c>
      <c r="Q1783" s="1">
        <v>43515</v>
      </c>
      <c r="R1783" t="s">
        <v>3265</v>
      </c>
      <c r="T1783" t="s">
        <v>27</v>
      </c>
    </row>
    <row r="1784" spans="1:20" x14ac:dyDescent="0.3">
      <c r="A1784" t="s">
        <v>1341</v>
      </c>
      <c r="B1784" t="s">
        <v>1339</v>
      </c>
      <c r="C1784" t="s">
        <v>22</v>
      </c>
      <c r="D1784" t="s">
        <v>37</v>
      </c>
      <c r="G1784">
        <v>1</v>
      </c>
      <c r="H1784">
        <v>26</v>
      </c>
      <c r="I1784">
        <v>10.15</v>
      </c>
      <c r="J1784">
        <v>6.95</v>
      </c>
      <c r="K1784">
        <v>0.684729064</v>
      </c>
      <c r="L1784">
        <v>6.95</v>
      </c>
      <c r="Q1784" s="1">
        <v>43237</v>
      </c>
      <c r="R1784" t="s">
        <v>3265</v>
      </c>
      <c r="T1784" t="s">
        <v>27</v>
      </c>
    </row>
    <row r="1785" spans="1:20" x14ac:dyDescent="0.3">
      <c r="A1785" t="s">
        <v>1343</v>
      </c>
      <c r="B1785" t="s">
        <v>1339</v>
      </c>
      <c r="C1785" t="s">
        <v>22</v>
      </c>
      <c r="D1785" t="s">
        <v>37</v>
      </c>
      <c r="G1785">
        <v>1</v>
      </c>
      <c r="H1785">
        <v>29</v>
      </c>
      <c r="I1785">
        <v>9.91</v>
      </c>
      <c r="J1785">
        <v>4.43</v>
      </c>
      <c r="K1785">
        <v>0.44702320899999998</v>
      </c>
      <c r="L1785">
        <v>4.43</v>
      </c>
      <c r="Q1785" s="1">
        <v>43237</v>
      </c>
      <c r="R1785" t="s">
        <v>3265</v>
      </c>
      <c r="T1785" t="s">
        <v>27</v>
      </c>
    </row>
    <row r="1786" spans="1:20" x14ac:dyDescent="0.3">
      <c r="A1786" t="s">
        <v>1342</v>
      </c>
      <c r="B1786" t="s">
        <v>1339</v>
      </c>
      <c r="C1786" t="s">
        <v>22</v>
      </c>
      <c r="D1786" t="s">
        <v>37</v>
      </c>
      <c r="G1786">
        <v>1</v>
      </c>
      <c r="H1786">
        <v>27</v>
      </c>
      <c r="I1786">
        <v>2.21</v>
      </c>
      <c r="J1786">
        <v>1.19</v>
      </c>
      <c r="K1786">
        <v>0.53846153799999996</v>
      </c>
      <c r="L1786">
        <v>1.19</v>
      </c>
      <c r="Q1786" s="1">
        <v>43237</v>
      </c>
      <c r="R1786" t="s">
        <v>3265</v>
      </c>
      <c r="T1786" t="s">
        <v>27</v>
      </c>
    </row>
    <row r="1787" spans="1:20" x14ac:dyDescent="0.3">
      <c r="A1787" t="s">
        <v>1338</v>
      </c>
      <c r="B1787" t="s">
        <v>1339</v>
      </c>
      <c r="C1787" t="s">
        <v>22</v>
      </c>
      <c r="D1787" t="s">
        <v>37</v>
      </c>
      <c r="G1787">
        <v>1</v>
      </c>
      <c r="H1787">
        <v>14</v>
      </c>
      <c r="I1787">
        <v>1.1299999999999999</v>
      </c>
      <c r="J1787">
        <v>0.56999999999999995</v>
      </c>
      <c r="K1787">
        <v>0.50442477900000005</v>
      </c>
      <c r="L1787">
        <v>0.56999999999999995</v>
      </c>
      <c r="Q1787" s="1">
        <v>43237</v>
      </c>
      <c r="R1787" t="s">
        <v>3265</v>
      </c>
      <c r="T1787" t="s">
        <v>27</v>
      </c>
    </row>
    <row r="1788" spans="1:20" x14ac:dyDescent="0.3">
      <c r="A1788" t="s">
        <v>1340</v>
      </c>
      <c r="B1788" t="s">
        <v>1339</v>
      </c>
      <c r="C1788" t="s">
        <v>22</v>
      </c>
      <c r="D1788" t="s">
        <v>26</v>
      </c>
      <c r="G1788">
        <v>1</v>
      </c>
      <c r="H1788">
        <v>16</v>
      </c>
      <c r="I1788">
        <v>1.54</v>
      </c>
      <c r="J1788">
        <v>0.77</v>
      </c>
      <c r="K1788">
        <v>0.5</v>
      </c>
      <c r="L1788">
        <v>0.77</v>
      </c>
      <c r="Q1788" s="1">
        <v>43237</v>
      </c>
      <c r="R1788" t="s">
        <v>3265</v>
      </c>
      <c r="T1788" t="s">
        <v>27</v>
      </c>
    </row>
    <row r="1789" spans="1:20" x14ac:dyDescent="0.3">
      <c r="A1789" t="s">
        <v>2643</v>
      </c>
      <c r="B1789" t="s">
        <v>1641</v>
      </c>
      <c r="C1789" t="s">
        <v>22</v>
      </c>
      <c r="G1789">
        <v>1</v>
      </c>
      <c r="H1789">
        <v>102</v>
      </c>
      <c r="I1789">
        <v>0.627</v>
      </c>
      <c r="K1789">
        <v>0.98899999999999999</v>
      </c>
      <c r="L1789">
        <v>0.62010299999999996</v>
      </c>
      <c r="R1789" t="s">
        <v>3264</v>
      </c>
      <c r="S1789" t="s">
        <v>23</v>
      </c>
    </row>
    <row r="1790" spans="1:20" x14ac:dyDescent="0.3">
      <c r="A1790" t="s">
        <v>2644</v>
      </c>
      <c r="B1790" t="s">
        <v>1641</v>
      </c>
      <c r="C1790" t="s">
        <v>22</v>
      </c>
      <c r="G1790">
        <v>1</v>
      </c>
      <c r="H1790">
        <v>72</v>
      </c>
      <c r="I1790">
        <v>0.30499999999999999</v>
      </c>
      <c r="K1790">
        <v>0.98899999999999999</v>
      </c>
      <c r="L1790">
        <v>0.301645</v>
      </c>
      <c r="R1790" t="s">
        <v>3264</v>
      </c>
      <c r="S1790" t="s">
        <v>23</v>
      </c>
    </row>
    <row r="1791" spans="1:20" x14ac:dyDescent="0.3">
      <c r="A1791" t="s">
        <v>2645</v>
      </c>
      <c r="B1791" t="s">
        <v>1641</v>
      </c>
      <c r="C1791" t="s">
        <v>22</v>
      </c>
      <c r="G1791">
        <v>1</v>
      </c>
      <c r="H1791">
        <v>56</v>
      </c>
      <c r="I1791">
        <v>0.752</v>
      </c>
      <c r="K1791">
        <v>0.98899999999999999</v>
      </c>
      <c r="L1791">
        <v>0.74372799999999994</v>
      </c>
      <c r="R1791" t="s">
        <v>3264</v>
      </c>
      <c r="S1791" t="s">
        <v>23</v>
      </c>
    </row>
    <row r="1792" spans="1:20" x14ac:dyDescent="0.3">
      <c r="A1792" t="s">
        <v>2646</v>
      </c>
      <c r="B1792" t="s">
        <v>1641</v>
      </c>
      <c r="C1792" t="s">
        <v>22</v>
      </c>
      <c r="G1792">
        <v>1</v>
      </c>
      <c r="H1792">
        <v>81</v>
      </c>
      <c r="I1792">
        <v>0.59399999999999997</v>
      </c>
      <c r="K1792">
        <v>0.98899999999999999</v>
      </c>
      <c r="L1792">
        <v>0.58746600000000004</v>
      </c>
      <c r="R1792" t="s">
        <v>3264</v>
      </c>
      <c r="S1792" t="s">
        <v>23</v>
      </c>
    </row>
    <row r="1793" spans="1:20" x14ac:dyDescent="0.3">
      <c r="A1793" t="s">
        <v>2647</v>
      </c>
      <c r="B1793" t="s">
        <v>1641</v>
      </c>
      <c r="C1793" t="s">
        <v>22</v>
      </c>
      <c r="G1793">
        <v>1</v>
      </c>
      <c r="H1793">
        <v>90</v>
      </c>
      <c r="I1793">
        <v>0.85</v>
      </c>
      <c r="K1793">
        <v>0.98899999999999999</v>
      </c>
      <c r="L1793">
        <v>0.84065000000000001</v>
      </c>
      <c r="R1793" t="s">
        <v>3264</v>
      </c>
      <c r="S1793" t="s">
        <v>23</v>
      </c>
    </row>
    <row r="1794" spans="1:20" x14ac:dyDescent="0.3">
      <c r="A1794" t="s">
        <v>2648</v>
      </c>
      <c r="B1794" t="s">
        <v>1641</v>
      </c>
      <c r="C1794" t="s">
        <v>22</v>
      </c>
      <c r="G1794">
        <v>1</v>
      </c>
      <c r="H1794">
        <v>98</v>
      </c>
      <c r="I1794">
        <v>1.633</v>
      </c>
      <c r="K1794">
        <v>0.98899999999999999</v>
      </c>
      <c r="L1794">
        <v>1.6150370000000001</v>
      </c>
      <c r="R1794" t="s">
        <v>3264</v>
      </c>
      <c r="S1794" t="s">
        <v>23</v>
      </c>
    </row>
    <row r="1795" spans="1:20" x14ac:dyDescent="0.3">
      <c r="A1795" t="s">
        <v>2649</v>
      </c>
      <c r="B1795" t="s">
        <v>1641</v>
      </c>
      <c r="C1795" t="s">
        <v>22</v>
      </c>
      <c r="G1795">
        <v>1</v>
      </c>
      <c r="H1795">
        <v>143.6</v>
      </c>
      <c r="I1795">
        <v>3.5510000000000002</v>
      </c>
      <c r="K1795">
        <v>0.98899999999999999</v>
      </c>
      <c r="L1795">
        <v>3.5119389999999999</v>
      </c>
      <c r="R1795" t="s">
        <v>3264</v>
      </c>
      <c r="S1795" t="s">
        <v>23</v>
      </c>
    </row>
    <row r="1796" spans="1:20" x14ac:dyDescent="0.3">
      <c r="A1796" t="s">
        <v>2650</v>
      </c>
      <c r="B1796" t="s">
        <v>1641</v>
      </c>
      <c r="C1796" t="s">
        <v>22</v>
      </c>
      <c r="G1796">
        <v>1</v>
      </c>
      <c r="H1796">
        <v>237</v>
      </c>
      <c r="I1796">
        <v>7.1719999999999997</v>
      </c>
      <c r="K1796">
        <v>0.98899999999999999</v>
      </c>
      <c r="L1796">
        <v>7.093108</v>
      </c>
      <c r="R1796" t="s">
        <v>3264</v>
      </c>
      <c r="S1796" t="s">
        <v>23</v>
      </c>
    </row>
    <row r="1797" spans="1:20" x14ac:dyDescent="0.3">
      <c r="A1797" t="s">
        <v>2651</v>
      </c>
      <c r="B1797" t="s">
        <v>1641</v>
      </c>
      <c r="C1797" t="s">
        <v>22</v>
      </c>
      <c r="G1797">
        <v>1</v>
      </c>
      <c r="H1797">
        <v>134.80000000000001</v>
      </c>
      <c r="I1797">
        <v>2.23</v>
      </c>
      <c r="K1797">
        <v>0.98899999999999999</v>
      </c>
      <c r="L1797">
        <v>2.20547</v>
      </c>
      <c r="R1797" t="s">
        <v>3264</v>
      </c>
      <c r="S1797" t="s">
        <v>23</v>
      </c>
    </row>
    <row r="1798" spans="1:20" x14ac:dyDescent="0.3">
      <c r="A1798" t="s">
        <v>2652</v>
      </c>
      <c r="B1798" t="s">
        <v>1641</v>
      </c>
      <c r="C1798" t="s">
        <v>22</v>
      </c>
      <c r="G1798">
        <v>1</v>
      </c>
      <c r="H1798">
        <v>226.3</v>
      </c>
      <c r="I1798">
        <v>6.22</v>
      </c>
      <c r="K1798">
        <v>0.98899999999999999</v>
      </c>
      <c r="L1798">
        <v>6.15158</v>
      </c>
      <c r="R1798" t="s">
        <v>3264</v>
      </c>
      <c r="S1798" t="s">
        <v>23</v>
      </c>
    </row>
    <row r="1799" spans="1:20" x14ac:dyDescent="0.3">
      <c r="A1799" t="s">
        <v>2653</v>
      </c>
      <c r="B1799" t="s">
        <v>1641</v>
      </c>
      <c r="C1799" t="s">
        <v>22</v>
      </c>
      <c r="G1799">
        <v>1</v>
      </c>
      <c r="H1799">
        <v>135</v>
      </c>
      <c r="I1799">
        <v>1.484</v>
      </c>
      <c r="K1799">
        <v>0.98899999999999999</v>
      </c>
      <c r="L1799">
        <v>1.467676</v>
      </c>
      <c r="R1799" t="s">
        <v>3264</v>
      </c>
      <c r="S1799" t="s">
        <v>23</v>
      </c>
    </row>
    <row r="1800" spans="1:20" x14ac:dyDescent="0.3">
      <c r="A1800" t="s">
        <v>2654</v>
      </c>
      <c r="B1800" t="s">
        <v>1641</v>
      </c>
      <c r="C1800" t="s">
        <v>22</v>
      </c>
      <c r="G1800">
        <v>1</v>
      </c>
      <c r="H1800">
        <v>200</v>
      </c>
      <c r="I1800">
        <v>2.823</v>
      </c>
      <c r="K1800">
        <v>0.98899999999999999</v>
      </c>
      <c r="L1800">
        <v>2.791947</v>
      </c>
      <c r="R1800" t="s">
        <v>3264</v>
      </c>
      <c r="S1800" t="s">
        <v>23</v>
      </c>
    </row>
    <row r="1801" spans="1:20" x14ac:dyDescent="0.3">
      <c r="A1801" t="s">
        <v>2655</v>
      </c>
      <c r="B1801" t="s">
        <v>1641</v>
      </c>
      <c r="C1801" t="s">
        <v>22</v>
      </c>
      <c r="G1801">
        <v>1</v>
      </c>
      <c r="H1801">
        <v>175</v>
      </c>
      <c r="I1801">
        <v>3.2549999999999999</v>
      </c>
      <c r="K1801">
        <v>0.98899999999999999</v>
      </c>
      <c r="L1801">
        <v>3.219195</v>
      </c>
      <c r="R1801" t="s">
        <v>3264</v>
      </c>
      <c r="S1801" t="s">
        <v>23</v>
      </c>
    </row>
    <row r="1802" spans="1:20" x14ac:dyDescent="0.3">
      <c r="A1802" t="s">
        <v>2656</v>
      </c>
      <c r="B1802" t="s">
        <v>1641</v>
      </c>
      <c r="C1802" t="s">
        <v>22</v>
      </c>
      <c r="G1802">
        <v>1</v>
      </c>
      <c r="H1802">
        <v>226</v>
      </c>
      <c r="I1802">
        <v>4.1929999999999996</v>
      </c>
      <c r="K1802">
        <v>0.98899999999999999</v>
      </c>
      <c r="L1802">
        <v>4.1468769999999999</v>
      </c>
      <c r="R1802" t="s">
        <v>3264</v>
      </c>
      <c r="S1802" t="s">
        <v>23</v>
      </c>
    </row>
    <row r="1803" spans="1:20" x14ac:dyDescent="0.3">
      <c r="A1803" t="s">
        <v>2657</v>
      </c>
      <c r="B1803" t="s">
        <v>1641</v>
      </c>
      <c r="C1803" t="s">
        <v>22</v>
      </c>
      <c r="G1803">
        <v>1</v>
      </c>
      <c r="H1803">
        <v>165</v>
      </c>
      <c r="I1803">
        <v>2.19</v>
      </c>
      <c r="K1803">
        <v>0.98899999999999999</v>
      </c>
      <c r="L1803">
        <v>2.1659099999999998</v>
      </c>
      <c r="R1803" t="s">
        <v>3264</v>
      </c>
      <c r="S1803" t="s">
        <v>23</v>
      </c>
    </row>
    <row r="1804" spans="1:20" x14ac:dyDescent="0.3">
      <c r="A1804" t="s">
        <v>2658</v>
      </c>
      <c r="B1804" t="s">
        <v>1641</v>
      </c>
      <c r="C1804" t="s">
        <v>22</v>
      </c>
      <c r="G1804">
        <v>1</v>
      </c>
      <c r="H1804">
        <v>187</v>
      </c>
      <c r="I1804">
        <v>4.8710000000000004</v>
      </c>
      <c r="K1804">
        <v>0.98899999999999999</v>
      </c>
      <c r="L1804">
        <v>4.8174190000000001</v>
      </c>
      <c r="R1804" t="s">
        <v>3264</v>
      </c>
      <c r="S1804" t="s">
        <v>23</v>
      </c>
    </row>
    <row r="1805" spans="1:20" x14ac:dyDescent="0.3">
      <c r="A1805" t="s">
        <v>2659</v>
      </c>
      <c r="B1805" t="s">
        <v>1641</v>
      </c>
      <c r="C1805" t="s">
        <v>22</v>
      </c>
      <c r="G1805">
        <v>1</v>
      </c>
      <c r="H1805">
        <v>164</v>
      </c>
      <c r="I1805">
        <v>2.004</v>
      </c>
      <c r="K1805">
        <v>0.98899999999999999</v>
      </c>
      <c r="L1805">
        <v>1.9819560000000001</v>
      </c>
      <c r="R1805" t="s">
        <v>3264</v>
      </c>
      <c r="S1805" t="s">
        <v>23</v>
      </c>
    </row>
    <row r="1806" spans="1:20" x14ac:dyDescent="0.3">
      <c r="A1806" t="s">
        <v>2660</v>
      </c>
      <c r="B1806" t="s">
        <v>1641</v>
      </c>
      <c r="C1806" t="s">
        <v>22</v>
      </c>
      <c r="G1806">
        <v>1</v>
      </c>
      <c r="H1806">
        <v>118</v>
      </c>
      <c r="I1806">
        <v>0.78800000000000003</v>
      </c>
      <c r="K1806">
        <v>0.98899999999999999</v>
      </c>
      <c r="L1806">
        <v>0.77933200000000002</v>
      </c>
      <c r="R1806" t="s">
        <v>3264</v>
      </c>
      <c r="S1806" t="s">
        <v>23</v>
      </c>
    </row>
    <row r="1807" spans="1:20" x14ac:dyDescent="0.3">
      <c r="A1807" t="s">
        <v>1378</v>
      </c>
      <c r="B1807" t="s">
        <v>1345</v>
      </c>
      <c r="C1807" t="s">
        <v>22</v>
      </c>
      <c r="D1807" t="s">
        <v>37</v>
      </c>
      <c r="G1807">
        <v>1</v>
      </c>
      <c r="H1807">
        <v>46.5</v>
      </c>
      <c r="I1807">
        <v>12.19</v>
      </c>
      <c r="J1807">
        <v>2.2200000000000002</v>
      </c>
      <c r="K1807">
        <v>0.18211648899999999</v>
      </c>
      <c r="L1807">
        <v>2.2200000000000002</v>
      </c>
      <c r="Q1807" s="1">
        <v>43222</v>
      </c>
      <c r="R1807" t="s">
        <v>3265</v>
      </c>
      <c r="T1807" t="s">
        <v>27</v>
      </c>
    </row>
    <row r="1808" spans="1:20" x14ac:dyDescent="0.3">
      <c r="A1808" t="s">
        <v>1379</v>
      </c>
      <c r="B1808" t="s">
        <v>1345</v>
      </c>
      <c r="C1808" t="s">
        <v>22</v>
      </c>
      <c r="D1808" t="s">
        <v>37</v>
      </c>
      <c r="G1808">
        <v>1</v>
      </c>
      <c r="H1808">
        <v>47</v>
      </c>
      <c r="I1808">
        <v>11.5</v>
      </c>
      <c r="J1808">
        <v>2.0099999999999998</v>
      </c>
      <c r="K1808">
        <v>0.17478260900000001</v>
      </c>
      <c r="L1808">
        <v>2.0099999999999998</v>
      </c>
      <c r="Q1808" s="1">
        <v>43222</v>
      </c>
      <c r="R1808" t="s">
        <v>3265</v>
      </c>
      <c r="T1808" t="s">
        <v>27</v>
      </c>
    </row>
    <row r="1809" spans="1:20" x14ac:dyDescent="0.3">
      <c r="A1809" t="s">
        <v>1380</v>
      </c>
      <c r="B1809" t="s">
        <v>1345</v>
      </c>
      <c r="C1809" t="s">
        <v>22</v>
      </c>
      <c r="D1809" t="s">
        <v>37</v>
      </c>
      <c r="G1809">
        <v>1</v>
      </c>
      <c r="H1809">
        <v>49.5</v>
      </c>
      <c r="I1809">
        <v>13.29</v>
      </c>
      <c r="J1809">
        <v>2.62</v>
      </c>
      <c r="K1809">
        <v>0.197140707</v>
      </c>
      <c r="L1809">
        <v>2.62</v>
      </c>
      <c r="Q1809" s="1">
        <v>43222</v>
      </c>
      <c r="R1809" t="s">
        <v>3265</v>
      </c>
      <c r="T1809" t="s">
        <v>27</v>
      </c>
    </row>
    <row r="1810" spans="1:20" x14ac:dyDescent="0.3">
      <c r="A1810" t="s">
        <v>1376</v>
      </c>
      <c r="B1810" t="s">
        <v>1345</v>
      </c>
      <c r="C1810" t="s">
        <v>22</v>
      </c>
      <c r="D1810" t="s">
        <v>37</v>
      </c>
      <c r="G1810">
        <v>1</v>
      </c>
      <c r="H1810">
        <v>45</v>
      </c>
      <c r="I1810">
        <v>11.01</v>
      </c>
      <c r="J1810">
        <v>1.22</v>
      </c>
      <c r="K1810">
        <v>0.110808356</v>
      </c>
      <c r="L1810">
        <v>1.22</v>
      </c>
      <c r="Q1810" s="1">
        <v>43222</v>
      </c>
      <c r="R1810" t="s">
        <v>3265</v>
      </c>
      <c r="T1810" t="s">
        <v>27</v>
      </c>
    </row>
    <row r="1811" spans="1:20" x14ac:dyDescent="0.3">
      <c r="A1811" t="s">
        <v>1375</v>
      </c>
      <c r="B1811" t="s">
        <v>1345</v>
      </c>
      <c r="C1811" t="s">
        <v>22</v>
      </c>
      <c r="D1811" t="s">
        <v>37</v>
      </c>
      <c r="G1811">
        <v>1</v>
      </c>
      <c r="H1811">
        <v>43.5</v>
      </c>
      <c r="I1811">
        <v>9.49</v>
      </c>
      <c r="J1811">
        <v>1.7</v>
      </c>
      <c r="K1811">
        <v>0.179135933</v>
      </c>
      <c r="L1811">
        <v>1.7</v>
      </c>
      <c r="Q1811" s="1">
        <v>43222</v>
      </c>
      <c r="R1811" t="s">
        <v>3265</v>
      </c>
      <c r="T1811" t="s">
        <v>27</v>
      </c>
    </row>
    <row r="1812" spans="1:20" x14ac:dyDescent="0.3">
      <c r="A1812" t="s">
        <v>1377</v>
      </c>
      <c r="B1812" t="s">
        <v>1345</v>
      </c>
      <c r="C1812" t="s">
        <v>22</v>
      </c>
      <c r="D1812" t="s">
        <v>37</v>
      </c>
      <c r="G1812">
        <v>1</v>
      </c>
      <c r="H1812">
        <v>46</v>
      </c>
      <c r="I1812">
        <v>11.38</v>
      </c>
      <c r="J1812">
        <v>1.93</v>
      </c>
      <c r="K1812">
        <v>0.169595782</v>
      </c>
      <c r="L1812">
        <v>1.93</v>
      </c>
      <c r="Q1812" s="1">
        <v>43222</v>
      </c>
      <c r="R1812" t="s">
        <v>3265</v>
      </c>
      <c r="T1812" t="s">
        <v>27</v>
      </c>
    </row>
    <row r="1813" spans="1:20" x14ac:dyDescent="0.3">
      <c r="A1813" t="s">
        <v>1351</v>
      </c>
      <c r="B1813" t="s">
        <v>1345</v>
      </c>
      <c r="C1813" t="s">
        <v>22</v>
      </c>
      <c r="D1813" t="s">
        <v>46</v>
      </c>
      <c r="G1813">
        <v>1</v>
      </c>
      <c r="H1813">
        <v>27</v>
      </c>
      <c r="I1813">
        <v>2.88</v>
      </c>
      <c r="J1813">
        <v>0.68</v>
      </c>
      <c r="K1813">
        <v>0.23611111100000001</v>
      </c>
      <c r="L1813">
        <v>0.68</v>
      </c>
      <c r="Q1813" s="1">
        <v>43223</v>
      </c>
      <c r="R1813" t="s">
        <v>3265</v>
      </c>
      <c r="T1813" t="s">
        <v>27</v>
      </c>
    </row>
    <row r="1814" spans="1:20" x14ac:dyDescent="0.3">
      <c r="A1814" t="s">
        <v>1359</v>
      </c>
      <c r="B1814" t="s">
        <v>1345</v>
      </c>
      <c r="C1814" t="s">
        <v>22</v>
      </c>
      <c r="D1814" t="s">
        <v>46</v>
      </c>
      <c r="G1814">
        <v>1</v>
      </c>
      <c r="H1814">
        <v>29</v>
      </c>
      <c r="I1814">
        <v>4.0199999999999996</v>
      </c>
      <c r="J1814">
        <v>0.94</v>
      </c>
      <c r="K1814">
        <v>0.23383084600000001</v>
      </c>
      <c r="L1814">
        <v>0.94</v>
      </c>
      <c r="Q1814" s="1">
        <v>43223</v>
      </c>
      <c r="R1814" t="s">
        <v>3265</v>
      </c>
      <c r="T1814" t="s">
        <v>27</v>
      </c>
    </row>
    <row r="1815" spans="1:20" x14ac:dyDescent="0.3">
      <c r="A1815" t="s">
        <v>1365</v>
      </c>
      <c r="B1815" t="s">
        <v>1345</v>
      </c>
      <c r="C1815" t="s">
        <v>22</v>
      </c>
      <c r="D1815" t="s">
        <v>46</v>
      </c>
      <c r="G1815">
        <v>1</v>
      </c>
      <c r="H1815">
        <v>30</v>
      </c>
      <c r="I1815">
        <v>3.47</v>
      </c>
      <c r="J1815">
        <v>0.77</v>
      </c>
      <c r="K1815">
        <v>0.22190201700000001</v>
      </c>
      <c r="L1815">
        <v>0.77</v>
      </c>
      <c r="Q1815" s="1">
        <v>43223</v>
      </c>
      <c r="R1815" t="s">
        <v>3265</v>
      </c>
      <c r="T1815" t="s">
        <v>27</v>
      </c>
    </row>
    <row r="1816" spans="1:20" x14ac:dyDescent="0.3">
      <c r="A1816" t="s">
        <v>1349</v>
      </c>
      <c r="B1816" t="s">
        <v>1345</v>
      </c>
      <c r="C1816" t="s">
        <v>22</v>
      </c>
      <c r="D1816" t="s">
        <v>46</v>
      </c>
      <c r="G1816">
        <v>1</v>
      </c>
      <c r="H1816">
        <v>25</v>
      </c>
      <c r="I1816">
        <v>2.5099999999999998</v>
      </c>
      <c r="J1816">
        <v>0.54</v>
      </c>
      <c r="K1816">
        <v>0.21513944199999999</v>
      </c>
      <c r="L1816">
        <v>0.54</v>
      </c>
      <c r="Q1816" s="1">
        <v>43223</v>
      </c>
      <c r="R1816" t="s">
        <v>3265</v>
      </c>
      <c r="T1816" t="s">
        <v>27</v>
      </c>
    </row>
    <row r="1817" spans="1:20" x14ac:dyDescent="0.3">
      <c r="A1817" t="s">
        <v>1352</v>
      </c>
      <c r="B1817" t="s">
        <v>1345</v>
      </c>
      <c r="C1817" t="s">
        <v>22</v>
      </c>
      <c r="D1817" t="s">
        <v>46</v>
      </c>
      <c r="G1817">
        <v>1</v>
      </c>
      <c r="H1817">
        <v>27</v>
      </c>
      <c r="I1817">
        <v>2.87</v>
      </c>
      <c r="J1817">
        <v>0.75</v>
      </c>
      <c r="K1817">
        <v>0.26132404199999998</v>
      </c>
      <c r="L1817">
        <v>0.75</v>
      </c>
      <c r="Q1817" s="1">
        <v>43223</v>
      </c>
      <c r="R1817" t="s">
        <v>3265</v>
      </c>
      <c r="T1817" t="s">
        <v>27</v>
      </c>
    </row>
    <row r="1818" spans="1:20" x14ac:dyDescent="0.3">
      <c r="A1818" t="s">
        <v>1369</v>
      </c>
      <c r="B1818" t="s">
        <v>1345</v>
      </c>
      <c r="C1818" t="s">
        <v>22</v>
      </c>
      <c r="D1818" t="s">
        <v>26</v>
      </c>
      <c r="G1818">
        <v>1</v>
      </c>
      <c r="H1818">
        <v>31</v>
      </c>
      <c r="I1818">
        <v>3.79</v>
      </c>
      <c r="J1818">
        <v>0.92</v>
      </c>
      <c r="K1818">
        <v>0.24274406300000001</v>
      </c>
      <c r="L1818">
        <v>0.92</v>
      </c>
      <c r="Q1818" s="1">
        <v>43237</v>
      </c>
      <c r="R1818" t="s">
        <v>3265</v>
      </c>
      <c r="T1818" t="s">
        <v>27</v>
      </c>
    </row>
    <row r="1819" spans="1:20" x14ac:dyDescent="0.3">
      <c r="A1819" t="s">
        <v>1344</v>
      </c>
      <c r="B1819" t="s">
        <v>1345</v>
      </c>
      <c r="C1819" t="s">
        <v>22</v>
      </c>
      <c r="D1819" t="s">
        <v>37</v>
      </c>
      <c r="G1819">
        <v>1</v>
      </c>
      <c r="H1819">
        <v>18</v>
      </c>
      <c r="I1819">
        <v>1.0900000000000001</v>
      </c>
      <c r="J1819">
        <v>0.37</v>
      </c>
      <c r="K1819">
        <v>0.33944954100000002</v>
      </c>
      <c r="L1819">
        <v>0.37</v>
      </c>
      <c r="Q1819" s="1">
        <v>43315</v>
      </c>
      <c r="R1819" t="s">
        <v>3265</v>
      </c>
      <c r="T1819" t="s">
        <v>27</v>
      </c>
    </row>
    <row r="1820" spans="1:20" x14ac:dyDescent="0.3">
      <c r="A1820" t="s">
        <v>1360</v>
      </c>
      <c r="B1820" t="s">
        <v>1345</v>
      </c>
      <c r="C1820" t="s">
        <v>22</v>
      </c>
      <c r="D1820" t="s">
        <v>37</v>
      </c>
      <c r="G1820">
        <v>1</v>
      </c>
      <c r="H1820">
        <v>29</v>
      </c>
      <c r="I1820">
        <v>3.26</v>
      </c>
      <c r="J1820">
        <v>0.95</v>
      </c>
      <c r="K1820">
        <v>0.29141104299999998</v>
      </c>
      <c r="L1820">
        <v>0.95</v>
      </c>
      <c r="Q1820" s="1">
        <v>43315</v>
      </c>
      <c r="R1820" t="s">
        <v>3265</v>
      </c>
      <c r="T1820" t="s">
        <v>27</v>
      </c>
    </row>
    <row r="1821" spans="1:20" x14ac:dyDescent="0.3">
      <c r="A1821" t="s">
        <v>1370</v>
      </c>
      <c r="B1821" t="s">
        <v>1345</v>
      </c>
      <c r="C1821" t="s">
        <v>22</v>
      </c>
      <c r="D1821" t="s">
        <v>37</v>
      </c>
      <c r="G1821">
        <v>1</v>
      </c>
      <c r="H1821">
        <v>31</v>
      </c>
      <c r="I1821">
        <v>2.79</v>
      </c>
      <c r="J1821">
        <v>1.21</v>
      </c>
      <c r="K1821">
        <v>0.43369175599999998</v>
      </c>
      <c r="L1821">
        <v>1.21</v>
      </c>
      <c r="Q1821" s="1">
        <v>43315</v>
      </c>
      <c r="R1821" t="s">
        <v>3265</v>
      </c>
      <c r="T1821" t="s">
        <v>27</v>
      </c>
    </row>
    <row r="1822" spans="1:20" x14ac:dyDescent="0.3">
      <c r="A1822" t="s">
        <v>1346</v>
      </c>
      <c r="B1822" t="s">
        <v>1345</v>
      </c>
      <c r="C1822" t="s">
        <v>22</v>
      </c>
      <c r="D1822" t="s">
        <v>37</v>
      </c>
      <c r="G1822">
        <v>1</v>
      </c>
      <c r="H1822">
        <v>21</v>
      </c>
      <c r="I1822">
        <v>1.89</v>
      </c>
      <c r="J1822">
        <v>0.6</v>
      </c>
      <c r="K1822">
        <v>0.31746031699999999</v>
      </c>
      <c r="L1822">
        <v>0.6</v>
      </c>
      <c r="Q1822" s="1">
        <v>43315</v>
      </c>
      <c r="R1822" t="s">
        <v>3265</v>
      </c>
      <c r="T1822" t="s">
        <v>27</v>
      </c>
    </row>
    <row r="1823" spans="1:20" x14ac:dyDescent="0.3">
      <c r="A1823" t="s">
        <v>1361</v>
      </c>
      <c r="B1823" t="s">
        <v>1345</v>
      </c>
      <c r="C1823" t="s">
        <v>22</v>
      </c>
      <c r="D1823" t="s">
        <v>37</v>
      </c>
      <c r="G1823">
        <v>1</v>
      </c>
      <c r="H1823">
        <v>29</v>
      </c>
      <c r="I1823">
        <v>2.0499999999999998</v>
      </c>
      <c r="J1823">
        <v>1.22</v>
      </c>
      <c r="K1823">
        <v>0.59512195099999998</v>
      </c>
      <c r="L1823">
        <v>1.22</v>
      </c>
      <c r="Q1823" s="1">
        <v>43315</v>
      </c>
      <c r="R1823" t="s">
        <v>3265</v>
      </c>
      <c r="T1823" t="s">
        <v>27</v>
      </c>
    </row>
    <row r="1824" spans="1:20" x14ac:dyDescent="0.3">
      <c r="A1824" t="s">
        <v>1371</v>
      </c>
      <c r="B1824" t="s">
        <v>1345</v>
      </c>
      <c r="C1824" t="s">
        <v>22</v>
      </c>
      <c r="D1824" t="s">
        <v>37</v>
      </c>
      <c r="G1824">
        <v>1</v>
      </c>
      <c r="H1824">
        <v>31</v>
      </c>
      <c r="I1824">
        <v>5.28</v>
      </c>
      <c r="J1824">
        <v>1.06</v>
      </c>
      <c r="K1824">
        <v>0.20075757599999999</v>
      </c>
      <c r="L1824">
        <v>1.06</v>
      </c>
      <c r="Q1824" s="1">
        <v>43315</v>
      </c>
      <c r="R1824" t="s">
        <v>3265</v>
      </c>
      <c r="T1824" t="s">
        <v>27</v>
      </c>
    </row>
    <row r="1825" spans="1:20" x14ac:dyDescent="0.3">
      <c r="A1825" t="s">
        <v>1348</v>
      </c>
      <c r="B1825" t="s">
        <v>1345</v>
      </c>
      <c r="C1825" t="s">
        <v>22</v>
      </c>
      <c r="D1825" t="s">
        <v>37</v>
      </c>
      <c r="G1825">
        <v>1</v>
      </c>
      <c r="H1825">
        <v>24</v>
      </c>
      <c r="I1825">
        <v>2.04</v>
      </c>
      <c r="J1825">
        <v>0.92</v>
      </c>
      <c r="K1825">
        <v>0.45098039200000001</v>
      </c>
      <c r="L1825">
        <v>0.92</v>
      </c>
      <c r="Q1825" s="1">
        <v>43315</v>
      </c>
      <c r="R1825" t="s">
        <v>3265</v>
      </c>
      <c r="T1825" t="s">
        <v>27</v>
      </c>
    </row>
    <row r="1826" spans="1:20" x14ac:dyDescent="0.3">
      <c r="A1826" t="s">
        <v>1372</v>
      </c>
      <c r="B1826" t="s">
        <v>1345</v>
      </c>
      <c r="C1826" t="s">
        <v>22</v>
      </c>
      <c r="D1826" t="s">
        <v>46</v>
      </c>
      <c r="G1826">
        <v>1</v>
      </c>
      <c r="H1826">
        <v>31</v>
      </c>
      <c r="I1826">
        <v>4.6500000000000004</v>
      </c>
      <c r="J1826">
        <v>0.83</v>
      </c>
      <c r="K1826">
        <v>0.17849462399999999</v>
      </c>
      <c r="L1826">
        <v>0.83</v>
      </c>
      <c r="Q1826" s="1">
        <v>43320</v>
      </c>
      <c r="R1826" t="s">
        <v>3265</v>
      </c>
      <c r="T1826" t="s">
        <v>27</v>
      </c>
    </row>
    <row r="1827" spans="1:20" x14ac:dyDescent="0.3">
      <c r="A1827" t="s">
        <v>1374</v>
      </c>
      <c r="B1827" t="s">
        <v>1345</v>
      </c>
      <c r="C1827" t="s">
        <v>22</v>
      </c>
      <c r="D1827" t="s">
        <v>46</v>
      </c>
      <c r="G1827">
        <v>1</v>
      </c>
      <c r="H1827">
        <v>33</v>
      </c>
      <c r="I1827">
        <v>4.66</v>
      </c>
      <c r="J1827">
        <v>0.99</v>
      </c>
      <c r="K1827">
        <v>0.212446352</v>
      </c>
      <c r="L1827">
        <v>0.99</v>
      </c>
      <c r="Q1827" s="1">
        <v>43320</v>
      </c>
      <c r="R1827" t="s">
        <v>3265</v>
      </c>
      <c r="T1827" t="s">
        <v>27</v>
      </c>
    </row>
    <row r="1828" spans="1:20" x14ac:dyDescent="0.3">
      <c r="A1828" t="s">
        <v>1373</v>
      </c>
      <c r="B1828" t="s">
        <v>1345</v>
      </c>
      <c r="C1828" t="s">
        <v>22</v>
      </c>
      <c r="D1828" t="s">
        <v>46</v>
      </c>
      <c r="G1828">
        <v>1</v>
      </c>
      <c r="H1828">
        <v>32</v>
      </c>
      <c r="I1828">
        <v>4.5599999999999996</v>
      </c>
      <c r="J1828">
        <v>1.72</v>
      </c>
      <c r="K1828">
        <v>0.37719298200000001</v>
      </c>
      <c r="L1828">
        <v>1.72</v>
      </c>
      <c r="Q1828" s="1">
        <v>43320</v>
      </c>
      <c r="R1828" t="s">
        <v>3265</v>
      </c>
      <c r="T1828" t="s">
        <v>27</v>
      </c>
    </row>
    <row r="1829" spans="1:20" x14ac:dyDescent="0.3">
      <c r="A1829" t="s">
        <v>1366</v>
      </c>
      <c r="B1829" t="s">
        <v>1345</v>
      </c>
      <c r="C1829" t="s">
        <v>22</v>
      </c>
      <c r="D1829" t="s">
        <v>46</v>
      </c>
      <c r="G1829">
        <v>1</v>
      </c>
      <c r="H1829">
        <v>30</v>
      </c>
      <c r="I1829">
        <v>3.77</v>
      </c>
      <c r="J1829">
        <v>0.99</v>
      </c>
      <c r="K1829">
        <v>0.26259946899999997</v>
      </c>
      <c r="L1829">
        <v>0.99</v>
      </c>
      <c r="Q1829" s="1">
        <v>43320</v>
      </c>
      <c r="R1829" t="s">
        <v>3265</v>
      </c>
      <c r="T1829" t="s">
        <v>27</v>
      </c>
    </row>
    <row r="1830" spans="1:20" x14ac:dyDescent="0.3">
      <c r="A1830" t="s">
        <v>1362</v>
      </c>
      <c r="B1830" t="s">
        <v>1345</v>
      </c>
      <c r="C1830" t="s">
        <v>22</v>
      </c>
      <c r="D1830" t="s">
        <v>46</v>
      </c>
      <c r="G1830">
        <v>1</v>
      </c>
      <c r="H1830">
        <v>29</v>
      </c>
      <c r="I1830">
        <v>3.42</v>
      </c>
      <c r="J1830">
        <v>1.28</v>
      </c>
      <c r="K1830">
        <v>0.37426900600000002</v>
      </c>
      <c r="L1830">
        <v>1.28</v>
      </c>
      <c r="Q1830" s="1">
        <v>43320</v>
      </c>
      <c r="R1830" t="s">
        <v>3265</v>
      </c>
      <c r="T1830" t="s">
        <v>27</v>
      </c>
    </row>
    <row r="1831" spans="1:20" x14ac:dyDescent="0.3">
      <c r="A1831" t="s">
        <v>1367</v>
      </c>
      <c r="B1831" t="s">
        <v>1345</v>
      </c>
      <c r="C1831" t="s">
        <v>22</v>
      </c>
      <c r="D1831" t="s">
        <v>46</v>
      </c>
      <c r="G1831">
        <v>1</v>
      </c>
      <c r="H1831">
        <v>30</v>
      </c>
      <c r="I1831">
        <v>3.94</v>
      </c>
      <c r="J1831">
        <v>0.85</v>
      </c>
      <c r="K1831">
        <v>0.21573604099999999</v>
      </c>
      <c r="L1831">
        <v>0.85</v>
      </c>
      <c r="Q1831" s="1">
        <v>43320</v>
      </c>
      <c r="R1831" t="s">
        <v>3265</v>
      </c>
      <c r="T1831" t="s">
        <v>27</v>
      </c>
    </row>
    <row r="1832" spans="1:20" x14ac:dyDescent="0.3">
      <c r="A1832" t="s">
        <v>1353</v>
      </c>
      <c r="B1832" t="s">
        <v>1345</v>
      </c>
      <c r="C1832" t="s">
        <v>22</v>
      </c>
      <c r="D1832" t="s">
        <v>26</v>
      </c>
      <c r="G1832">
        <v>1</v>
      </c>
      <c r="H1832">
        <v>27</v>
      </c>
      <c r="I1832">
        <v>3.56</v>
      </c>
      <c r="J1832">
        <v>0.5</v>
      </c>
      <c r="K1832">
        <v>0.14044943800000001</v>
      </c>
      <c r="L1832">
        <v>0.5</v>
      </c>
      <c r="Q1832" s="1">
        <v>43314</v>
      </c>
      <c r="R1832" t="s">
        <v>3265</v>
      </c>
      <c r="T1832" t="s">
        <v>27</v>
      </c>
    </row>
    <row r="1833" spans="1:20" x14ac:dyDescent="0.3">
      <c r="A1833" t="s">
        <v>1356</v>
      </c>
      <c r="B1833" t="s">
        <v>1345</v>
      </c>
      <c r="C1833" t="s">
        <v>22</v>
      </c>
      <c r="D1833" t="s">
        <v>26</v>
      </c>
      <c r="G1833">
        <v>1</v>
      </c>
      <c r="H1833">
        <v>28</v>
      </c>
      <c r="I1833">
        <v>3.87</v>
      </c>
      <c r="J1833">
        <v>0.52</v>
      </c>
      <c r="K1833">
        <v>0.134366925</v>
      </c>
      <c r="L1833">
        <v>0.52</v>
      </c>
      <c r="Q1833" s="1">
        <v>43314</v>
      </c>
      <c r="R1833" t="s">
        <v>3265</v>
      </c>
      <c r="T1833" t="s">
        <v>27</v>
      </c>
    </row>
    <row r="1834" spans="1:20" x14ac:dyDescent="0.3">
      <c r="A1834" t="s">
        <v>1354</v>
      </c>
      <c r="B1834" t="s">
        <v>1345</v>
      </c>
      <c r="C1834" t="s">
        <v>22</v>
      </c>
      <c r="D1834" t="s">
        <v>26</v>
      </c>
      <c r="G1834">
        <v>1</v>
      </c>
      <c r="H1834">
        <v>27</v>
      </c>
      <c r="I1834">
        <v>3.66</v>
      </c>
      <c r="J1834">
        <v>0.43</v>
      </c>
      <c r="K1834">
        <v>0.117486339</v>
      </c>
      <c r="L1834">
        <v>0.43</v>
      </c>
      <c r="Q1834" s="1">
        <v>43314</v>
      </c>
      <c r="R1834" t="s">
        <v>3265</v>
      </c>
      <c r="T1834" t="s">
        <v>27</v>
      </c>
    </row>
    <row r="1835" spans="1:20" x14ac:dyDescent="0.3">
      <c r="A1835" t="s">
        <v>1355</v>
      </c>
      <c r="B1835" t="s">
        <v>1345</v>
      </c>
      <c r="C1835" t="s">
        <v>22</v>
      </c>
      <c r="D1835" t="s">
        <v>26</v>
      </c>
      <c r="G1835">
        <v>1</v>
      </c>
      <c r="H1835">
        <v>27</v>
      </c>
      <c r="I1835">
        <v>3.97</v>
      </c>
      <c r="J1835">
        <v>0.51</v>
      </c>
      <c r="K1835">
        <v>0.12846347599999999</v>
      </c>
      <c r="L1835">
        <v>0.51</v>
      </c>
      <c r="Q1835" s="1">
        <v>43314</v>
      </c>
      <c r="R1835" t="s">
        <v>3265</v>
      </c>
      <c r="T1835" t="s">
        <v>27</v>
      </c>
    </row>
    <row r="1836" spans="1:20" x14ac:dyDescent="0.3">
      <c r="A1836" t="s">
        <v>1368</v>
      </c>
      <c r="B1836" t="s">
        <v>1345</v>
      </c>
      <c r="C1836" t="s">
        <v>22</v>
      </c>
      <c r="D1836" t="s">
        <v>26</v>
      </c>
      <c r="G1836">
        <v>1</v>
      </c>
      <c r="H1836">
        <v>30</v>
      </c>
      <c r="I1836">
        <v>4.6500000000000004</v>
      </c>
      <c r="J1836">
        <v>0.78</v>
      </c>
      <c r="K1836">
        <v>0.16774193500000001</v>
      </c>
      <c r="L1836">
        <v>0.78</v>
      </c>
      <c r="Q1836" s="1">
        <v>43314</v>
      </c>
      <c r="R1836" t="s">
        <v>3265</v>
      </c>
      <c r="T1836" t="s">
        <v>27</v>
      </c>
    </row>
    <row r="1837" spans="1:20" x14ac:dyDescent="0.3">
      <c r="A1837" t="s">
        <v>1363</v>
      </c>
      <c r="B1837" t="s">
        <v>1345</v>
      </c>
      <c r="C1837" t="s">
        <v>22</v>
      </c>
      <c r="D1837" t="s">
        <v>46</v>
      </c>
      <c r="G1837">
        <v>1</v>
      </c>
      <c r="H1837">
        <v>29</v>
      </c>
      <c r="I1837">
        <v>2.78</v>
      </c>
      <c r="J1837">
        <v>0.51</v>
      </c>
      <c r="K1837">
        <v>0.18345323699999999</v>
      </c>
      <c r="L1837">
        <v>0.51</v>
      </c>
      <c r="Q1837" s="1">
        <v>43515</v>
      </c>
      <c r="R1837" t="s">
        <v>3265</v>
      </c>
      <c r="T1837" t="s">
        <v>27</v>
      </c>
    </row>
    <row r="1838" spans="1:20" x14ac:dyDescent="0.3">
      <c r="A1838" t="s">
        <v>1357</v>
      </c>
      <c r="B1838" t="s">
        <v>1345</v>
      </c>
      <c r="C1838" t="s">
        <v>22</v>
      </c>
      <c r="D1838" t="s">
        <v>46</v>
      </c>
      <c r="G1838">
        <v>1</v>
      </c>
      <c r="H1838">
        <v>28</v>
      </c>
      <c r="I1838">
        <v>2.59</v>
      </c>
      <c r="J1838">
        <v>0.36</v>
      </c>
      <c r="K1838">
        <v>0.13899613899999999</v>
      </c>
      <c r="L1838">
        <v>0.36</v>
      </c>
      <c r="Q1838" s="1">
        <v>43515</v>
      </c>
      <c r="R1838" t="s">
        <v>3265</v>
      </c>
      <c r="T1838" t="s">
        <v>27</v>
      </c>
    </row>
    <row r="1839" spans="1:20" x14ac:dyDescent="0.3">
      <c r="A1839" t="s">
        <v>1364</v>
      </c>
      <c r="B1839" t="s">
        <v>1345</v>
      </c>
      <c r="C1839" t="s">
        <v>22</v>
      </c>
      <c r="D1839" t="s">
        <v>46</v>
      </c>
      <c r="G1839">
        <v>1</v>
      </c>
      <c r="H1839">
        <v>29</v>
      </c>
      <c r="I1839">
        <v>2.64</v>
      </c>
      <c r="J1839">
        <v>0.96</v>
      </c>
      <c r="K1839">
        <v>0.36363636399999999</v>
      </c>
      <c r="L1839">
        <v>0.96</v>
      </c>
      <c r="Q1839" s="1">
        <v>43515</v>
      </c>
      <c r="R1839" t="s">
        <v>3265</v>
      </c>
      <c r="T1839" t="s">
        <v>27</v>
      </c>
    </row>
    <row r="1840" spans="1:20" x14ac:dyDescent="0.3">
      <c r="A1840" t="s">
        <v>1347</v>
      </c>
      <c r="B1840" t="s">
        <v>1345</v>
      </c>
      <c r="C1840" t="s">
        <v>22</v>
      </c>
      <c r="D1840" t="s">
        <v>46</v>
      </c>
      <c r="G1840">
        <v>1</v>
      </c>
      <c r="H1840">
        <v>22</v>
      </c>
      <c r="I1840">
        <v>1.55</v>
      </c>
      <c r="J1840">
        <v>0.52</v>
      </c>
      <c r="K1840">
        <v>0.33548387099999999</v>
      </c>
      <c r="L1840">
        <v>0.52</v>
      </c>
      <c r="Q1840" s="1">
        <v>43515</v>
      </c>
      <c r="R1840" t="s">
        <v>3265</v>
      </c>
      <c r="T1840" t="s">
        <v>27</v>
      </c>
    </row>
    <row r="1841" spans="1:21" x14ac:dyDescent="0.3">
      <c r="A1841" t="s">
        <v>1358</v>
      </c>
      <c r="B1841" t="s">
        <v>1345</v>
      </c>
      <c r="C1841" t="s">
        <v>22</v>
      </c>
      <c r="D1841" t="s">
        <v>46</v>
      </c>
      <c r="G1841">
        <v>1</v>
      </c>
      <c r="H1841">
        <v>28</v>
      </c>
      <c r="I1841">
        <v>2.68</v>
      </c>
      <c r="J1841">
        <v>0.55000000000000004</v>
      </c>
      <c r="K1841">
        <v>0.205223881</v>
      </c>
      <c r="L1841">
        <v>0.55000000000000004</v>
      </c>
      <c r="Q1841" s="1">
        <v>43515</v>
      </c>
      <c r="R1841" t="s">
        <v>3265</v>
      </c>
      <c r="T1841" t="s">
        <v>27</v>
      </c>
    </row>
    <row r="1842" spans="1:21" x14ac:dyDescent="0.3">
      <c r="A1842" t="s">
        <v>1350</v>
      </c>
      <c r="B1842" t="s">
        <v>1345</v>
      </c>
      <c r="C1842" t="s">
        <v>22</v>
      </c>
      <c r="D1842" t="s">
        <v>46</v>
      </c>
      <c r="G1842">
        <v>1</v>
      </c>
      <c r="H1842">
        <v>26</v>
      </c>
      <c r="I1842">
        <v>2.41</v>
      </c>
      <c r="J1842">
        <v>0.51</v>
      </c>
      <c r="K1842">
        <v>0.211618257</v>
      </c>
      <c r="L1842">
        <v>0.51</v>
      </c>
      <c r="Q1842" s="1">
        <v>43515</v>
      </c>
      <c r="R1842" t="s">
        <v>3265</v>
      </c>
      <c r="T1842" t="s">
        <v>27</v>
      </c>
    </row>
    <row r="1843" spans="1:21" x14ac:dyDescent="0.3">
      <c r="A1843" t="s">
        <v>2661</v>
      </c>
      <c r="B1843" t="s">
        <v>1413</v>
      </c>
      <c r="C1843" t="s">
        <v>34</v>
      </c>
      <c r="G1843">
        <v>1</v>
      </c>
      <c r="H1843">
        <v>376.2</v>
      </c>
      <c r="I1843">
        <v>333.1</v>
      </c>
      <c r="K1843">
        <v>1</v>
      </c>
      <c r="L1843">
        <v>333.1</v>
      </c>
      <c r="R1843" t="s">
        <v>3264</v>
      </c>
      <c r="S1843" t="s">
        <v>23</v>
      </c>
    </row>
    <row r="1844" spans="1:21" x14ac:dyDescent="0.3">
      <c r="A1844" t="s">
        <v>2718</v>
      </c>
      <c r="B1844" t="s">
        <v>628</v>
      </c>
      <c r="C1844" t="s">
        <v>34</v>
      </c>
      <c r="G1844">
        <v>1</v>
      </c>
      <c r="H1844">
        <v>30.83</v>
      </c>
      <c r="I1844">
        <v>13.018000000000001</v>
      </c>
      <c r="K1844">
        <v>0.96973659300000004</v>
      </c>
      <c r="L1844">
        <v>12.62403097</v>
      </c>
      <c r="R1844" t="s">
        <v>3264</v>
      </c>
      <c r="T1844" t="s">
        <v>24</v>
      </c>
      <c r="U1844" t="s">
        <v>6</v>
      </c>
    </row>
    <row r="1845" spans="1:21" x14ac:dyDescent="0.3">
      <c r="A1845" t="s">
        <v>2719</v>
      </c>
      <c r="B1845" t="s">
        <v>628</v>
      </c>
      <c r="C1845" t="s">
        <v>34</v>
      </c>
      <c r="G1845">
        <v>1</v>
      </c>
      <c r="H1845">
        <v>32.93</v>
      </c>
      <c r="I1845">
        <v>16.466000000000001</v>
      </c>
      <c r="K1845">
        <v>0.96973659300000004</v>
      </c>
      <c r="L1845">
        <v>15.96768275</v>
      </c>
      <c r="R1845" t="s">
        <v>3264</v>
      </c>
      <c r="T1845" t="s">
        <v>24</v>
      </c>
      <c r="U1845" t="s">
        <v>561</v>
      </c>
    </row>
    <row r="1846" spans="1:21" x14ac:dyDescent="0.3">
      <c r="A1846" t="s">
        <v>2720</v>
      </c>
      <c r="B1846" t="s">
        <v>628</v>
      </c>
      <c r="C1846" t="s">
        <v>34</v>
      </c>
      <c r="G1846">
        <v>1</v>
      </c>
      <c r="H1846">
        <v>43.86</v>
      </c>
      <c r="I1846">
        <v>37.526000000000003</v>
      </c>
      <c r="K1846">
        <v>0.96973659300000004</v>
      </c>
      <c r="L1846">
        <v>36.390335409999999</v>
      </c>
      <c r="R1846" t="s">
        <v>3264</v>
      </c>
      <c r="T1846" t="s">
        <v>562</v>
      </c>
    </row>
    <row r="1847" spans="1:21" x14ac:dyDescent="0.3">
      <c r="A1847" t="s">
        <v>2721</v>
      </c>
      <c r="B1847" t="s">
        <v>628</v>
      </c>
      <c r="C1847" t="s">
        <v>34</v>
      </c>
      <c r="G1847">
        <v>1</v>
      </c>
      <c r="H1847">
        <v>20.23</v>
      </c>
      <c r="I1847">
        <v>4.6950000000000003</v>
      </c>
      <c r="K1847">
        <v>0.96973659300000004</v>
      </c>
      <c r="L1847">
        <v>4.5529133059999998</v>
      </c>
      <c r="R1847" t="s">
        <v>3264</v>
      </c>
      <c r="T1847" t="s">
        <v>562</v>
      </c>
    </row>
    <row r="1848" spans="1:21" x14ac:dyDescent="0.3">
      <c r="A1848" t="s">
        <v>2722</v>
      </c>
      <c r="B1848" t="s">
        <v>628</v>
      </c>
      <c r="C1848" t="s">
        <v>34</v>
      </c>
      <c r="G1848">
        <v>1</v>
      </c>
      <c r="H1848">
        <v>20.98</v>
      </c>
      <c r="I1848">
        <v>5.2350000000000003</v>
      </c>
      <c r="K1848">
        <v>0.96973659300000004</v>
      </c>
      <c r="L1848">
        <v>5.0765710669999997</v>
      </c>
      <c r="R1848" t="s">
        <v>3264</v>
      </c>
      <c r="T1848" t="s">
        <v>562</v>
      </c>
    </row>
    <row r="1849" spans="1:21" x14ac:dyDescent="0.3">
      <c r="A1849" t="s">
        <v>2723</v>
      </c>
      <c r="B1849" t="s">
        <v>628</v>
      </c>
      <c r="C1849" t="s">
        <v>34</v>
      </c>
      <c r="G1849">
        <v>1</v>
      </c>
      <c r="H1849">
        <v>29.62</v>
      </c>
      <c r="I1849">
        <v>15.417</v>
      </c>
      <c r="K1849">
        <v>0.96973659300000004</v>
      </c>
      <c r="L1849">
        <v>14.950429059999999</v>
      </c>
      <c r="R1849" t="s">
        <v>3264</v>
      </c>
      <c r="T1849" t="s">
        <v>562</v>
      </c>
    </row>
    <row r="1850" spans="1:21" x14ac:dyDescent="0.3">
      <c r="A1850" t="s">
        <v>2724</v>
      </c>
      <c r="B1850" t="s">
        <v>628</v>
      </c>
      <c r="C1850" t="s">
        <v>34</v>
      </c>
      <c r="G1850">
        <v>1</v>
      </c>
      <c r="H1850">
        <v>29.98</v>
      </c>
      <c r="I1850">
        <v>11.74</v>
      </c>
      <c r="K1850">
        <v>0.96973659300000004</v>
      </c>
      <c r="L1850">
        <v>11.38470761</v>
      </c>
      <c r="R1850" t="s">
        <v>3264</v>
      </c>
      <c r="T1850" t="s">
        <v>562</v>
      </c>
    </row>
    <row r="1851" spans="1:21" x14ac:dyDescent="0.3">
      <c r="A1851" t="s">
        <v>2725</v>
      </c>
      <c r="B1851" t="s">
        <v>628</v>
      </c>
      <c r="C1851" t="s">
        <v>34</v>
      </c>
      <c r="G1851">
        <v>1</v>
      </c>
      <c r="H1851">
        <v>31.24</v>
      </c>
      <c r="I1851">
        <v>16.741</v>
      </c>
      <c r="K1851">
        <v>0.96973659300000004</v>
      </c>
      <c r="L1851">
        <v>16.23436031</v>
      </c>
      <c r="R1851" t="s">
        <v>3264</v>
      </c>
      <c r="T1851" t="s">
        <v>562</v>
      </c>
    </row>
    <row r="1852" spans="1:21" x14ac:dyDescent="0.3">
      <c r="A1852" t="s">
        <v>2726</v>
      </c>
      <c r="B1852" t="s">
        <v>628</v>
      </c>
      <c r="C1852" t="s">
        <v>34</v>
      </c>
      <c r="G1852">
        <v>1</v>
      </c>
      <c r="H1852">
        <v>32.19</v>
      </c>
      <c r="I1852">
        <v>16.427</v>
      </c>
      <c r="K1852">
        <v>0.96973659300000004</v>
      </c>
      <c r="L1852">
        <v>15.929863020000001</v>
      </c>
      <c r="R1852" t="s">
        <v>3264</v>
      </c>
      <c r="T1852" t="s">
        <v>562</v>
      </c>
    </row>
    <row r="1853" spans="1:21" x14ac:dyDescent="0.3">
      <c r="A1853" t="s">
        <v>2727</v>
      </c>
      <c r="B1853" t="s">
        <v>628</v>
      </c>
      <c r="C1853" t="s">
        <v>34</v>
      </c>
      <c r="G1853">
        <v>1</v>
      </c>
      <c r="H1853">
        <v>32.58</v>
      </c>
      <c r="I1853">
        <v>18.667999999999999</v>
      </c>
      <c r="K1853">
        <v>0.96973659300000004</v>
      </c>
      <c r="L1853">
        <v>18.103042729999999</v>
      </c>
      <c r="R1853" t="s">
        <v>3264</v>
      </c>
      <c r="T1853" t="s">
        <v>562</v>
      </c>
    </row>
    <row r="1854" spans="1:21" x14ac:dyDescent="0.3">
      <c r="A1854" t="s">
        <v>2728</v>
      </c>
      <c r="B1854" t="s">
        <v>628</v>
      </c>
      <c r="C1854" t="s">
        <v>34</v>
      </c>
      <c r="G1854">
        <v>1</v>
      </c>
      <c r="H1854">
        <v>32.58</v>
      </c>
      <c r="I1854">
        <v>22.928999999999998</v>
      </c>
      <c r="K1854">
        <v>0.96973659300000004</v>
      </c>
      <c r="L1854">
        <v>22.23509035</v>
      </c>
      <c r="R1854" t="s">
        <v>3264</v>
      </c>
      <c r="T1854" t="s">
        <v>562</v>
      </c>
    </row>
    <row r="1855" spans="1:21" x14ac:dyDescent="0.3">
      <c r="A1855" t="s">
        <v>2729</v>
      </c>
      <c r="B1855" t="s">
        <v>628</v>
      </c>
      <c r="C1855" t="s">
        <v>34</v>
      </c>
      <c r="G1855">
        <v>1</v>
      </c>
      <c r="H1855">
        <v>33.43</v>
      </c>
      <c r="I1855">
        <v>19.948</v>
      </c>
      <c r="K1855">
        <v>0.96973659300000004</v>
      </c>
      <c r="L1855">
        <v>19.34430557</v>
      </c>
      <c r="R1855" t="s">
        <v>3264</v>
      </c>
      <c r="T1855" t="s">
        <v>562</v>
      </c>
    </row>
    <row r="1856" spans="1:21" x14ac:dyDescent="0.3">
      <c r="A1856" t="s">
        <v>2730</v>
      </c>
      <c r="B1856" t="s">
        <v>628</v>
      </c>
      <c r="C1856" t="s">
        <v>34</v>
      </c>
      <c r="G1856">
        <v>1</v>
      </c>
      <c r="H1856">
        <v>36.85</v>
      </c>
      <c r="I1856">
        <v>26.709</v>
      </c>
      <c r="K1856">
        <v>0.96973659300000004</v>
      </c>
      <c r="L1856">
        <v>25.90069467</v>
      </c>
      <c r="R1856" t="s">
        <v>3264</v>
      </c>
      <c r="T1856" t="s">
        <v>562</v>
      </c>
    </row>
    <row r="1857" spans="1:20" x14ac:dyDescent="0.3">
      <c r="A1857" t="s">
        <v>2731</v>
      </c>
      <c r="B1857" t="s">
        <v>628</v>
      </c>
      <c r="C1857" t="s">
        <v>34</v>
      </c>
      <c r="G1857">
        <v>1</v>
      </c>
      <c r="H1857">
        <v>37.04</v>
      </c>
      <c r="I1857">
        <v>29.295999999999999</v>
      </c>
      <c r="K1857">
        <v>0.96973659300000004</v>
      </c>
      <c r="L1857">
        <v>28.40940324</v>
      </c>
      <c r="R1857" t="s">
        <v>3264</v>
      </c>
      <c r="T1857" t="s">
        <v>562</v>
      </c>
    </row>
    <row r="1858" spans="1:20" x14ac:dyDescent="0.3">
      <c r="A1858" t="s">
        <v>2732</v>
      </c>
      <c r="B1858" t="s">
        <v>628</v>
      </c>
      <c r="C1858" t="s">
        <v>34</v>
      </c>
      <c r="G1858">
        <v>1</v>
      </c>
      <c r="H1858">
        <v>37.99</v>
      </c>
      <c r="I1858">
        <v>33.991999999999997</v>
      </c>
      <c r="K1858">
        <v>0.96973659300000004</v>
      </c>
      <c r="L1858">
        <v>32.963286279999998</v>
      </c>
      <c r="R1858" t="s">
        <v>3264</v>
      </c>
      <c r="T1858" t="s">
        <v>562</v>
      </c>
    </row>
    <row r="1859" spans="1:20" x14ac:dyDescent="0.3">
      <c r="A1859" t="s">
        <v>2733</v>
      </c>
      <c r="B1859" t="s">
        <v>628</v>
      </c>
      <c r="C1859" t="s">
        <v>34</v>
      </c>
      <c r="G1859">
        <v>1</v>
      </c>
      <c r="H1859">
        <v>40.98</v>
      </c>
      <c r="I1859">
        <v>38.518999999999998</v>
      </c>
      <c r="K1859">
        <v>0.96973659300000004</v>
      </c>
      <c r="L1859">
        <v>37.353283840000003</v>
      </c>
      <c r="R1859" t="s">
        <v>3264</v>
      </c>
      <c r="T1859" t="s">
        <v>562</v>
      </c>
    </row>
    <row r="1860" spans="1:20" x14ac:dyDescent="0.3">
      <c r="A1860" t="s">
        <v>2734</v>
      </c>
      <c r="B1860" t="s">
        <v>628</v>
      </c>
      <c r="C1860" t="s">
        <v>34</v>
      </c>
      <c r="G1860">
        <v>1</v>
      </c>
      <c r="H1860">
        <v>41.02</v>
      </c>
      <c r="I1860">
        <v>35.475000000000001</v>
      </c>
      <c r="K1860">
        <v>0.96973659300000004</v>
      </c>
      <c r="L1860">
        <v>34.401405650000001</v>
      </c>
      <c r="R1860" t="s">
        <v>3264</v>
      </c>
      <c r="T1860" t="s">
        <v>562</v>
      </c>
    </row>
    <row r="1861" spans="1:20" x14ac:dyDescent="0.3">
      <c r="A1861" t="s">
        <v>2735</v>
      </c>
      <c r="B1861" t="s">
        <v>628</v>
      </c>
      <c r="C1861" t="s">
        <v>34</v>
      </c>
      <c r="G1861">
        <v>1</v>
      </c>
      <c r="H1861">
        <v>41.5</v>
      </c>
      <c r="I1861">
        <v>32.982999999999997</v>
      </c>
      <c r="K1861">
        <v>0.96973659300000004</v>
      </c>
      <c r="L1861">
        <v>31.984822059999999</v>
      </c>
      <c r="R1861" t="s">
        <v>3264</v>
      </c>
      <c r="T1861" t="s">
        <v>562</v>
      </c>
    </row>
    <row r="1862" spans="1:20" x14ac:dyDescent="0.3">
      <c r="A1862" t="s">
        <v>2736</v>
      </c>
      <c r="B1862" t="s">
        <v>628</v>
      </c>
      <c r="C1862" t="s">
        <v>34</v>
      </c>
      <c r="G1862">
        <v>1</v>
      </c>
      <c r="H1862">
        <v>41.59</v>
      </c>
      <c r="I1862">
        <v>38.531999999999996</v>
      </c>
      <c r="K1862">
        <v>0.96973659300000004</v>
      </c>
      <c r="L1862">
        <v>37.365890419999999</v>
      </c>
      <c r="R1862" t="s">
        <v>3264</v>
      </c>
      <c r="T1862" t="s">
        <v>562</v>
      </c>
    </row>
    <row r="1863" spans="1:20" x14ac:dyDescent="0.3">
      <c r="A1863" t="s">
        <v>2737</v>
      </c>
      <c r="B1863" t="s">
        <v>628</v>
      </c>
      <c r="C1863" t="s">
        <v>34</v>
      </c>
      <c r="G1863">
        <v>1</v>
      </c>
      <c r="H1863">
        <v>41.64</v>
      </c>
      <c r="I1863">
        <v>29.257999999999999</v>
      </c>
      <c r="K1863">
        <v>0.96973659300000004</v>
      </c>
      <c r="L1863">
        <v>28.372553249999999</v>
      </c>
      <c r="R1863" t="s">
        <v>3264</v>
      </c>
      <c r="T1863" t="s">
        <v>562</v>
      </c>
    </row>
    <row r="1864" spans="1:20" x14ac:dyDescent="0.3">
      <c r="A1864" t="s">
        <v>2738</v>
      </c>
      <c r="B1864" t="s">
        <v>628</v>
      </c>
      <c r="C1864" t="s">
        <v>34</v>
      </c>
      <c r="G1864">
        <v>1</v>
      </c>
      <c r="H1864">
        <v>43.35</v>
      </c>
      <c r="I1864">
        <v>42.334000000000003</v>
      </c>
      <c r="K1864">
        <v>0.96973659300000004</v>
      </c>
      <c r="L1864">
        <v>41.052828949999999</v>
      </c>
      <c r="R1864" t="s">
        <v>3264</v>
      </c>
      <c r="T1864" t="s">
        <v>562</v>
      </c>
    </row>
    <row r="1865" spans="1:20" x14ac:dyDescent="0.3">
      <c r="A1865" t="s">
        <v>2739</v>
      </c>
      <c r="B1865" t="s">
        <v>628</v>
      </c>
      <c r="C1865" t="s">
        <v>34</v>
      </c>
      <c r="G1865">
        <v>1</v>
      </c>
      <c r="H1865">
        <v>44.91</v>
      </c>
      <c r="I1865">
        <v>48.625999999999998</v>
      </c>
      <c r="K1865">
        <v>0.96973659300000004</v>
      </c>
      <c r="L1865">
        <v>47.154411590000002</v>
      </c>
      <c r="R1865" t="s">
        <v>3264</v>
      </c>
      <c r="T1865" t="s">
        <v>24</v>
      </c>
    </row>
    <row r="1866" spans="1:20" x14ac:dyDescent="0.3">
      <c r="A1866" t="s">
        <v>371</v>
      </c>
      <c r="B1866" t="s">
        <v>372</v>
      </c>
      <c r="C1866" t="s">
        <v>22</v>
      </c>
      <c r="G1866">
        <v>1</v>
      </c>
      <c r="H1866">
        <v>138</v>
      </c>
      <c r="I1866">
        <v>707.81</v>
      </c>
      <c r="J1866">
        <v>346.62</v>
      </c>
      <c r="K1866">
        <v>0.48970768999999997</v>
      </c>
      <c r="L1866">
        <v>346.62</v>
      </c>
      <c r="Q1866" s="1">
        <v>43239</v>
      </c>
      <c r="R1866" t="s">
        <v>3265</v>
      </c>
      <c r="T1866" t="s">
        <v>27</v>
      </c>
    </row>
    <row r="1867" spans="1:20" x14ac:dyDescent="0.3">
      <c r="A1867" t="s">
        <v>373</v>
      </c>
      <c r="B1867" t="s">
        <v>372</v>
      </c>
      <c r="C1867" t="s">
        <v>22</v>
      </c>
      <c r="G1867">
        <v>1</v>
      </c>
      <c r="H1867">
        <v>148</v>
      </c>
      <c r="I1867">
        <v>872.34</v>
      </c>
      <c r="J1867">
        <v>448.02</v>
      </c>
      <c r="K1867">
        <v>0.51358415300000004</v>
      </c>
      <c r="L1867">
        <v>448.02</v>
      </c>
      <c r="Q1867" s="1">
        <v>43239</v>
      </c>
      <c r="R1867" t="s">
        <v>3265</v>
      </c>
      <c r="T1867" t="s">
        <v>27</v>
      </c>
    </row>
    <row r="1868" spans="1:20" x14ac:dyDescent="0.3">
      <c r="A1868" t="s">
        <v>641</v>
      </c>
      <c r="B1868" t="s">
        <v>643</v>
      </c>
      <c r="C1868" t="s">
        <v>22</v>
      </c>
      <c r="D1868" t="s">
        <v>642</v>
      </c>
      <c r="G1868">
        <v>1</v>
      </c>
      <c r="H1868">
        <v>130</v>
      </c>
      <c r="I1868">
        <v>20</v>
      </c>
      <c r="K1868">
        <v>1</v>
      </c>
      <c r="L1868">
        <v>20</v>
      </c>
      <c r="Q1868" s="1">
        <v>43910</v>
      </c>
      <c r="R1868" t="s">
        <v>3265</v>
      </c>
      <c r="T1868" t="s">
        <v>27</v>
      </c>
    </row>
    <row r="1869" spans="1:20" x14ac:dyDescent="0.3">
      <c r="A1869" t="s">
        <v>644</v>
      </c>
      <c r="B1869" t="s">
        <v>643</v>
      </c>
      <c r="C1869" t="s">
        <v>22</v>
      </c>
      <c r="D1869" t="s">
        <v>642</v>
      </c>
      <c r="G1869">
        <v>1</v>
      </c>
      <c r="H1869">
        <v>125</v>
      </c>
      <c r="I1869">
        <v>33</v>
      </c>
      <c r="K1869">
        <v>1</v>
      </c>
      <c r="L1869">
        <v>33</v>
      </c>
      <c r="Q1869" s="1">
        <v>43910</v>
      </c>
      <c r="R1869" t="s">
        <v>3265</v>
      </c>
      <c r="T1869" t="s">
        <v>27</v>
      </c>
    </row>
    <row r="1870" spans="1:20" x14ac:dyDescent="0.3">
      <c r="A1870" t="s">
        <v>645</v>
      </c>
      <c r="B1870" t="s">
        <v>643</v>
      </c>
      <c r="C1870" t="s">
        <v>22</v>
      </c>
      <c r="D1870" t="s">
        <v>642</v>
      </c>
      <c r="G1870">
        <v>1</v>
      </c>
      <c r="H1870">
        <v>105</v>
      </c>
      <c r="I1870">
        <v>16</v>
      </c>
      <c r="K1870">
        <v>1</v>
      </c>
      <c r="L1870">
        <v>16</v>
      </c>
      <c r="Q1870" s="1">
        <v>43910</v>
      </c>
      <c r="R1870" t="s">
        <v>3265</v>
      </c>
      <c r="T1870" t="s">
        <v>27</v>
      </c>
    </row>
    <row r="1871" spans="1:20" x14ac:dyDescent="0.3">
      <c r="A1871" t="s">
        <v>646</v>
      </c>
      <c r="B1871" t="s">
        <v>643</v>
      </c>
      <c r="C1871" t="s">
        <v>22</v>
      </c>
      <c r="D1871" t="s">
        <v>642</v>
      </c>
      <c r="G1871">
        <v>1</v>
      </c>
      <c r="H1871">
        <v>110</v>
      </c>
      <c r="I1871">
        <v>19</v>
      </c>
      <c r="K1871">
        <v>1</v>
      </c>
      <c r="L1871">
        <v>19</v>
      </c>
      <c r="Q1871" s="1">
        <v>43910</v>
      </c>
      <c r="R1871" t="s">
        <v>3265</v>
      </c>
      <c r="T1871" t="s">
        <v>27</v>
      </c>
    </row>
    <row r="1872" spans="1:20" x14ac:dyDescent="0.3">
      <c r="A1872" t="s">
        <v>647</v>
      </c>
      <c r="B1872" t="s">
        <v>643</v>
      </c>
      <c r="C1872" t="s">
        <v>22</v>
      </c>
      <c r="D1872" t="s">
        <v>642</v>
      </c>
      <c r="G1872">
        <v>1</v>
      </c>
      <c r="H1872">
        <v>130</v>
      </c>
      <c r="I1872">
        <v>28</v>
      </c>
      <c r="K1872">
        <v>1</v>
      </c>
      <c r="L1872">
        <v>28</v>
      </c>
      <c r="Q1872" s="1">
        <v>43910</v>
      </c>
      <c r="R1872" t="s">
        <v>3265</v>
      </c>
      <c r="T1872" t="s">
        <v>27</v>
      </c>
    </row>
    <row r="1873" spans="1:20" x14ac:dyDescent="0.3">
      <c r="A1873" t="s">
        <v>2639</v>
      </c>
      <c r="B1873" t="s">
        <v>629</v>
      </c>
      <c r="C1873" t="s">
        <v>78</v>
      </c>
      <c r="G1873">
        <v>1</v>
      </c>
      <c r="H1873">
        <v>270</v>
      </c>
      <c r="I1873">
        <v>540.00400000000002</v>
      </c>
      <c r="K1873">
        <v>0.80200000000000005</v>
      </c>
      <c r="L1873">
        <v>433.08320800000001</v>
      </c>
      <c r="R1873" t="s">
        <v>3264</v>
      </c>
      <c r="S1873" t="s">
        <v>23</v>
      </c>
    </row>
    <row r="1874" spans="1:20" x14ac:dyDescent="0.3">
      <c r="A1874" t="s">
        <v>2640</v>
      </c>
      <c r="B1874" t="s">
        <v>629</v>
      </c>
      <c r="C1874" t="s">
        <v>78</v>
      </c>
      <c r="G1874">
        <v>1</v>
      </c>
      <c r="H1874">
        <v>250</v>
      </c>
      <c r="I1874">
        <v>436.52800000000002</v>
      </c>
      <c r="K1874">
        <v>0.80200000000000005</v>
      </c>
      <c r="L1874">
        <v>350.09545600000001</v>
      </c>
      <c r="R1874" t="s">
        <v>3264</v>
      </c>
      <c r="S1874" t="s">
        <v>23</v>
      </c>
    </row>
    <row r="1875" spans="1:20" x14ac:dyDescent="0.3">
      <c r="A1875" t="s">
        <v>2641</v>
      </c>
      <c r="B1875" t="s">
        <v>629</v>
      </c>
      <c r="C1875" t="s">
        <v>78</v>
      </c>
      <c r="G1875">
        <v>1</v>
      </c>
      <c r="H1875">
        <v>275</v>
      </c>
      <c r="I1875">
        <v>673.08399999999995</v>
      </c>
      <c r="K1875">
        <v>0.80200000000000005</v>
      </c>
      <c r="L1875">
        <v>539.81336799999997</v>
      </c>
      <c r="R1875" t="s">
        <v>3264</v>
      </c>
      <c r="S1875" t="s">
        <v>23</v>
      </c>
    </row>
    <row r="1876" spans="1:20" x14ac:dyDescent="0.3">
      <c r="A1876" t="s">
        <v>2642</v>
      </c>
      <c r="B1876" t="s">
        <v>629</v>
      </c>
      <c r="C1876" t="s">
        <v>78</v>
      </c>
      <c r="G1876">
        <v>1</v>
      </c>
      <c r="H1876">
        <v>255</v>
      </c>
      <c r="I1876">
        <v>439.83</v>
      </c>
      <c r="K1876">
        <v>0.80200000000000005</v>
      </c>
      <c r="L1876">
        <v>352.74365999999998</v>
      </c>
      <c r="R1876" t="s">
        <v>3264</v>
      </c>
      <c r="S1876" t="s">
        <v>23</v>
      </c>
    </row>
    <row r="1877" spans="1:20" x14ac:dyDescent="0.3">
      <c r="A1877" t="s">
        <v>630</v>
      </c>
      <c r="B1877" t="s">
        <v>631</v>
      </c>
      <c r="C1877" t="s">
        <v>22</v>
      </c>
      <c r="D1877" t="s">
        <v>26</v>
      </c>
      <c r="G1877">
        <v>1</v>
      </c>
      <c r="H1877">
        <v>69</v>
      </c>
      <c r="I1877">
        <v>4.0199999999999996</v>
      </c>
      <c r="J1877">
        <v>1.82</v>
      </c>
      <c r="K1877">
        <v>1</v>
      </c>
      <c r="L1877">
        <v>4.0199999999999996</v>
      </c>
      <c r="Q1877" s="1">
        <v>43309</v>
      </c>
      <c r="R1877" t="s">
        <v>3265</v>
      </c>
      <c r="S1877" t="s">
        <v>632</v>
      </c>
      <c r="T1877" t="s">
        <v>27</v>
      </c>
    </row>
    <row r="1878" spans="1:20" x14ac:dyDescent="0.3">
      <c r="A1878" t="s">
        <v>633</v>
      </c>
      <c r="B1878" t="s">
        <v>631</v>
      </c>
      <c r="C1878" t="s">
        <v>22</v>
      </c>
      <c r="D1878" t="s">
        <v>26</v>
      </c>
      <c r="G1878">
        <v>1</v>
      </c>
      <c r="H1878">
        <v>103</v>
      </c>
      <c r="I1878">
        <v>11.55</v>
      </c>
      <c r="J1878">
        <v>6.38</v>
      </c>
      <c r="K1878">
        <v>1</v>
      </c>
      <c r="L1878">
        <v>11.55</v>
      </c>
      <c r="Q1878" s="1">
        <v>43309</v>
      </c>
      <c r="R1878" t="s">
        <v>3265</v>
      </c>
      <c r="S1878" t="s">
        <v>632</v>
      </c>
      <c r="T1878" t="s">
        <v>27</v>
      </c>
    </row>
    <row r="1879" spans="1:20" x14ac:dyDescent="0.3">
      <c r="A1879" t="s">
        <v>634</v>
      </c>
      <c r="B1879" t="s">
        <v>631</v>
      </c>
      <c r="C1879" t="s">
        <v>22</v>
      </c>
      <c r="D1879" t="s">
        <v>26</v>
      </c>
      <c r="G1879">
        <v>1</v>
      </c>
      <c r="H1879">
        <v>91</v>
      </c>
      <c r="I1879">
        <v>8.8000000000000007</v>
      </c>
      <c r="J1879">
        <v>4.41</v>
      </c>
      <c r="K1879">
        <v>1</v>
      </c>
      <c r="L1879">
        <v>8.8000000000000007</v>
      </c>
      <c r="Q1879" s="1">
        <v>43309</v>
      </c>
      <c r="R1879" t="s">
        <v>3265</v>
      </c>
      <c r="S1879" t="s">
        <v>632</v>
      </c>
      <c r="T1879" t="s">
        <v>27</v>
      </c>
    </row>
    <row r="1880" spans="1:20" x14ac:dyDescent="0.3">
      <c r="A1880" t="s">
        <v>635</v>
      </c>
      <c r="B1880" t="s">
        <v>631</v>
      </c>
      <c r="C1880" t="s">
        <v>22</v>
      </c>
      <c r="D1880" t="s">
        <v>26</v>
      </c>
      <c r="G1880">
        <v>1</v>
      </c>
      <c r="H1880">
        <v>76</v>
      </c>
      <c r="I1880">
        <v>5.67</v>
      </c>
      <c r="J1880">
        <v>3.09</v>
      </c>
      <c r="K1880">
        <v>1</v>
      </c>
      <c r="L1880">
        <v>5.67</v>
      </c>
      <c r="Q1880" s="1">
        <v>43309</v>
      </c>
      <c r="R1880" t="s">
        <v>3265</v>
      </c>
      <c r="S1880" t="s">
        <v>632</v>
      </c>
      <c r="T1880" t="s">
        <v>27</v>
      </c>
    </row>
    <row r="1881" spans="1:20" x14ac:dyDescent="0.3">
      <c r="A1881" t="s">
        <v>636</v>
      </c>
      <c r="B1881" t="s">
        <v>631</v>
      </c>
      <c r="C1881" t="s">
        <v>22</v>
      </c>
      <c r="D1881" t="s">
        <v>26</v>
      </c>
      <c r="G1881">
        <v>1</v>
      </c>
      <c r="H1881">
        <v>68</v>
      </c>
      <c r="I1881">
        <v>5.01</v>
      </c>
      <c r="J1881">
        <v>2.67</v>
      </c>
      <c r="K1881">
        <v>1</v>
      </c>
      <c r="L1881">
        <v>5.01</v>
      </c>
      <c r="Q1881" s="1">
        <v>43309</v>
      </c>
      <c r="R1881" t="s">
        <v>3265</v>
      </c>
      <c r="S1881" t="s">
        <v>632</v>
      </c>
      <c r="T1881" t="s">
        <v>27</v>
      </c>
    </row>
    <row r="1882" spans="1:20" x14ac:dyDescent="0.3">
      <c r="A1882" t="s">
        <v>637</v>
      </c>
      <c r="B1882" t="s">
        <v>631</v>
      </c>
      <c r="C1882" t="s">
        <v>22</v>
      </c>
      <c r="D1882" t="s">
        <v>26</v>
      </c>
      <c r="G1882">
        <v>1</v>
      </c>
      <c r="H1882">
        <v>67</v>
      </c>
      <c r="I1882">
        <v>3.33</v>
      </c>
      <c r="J1882">
        <v>1.7</v>
      </c>
      <c r="K1882">
        <v>1</v>
      </c>
      <c r="L1882">
        <v>3.33</v>
      </c>
      <c r="Q1882" s="1">
        <v>43309</v>
      </c>
      <c r="R1882" t="s">
        <v>3265</v>
      </c>
      <c r="S1882" t="s">
        <v>632</v>
      </c>
      <c r="T1882" t="s">
        <v>27</v>
      </c>
    </row>
    <row r="1883" spans="1:20" x14ac:dyDescent="0.3">
      <c r="A1883" t="s">
        <v>638</v>
      </c>
      <c r="B1883" t="s">
        <v>631</v>
      </c>
      <c r="C1883" t="s">
        <v>22</v>
      </c>
      <c r="D1883" t="s">
        <v>26</v>
      </c>
      <c r="G1883">
        <v>1</v>
      </c>
      <c r="H1883">
        <v>76</v>
      </c>
      <c r="I1883">
        <v>4.93</v>
      </c>
      <c r="J1883">
        <v>2.52</v>
      </c>
      <c r="K1883">
        <v>1</v>
      </c>
      <c r="L1883">
        <v>4.93</v>
      </c>
      <c r="Q1883" s="1">
        <v>43309</v>
      </c>
      <c r="R1883" t="s">
        <v>3265</v>
      </c>
      <c r="S1883" t="s">
        <v>632</v>
      </c>
      <c r="T1883" t="s">
        <v>27</v>
      </c>
    </row>
    <row r="1884" spans="1:20" x14ac:dyDescent="0.3">
      <c r="A1884" t="s">
        <v>639</v>
      </c>
      <c r="B1884" t="s">
        <v>631</v>
      </c>
      <c r="C1884" t="s">
        <v>22</v>
      </c>
      <c r="D1884" t="s">
        <v>26</v>
      </c>
      <c r="G1884">
        <v>1</v>
      </c>
      <c r="H1884">
        <v>71</v>
      </c>
      <c r="I1884">
        <v>5.03</v>
      </c>
      <c r="J1884">
        <v>2.1</v>
      </c>
      <c r="K1884">
        <v>1</v>
      </c>
      <c r="L1884">
        <v>5.03</v>
      </c>
      <c r="Q1884" s="1">
        <v>43309</v>
      </c>
      <c r="R1884" t="s">
        <v>3265</v>
      </c>
      <c r="S1884" t="s">
        <v>632</v>
      </c>
      <c r="T1884" t="s">
        <v>27</v>
      </c>
    </row>
    <row r="1885" spans="1:20" x14ac:dyDescent="0.3">
      <c r="A1885" t="s">
        <v>640</v>
      </c>
      <c r="B1885" t="s">
        <v>631</v>
      </c>
      <c r="C1885" t="s">
        <v>22</v>
      </c>
      <c r="D1885" t="s">
        <v>26</v>
      </c>
      <c r="G1885">
        <v>1</v>
      </c>
      <c r="H1885">
        <v>76</v>
      </c>
      <c r="I1885">
        <v>5.43</v>
      </c>
      <c r="J1885">
        <v>2.39</v>
      </c>
      <c r="K1885">
        <v>1</v>
      </c>
      <c r="L1885">
        <v>5.43</v>
      </c>
      <c r="Q1885" s="1">
        <v>43309</v>
      </c>
      <c r="R1885" t="s">
        <v>3265</v>
      </c>
      <c r="S1885" t="s">
        <v>632</v>
      </c>
      <c r="T1885" t="s">
        <v>27</v>
      </c>
    </row>
    <row r="1886" spans="1:20" x14ac:dyDescent="0.3">
      <c r="A1886" t="s">
        <v>648</v>
      </c>
      <c r="B1886" t="s">
        <v>649</v>
      </c>
      <c r="C1886" t="s">
        <v>22</v>
      </c>
      <c r="D1886" t="s">
        <v>642</v>
      </c>
      <c r="G1886">
        <v>1</v>
      </c>
      <c r="H1886">
        <v>150</v>
      </c>
      <c r="I1886">
        <v>45</v>
      </c>
      <c r="K1886">
        <v>1</v>
      </c>
      <c r="L1886">
        <v>45</v>
      </c>
      <c r="Q1886" s="1">
        <v>43910</v>
      </c>
      <c r="R1886" t="s">
        <v>3265</v>
      </c>
      <c r="T1886" t="s">
        <v>27</v>
      </c>
    </row>
    <row r="1887" spans="1:20" x14ac:dyDescent="0.3">
      <c r="A1887" t="s">
        <v>650</v>
      </c>
      <c r="B1887" t="s">
        <v>649</v>
      </c>
      <c r="C1887" t="s">
        <v>22</v>
      </c>
      <c r="D1887" t="s">
        <v>642</v>
      </c>
      <c r="G1887">
        <v>1</v>
      </c>
      <c r="H1887">
        <v>200</v>
      </c>
      <c r="I1887">
        <v>109</v>
      </c>
      <c r="K1887">
        <v>1</v>
      </c>
      <c r="L1887">
        <v>109</v>
      </c>
      <c r="Q1887" s="1">
        <v>43910</v>
      </c>
      <c r="R1887" t="s">
        <v>3265</v>
      </c>
      <c r="T1887" t="s">
        <v>27</v>
      </c>
    </row>
    <row r="1888" spans="1:20" x14ac:dyDescent="0.3">
      <c r="A1888" t="s">
        <v>651</v>
      </c>
      <c r="B1888" t="s">
        <v>649</v>
      </c>
      <c r="C1888" t="s">
        <v>22</v>
      </c>
      <c r="D1888" t="s">
        <v>642</v>
      </c>
      <c r="G1888">
        <v>1</v>
      </c>
      <c r="H1888">
        <v>170</v>
      </c>
      <c r="I1888">
        <v>84</v>
      </c>
      <c r="K1888">
        <v>1</v>
      </c>
      <c r="L1888">
        <v>84</v>
      </c>
      <c r="Q1888" s="1">
        <v>43910</v>
      </c>
      <c r="R1888" t="s">
        <v>3265</v>
      </c>
      <c r="T1888" t="s">
        <v>27</v>
      </c>
    </row>
    <row r="1889" spans="1:20" x14ac:dyDescent="0.3">
      <c r="A1889" t="s">
        <v>652</v>
      </c>
      <c r="B1889" t="s">
        <v>649</v>
      </c>
      <c r="C1889" t="s">
        <v>22</v>
      </c>
      <c r="D1889" t="s">
        <v>642</v>
      </c>
      <c r="G1889">
        <v>1</v>
      </c>
      <c r="H1889">
        <v>150</v>
      </c>
      <c r="I1889">
        <v>57</v>
      </c>
      <c r="K1889">
        <v>1</v>
      </c>
      <c r="L1889">
        <v>57</v>
      </c>
      <c r="Q1889" s="1">
        <v>43910</v>
      </c>
      <c r="R1889" t="s">
        <v>3265</v>
      </c>
      <c r="T1889" t="s">
        <v>27</v>
      </c>
    </row>
    <row r="1890" spans="1:20" x14ac:dyDescent="0.3">
      <c r="A1890" t="s">
        <v>653</v>
      </c>
      <c r="B1890" t="s">
        <v>649</v>
      </c>
      <c r="C1890" t="s">
        <v>22</v>
      </c>
      <c r="D1890" t="s">
        <v>642</v>
      </c>
      <c r="G1890">
        <v>1</v>
      </c>
      <c r="H1890">
        <v>140</v>
      </c>
      <c r="I1890">
        <v>37</v>
      </c>
      <c r="K1890">
        <v>1</v>
      </c>
      <c r="L1890">
        <v>37</v>
      </c>
      <c r="Q1890" s="1">
        <v>43910</v>
      </c>
      <c r="R1890" t="s">
        <v>3265</v>
      </c>
      <c r="T1890" t="s">
        <v>27</v>
      </c>
    </row>
    <row r="1891" spans="1:20" x14ac:dyDescent="0.3">
      <c r="A1891" t="s">
        <v>654</v>
      </c>
      <c r="B1891" t="s">
        <v>649</v>
      </c>
      <c r="C1891" t="s">
        <v>22</v>
      </c>
      <c r="D1891" t="s">
        <v>642</v>
      </c>
      <c r="G1891">
        <v>1</v>
      </c>
      <c r="H1891">
        <v>170</v>
      </c>
      <c r="I1891">
        <v>46</v>
      </c>
      <c r="K1891">
        <v>1</v>
      </c>
      <c r="L1891">
        <v>46</v>
      </c>
      <c r="Q1891" s="1">
        <v>43910</v>
      </c>
      <c r="R1891" t="s">
        <v>3265</v>
      </c>
      <c r="T1891" t="s">
        <v>27</v>
      </c>
    </row>
    <row r="1892" spans="1:20" x14ac:dyDescent="0.3">
      <c r="A1892" t="s">
        <v>655</v>
      </c>
      <c r="B1892" t="s">
        <v>649</v>
      </c>
      <c r="C1892" t="s">
        <v>22</v>
      </c>
      <c r="D1892" t="s">
        <v>642</v>
      </c>
      <c r="G1892">
        <v>1</v>
      </c>
      <c r="H1892">
        <v>150</v>
      </c>
      <c r="I1892">
        <v>29</v>
      </c>
      <c r="K1892">
        <v>1</v>
      </c>
      <c r="L1892">
        <v>29</v>
      </c>
      <c r="Q1892" s="1">
        <v>43910</v>
      </c>
      <c r="R1892" t="s">
        <v>3265</v>
      </c>
      <c r="T1892" t="s">
        <v>27</v>
      </c>
    </row>
    <row r="1893" spans="1:20" x14ac:dyDescent="0.3">
      <c r="A1893" t="s">
        <v>656</v>
      </c>
      <c r="B1893" t="s">
        <v>649</v>
      </c>
      <c r="C1893" t="s">
        <v>22</v>
      </c>
      <c r="D1893" t="s">
        <v>642</v>
      </c>
      <c r="G1893">
        <v>1</v>
      </c>
      <c r="H1893">
        <v>145</v>
      </c>
      <c r="I1893">
        <v>29</v>
      </c>
      <c r="K1893">
        <v>1</v>
      </c>
      <c r="L1893">
        <v>29</v>
      </c>
      <c r="Q1893" s="1">
        <v>43910</v>
      </c>
      <c r="R1893" t="s">
        <v>3265</v>
      </c>
      <c r="T1893" t="s">
        <v>27</v>
      </c>
    </row>
    <row r="1894" spans="1:20" x14ac:dyDescent="0.3">
      <c r="A1894" t="s">
        <v>657</v>
      </c>
      <c r="B1894" t="s">
        <v>649</v>
      </c>
      <c r="C1894" t="s">
        <v>22</v>
      </c>
      <c r="D1894" t="s">
        <v>642</v>
      </c>
      <c r="G1894">
        <v>1</v>
      </c>
      <c r="H1894">
        <v>90</v>
      </c>
      <c r="I1894">
        <v>11</v>
      </c>
      <c r="K1894">
        <v>1</v>
      </c>
      <c r="L1894">
        <v>11</v>
      </c>
      <c r="Q1894" s="1">
        <v>43910</v>
      </c>
      <c r="R1894" t="s">
        <v>3265</v>
      </c>
      <c r="T1894" t="s">
        <v>27</v>
      </c>
    </row>
    <row r="1895" spans="1:20" x14ac:dyDescent="0.3">
      <c r="A1895" t="s">
        <v>658</v>
      </c>
      <c r="B1895" t="s">
        <v>649</v>
      </c>
      <c r="C1895" t="s">
        <v>22</v>
      </c>
      <c r="D1895" t="s">
        <v>642</v>
      </c>
      <c r="G1895">
        <v>1</v>
      </c>
      <c r="H1895">
        <v>105</v>
      </c>
      <c r="I1895">
        <v>15</v>
      </c>
      <c r="K1895">
        <v>1</v>
      </c>
      <c r="L1895">
        <v>15</v>
      </c>
      <c r="Q1895" s="1">
        <v>43910</v>
      </c>
      <c r="R1895" t="s">
        <v>3265</v>
      </c>
      <c r="T1895" t="s">
        <v>27</v>
      </c>
    </row>
    <row r="1896" spans="1:20" x14ac:dyDescent="0.3">
      <c r="A1896" t="s">
        <v>659</v>
      </c>
      <c r="B1896" t="s">
        <v>649</v>
      </c>
      <c r="C1896" t="s">
        <v>22</v>
      </c>
      <c r="D1896" t="s">
        <v>642</v>
      </c>
      <c r="G1896">
        <v>1</v>
      </c>
      <c r="H1896">
        <v>150</v>
      </c>
      <c r="I1896">
        <v>25</v>
      </c>
      <c r="K1896">
        <v>1</v>
      </c>
      <c r="L1896">
        <v>25</v>
      </c>
      <c r="Q1896" s="1">
        <v>43910</v>
      </c>
      <c r="R1896" t="s">
        <v>3265</v>
      </c>
      <c r="T1896" t="s">
        <v>27</v>
      </c>
    </row>
    <row r="1897" spans="1:20" x14ac:dyDescent="0.3">
      <c r="A1897" t="s">
        <v>660</v>
      </c>
      <c r="B1897" t="s">
        <v>649</v>
      </c>
      <c r="C1897" t="s">
        <v>22</v>
      </c>
      <c r="D1897" t="s">
        <v>642</v>
      </c>
      <c r="G1897">
        <v>1</v>
      </c>
      <c r="H1897">
        <v>100</v>
      </c>
      <c r="I1897">
        <v>10</v>
      </c>
      <c r="K1897">
        <v>1</v>
      </c>
      <c r="L1897">
        <v>10</v>
      </c>
      <c r="Q1897" s="1">
        <v>43910</v>
      </c>
      <c r="R1897" t="s">
        <v>3265</v>
      </c>
      <c r="T1897" t="s">
        <v>27</v>
      </c>
    </row>
    <row r="1898" spans="1:20" x14ac:dyDescent="0.3">
      <c r="A1898" t="s">
        <v>661</v>
      </c>
      <c r="B1898" t="s">
        <v>649</v>
      </c>
      <c r="C1898" t="s">
        <v>22</v>
      </c>
      <c r="D1898" t="s">
        <v>642</v>
      </c>
      <c r="G1898">
        <v>1</v>
      </c>
      <c r="H1898">
        <v>110</v>
      </c>
      <c r="I1898">
        <v>14</v>
      </c>
      <c r="K1898">
        <v>1</v>
      </c>
      <c r="L1898">
        <v>14</v>
      </c>
      <c r="Q1898" s="1">
        <v>43910</v>
      </c>
      <c r="R1898" t="s">
        <v>3265</v>
      </c>
      <c r="T1898" t="s">
        <v>27</v>
      </c>
    </row>
    <row r="1899" spans="1:20" x14ac:dyDescent="0.3">
      <c r="A1899" t="s">
        <v>662</v>
      </c>
      <c r="B1899" t="s">
        <v>649</v>
      </c>
      <c r="C1899" t="s">
        <v>22</v>
      </c>
      <c r="D1899" t="s">
        <v>642</v>
      </c>
      <c r="G1899">
        <v>1</v>
      </c>
      <c r="H1899">
        <v>105</v>
      </c>
      <c r="I1899">
        <v>7</v>
      </c>
      <c r="K1899">
        <v>1</v>
      </c>
      <c r="L1899">
        <v>7</v>
      </c>
      <c r="Q1899" s="1">
        <v>43910</v>
      </c>
      <c r="R1899" t="s">
        <v>3265</v>
      </c>
      <c r="T1899" t="s">
        <v>27</v>
      </c>
    </row>
    <row r="1900" spans="1:20" x14ac:dyDescent="0.3">
      <c r="A1900" t="s">
        <v>865</v>
      </c>
      <c r="B1900" t="s">
        <v>847</v>
      </c>
      <c r="C1900" t="s">
        <v>289</v>
      </c>
      <c r="D1900" t="s">
        <v>2218</v>
      </c>
      <c r="G1900">
        <v>1</v>
      </c>
      <c r="H1900">
        <v>150</v>
      </c>
      <c r="I1900">
        <v>140</v>
      </c>
      <c r="K1900">
        <v>1</v>
      </c>
      <c r="L1900">
        <v>140</v>
      </c>
      <c r="Q1900" s="1">
        <v>44726</v>
      </c>
      <c r="R1900" t="s">
        <v>798</v>
      </c>
      <c r="S1900" t="s">
        <v>799</v>
      </c>
    </row>
    <row r="1901" spans="1:20" x14ac:dyDescent="0.3">
      <c r="A1901" t="s">
        <v>866</v>
      </c>
      <c r="B1901" t="s">
        <v>847</v>
      </c>
      <c r="C1901" t="s">
        <v>289</v>
      </c>
      <c r="D1901" t="s">
        <v>2218</v>
      </c>
      <c r="G1901">
        <v>1</v>
      </c>
      <c r="H1901">
        <v>145</v>
      </c>
      <c r="I1901">
        <v>160</v>
      </c>
      <c r="K1901">
        <v>1</v>
      </c>
      <c r="L1901">
        <v>160</v>
      </c>
      <c r="Q1901" s="1">
        <v>44726</v>
      </c>
      <c r="R1901" t="s">
        <v>798</v>
      </c>
      <c r="S1901" t="s">
        <v>799</v>
      </c>
    </row>
    <row r="1902" spans="1:20" x14ac:dyDescent="0.3">
      <c r="A1902" t="s">
        <v>867</v>
      </c>
      <c r="B1902" t="s">
        <v>847</v>
      </c>
      <c r="C1902" t="s">
        <v>289</v>
      </c>
      <c r="D1902" t="s">
        <v>2218</v>
      </c>
      <c r="G1902">
        <v>1</v>
      </c>
      <c r="H1902">
        <v>200</v>
      </c>
      <c r="I1902">
        <v>320</v>
      </c>
      <c r="K1902">
        <v>1</v>
      </c>
      <c r="L1902">
        <v>320</v>
      </c>
      <c r="Q1902" s="1">
        <v>44726</v>
      </c>
      <c r="R1902" t="s">
        <v>798</v>
      </c>
      <c r="S1902" t="s">
        <v>799</v>
      </c>
    </row>
    <row r="1903" spans="1:20" x14ac:dyDescent="0.3">
      <c r="A1903" t="s">
        <v>868</v>
      </c>
      <c r="B1903" t="s">
        <v>847</v>
      </c>
      <c r="C1903" t="s">
        <v>289</v>
      </c>
      <c r="D1903" t="s">
        <v>2218</v>
      </c>
      <c r="G1903">
        <v>1</v>
      </c>
      <c r="H1903">
        <v>160</v>
      </c>
      <c r="I1903">
        <v>210</v>
      </c>
      <c r="K1903">
        <v>1</v>
      </c>
      <c r="L1903">
        <v>210</v>
      </c>
      <c r="Q1903" s="1">
        <v>44726</v>
      </c>
      <c r="R1903" t="s">
        <v>798</v>
      </c>
      <c r="S1903" t="s">
        <v>799</v>
      </c>
    </row>
    <row r="1904" spans="1:20" x14ac:dyDescent="0.3">
      <c r="A1904" t="s">
        <v>869</v>
      </c>
      <c r="B1904" t="s">
        <v>847</v>
      </c>
      <c r="C1904" t="s">
        <v>289</v>
      </c>
      <c r="D1904" t="s">
        <v>2218</v>
      </c>
      <c r="G1904">
        <v>1</v>
      </c>
      <c r="H1904">
        <v>200</v>
      </c>
      <c r="I1904">
        <v>420</v>
      </c>
      <c r="K1904">
        <v>1</v>
      </c>
      <c r="L1904">
        <v>420</v>
      </c>
      <c r="Q1904" s="1">
        <v>44726</v>
      </c>
      <c r="R1904" t="s">
        <v>798</v>
      </c>
      <c r="S1904" t="s">
        <v>799</v>
      </c>
    </row>
    <row r="1905" spans="1:19" x14ac:dyDescent="0.3">
      <c r="A1905" t="s">
        <v>870</v>
      </c>
      <c r="B1905" t="s">
        <v>847</v>
      </c>
      <c r="C1905" t="s">
        <v>289</v>
      </c>
      <c r="D1905" t="s">
        <v>2218</v>
      </c>
      <c r="G1905">
        <v>1</v>
      </c>
      <c r="H1905">
        <v>190</v>
      </c>
      <c r="I1905">
        <v>420</v>
      </c>
      <c r="K1905">
        <v>1</v>
      </c>
      <c r="L1905">
        <v>420</v>
      </c>
      <c r="Q1905" s="1">
        <v>44726</v>
      </c>
      <c r="R1905" t="s">
        <v>798</v>
      </c>
      <c r="S1905" t="s">
        <v>799</v>
      </c>
    </row>
    <row r="1906" spans="1:19" x14ac:dyDescent="0.3">
      <c r="A1906" t="s">
        <v>871</v>
      </c>
      <c r="B1906" t="s">
        <v>847</v>
      </c>
      <c r="C1906" t="s">
        <v>289</v>
      </c>
      <c r="D1906" t="s">
        <v>2218</v>
      </c>
      <c r="G1906">
        <v>1</v>
      </c>
      <c r="H1906">
        <v>245</v>
      </c>
      <c r="I1906">
        <v>550</v>
      </c>
      <c r="K1906">
        <v>1</v>
      </c>
      <c r="L1906">
        <v>550</v>
      </c>
      <c r="Q1906" s="1">
        <v>44726</v>
      </c>
      <c r="R1906" t="s">
        <v>798</v>
      </c>
      <c r="S1906" t="s">
        <v>799</v>
      </c>
    </row>
    <row r="1907" spans="1:19" x14ac:dyDescent="0.3">
      <c r="A1907" t="s">
        <v>872</v>
      </c>
      <c r="B1907" t="s">
        <v>847</v>
      </c>
      <c r="C1907" t="s">
        <v>289</v>
      </c>
      <c r="D1907" t="s">
        <v>2218</v>
      </c>
      <c r="G1907">
        <v>1</v>
      </c>
      <c r="H1907">
        <v>260</v>
      </c>
      <c r="I1907">
        <v>640</v>
      </c>
      <c r="K1907">
        <v>1</v>
      </c>
      <c r="L1907">
        <v>640</v>
      </c>
      <c r="Q1907" s="1">
        <v>44726</v>
      </c>
      <c r="R1907" t="s">
        <v>798</v>
      </c>
      <c r="S1907" t="s">
        <v>799</v>
      </c>
    </row>
    <row r="1908" spans="1:19" x14ac:dyDescent="0.3">
      <c r="A1908" t="s">
        <v>873</v>
      </c>
      <c r="B1908" t="s">
        <v>847</v>
      </c>
      <c r="C1908" t="s">
        <v>289</v>
      </c>
      <c r="D1908" t="s">
        <v>2218</v>
      </c>
      <c r="G1908">
        <v>1</v>
      </c>
      <c r="H1908">
        <v>240</v>
      </c>
      <c r="I1908">
        <v>345</v>
      </c>
      <c r="K1908">
        <v>1</v>
      </c>
      <c r="L1908">
        <v>345</v>
      </c>
      <c r="Q1908" s="1">
        <v>44726</v>
      </c>
      <c r="R1908" t="s">
        <v>798</v>
      </c>
      <c r="S1908" t="s">
        <v>799</v>
      </c>
    </row>
    <row r="1909" spans="1:19" x14ac:dyDescent="0.3">
      <c r="A1909" t="s">
        <v>874</v>
      </c>
      <c r="B1909" t="s">
        <v>847</v>
      </c>
      <c r="C1909" t="s">
        <v>289</v>
      </c>
      <c r="D1909" t="s">
        <v>2218</v>
      </c>
      <c r="G1909">
        <v>1</v>
      </c>
      <c r="H1909">
        <v>180</v>
      </c>
      <c r="I1909">
        <v>345</v>
      </c>
      <c r="K1909">
        <v>1</v>
      </c>
      <c r="L1909">
        <v>345</v>
      </c>
      <c r="Q1909" s="1">
        <v>44726</v>
      </c>
      <c r="R1909" t="s">
        <v>798</v>
      </c>
      <c r="S1909" t="s">
        <v>799</v>
      </c>
    </row>
    <row r="1910" spans="1:19" x14ac:dyDescent="0.3">
      <c r="A1910" t="s">
        <v>875</v>
      </c>
      <c r="B1910" t="s">
        <v>847</v>
      </c>
      <c r="C1910" t="s">
        <v>289</v>
      </c>
      <c r="D1910" t="s">
        <v>2218</v>
      </c>
      <c r="G1910">
        <v>1</v>
      </c>
      <c r="H1910">
        <v>240</v>
      </c>
      <c r="I1910">
        <v>580</v>
      </c>
      <c r="K1910">
        <v>1</v>
      </c>
      <c r="L1910">
        <v>580</v>
      </c>
      <c r="Q1910" s="1">
        <v>44726</v>
      </c>
      <c r="R1910" t="s">
        <v>798</v>
      </c>
      <c r="S1910" t="s">
        <v>799</v>
      </c>
    </row>
    <row r="1911" spans="1:19" x14ac:dyDescent="0.3">
      <c r="A1911" t="s">
        <v>876</v>
      </c>
      <c r="B1911" t="s">
        <v>847</v>
      </c>
      <c r="C1911" t="s">
        <v>289</v>
      </c>
      <c r="D1911" t="s">
        <v>2218</v>
      </c>
      <c r="G1911">
        <v>1</v>
      </c>
      <c r="H1911">
        <v>200</v>
      </c>
      <c r="I1911">
        <v>310</v>
      </c>
      <c r="K1911">
        <v>1</v>
      </c>
      <c r="L1911">
        <v>310</v>
      </c>
      <c r="Q1911" s="1">
        <v>44726</v>
      </c>
      <c r="R1911" t="s">
        <v>798</v>
      </c>
      <c r="S1911" t="s">
        <v>799</v>
      </c>
    </row>
    <row r="1912" spans="1:19" x14ac:dyDescent="0.3">
      <c r="A1912" t="s">
        <v>877</v>
      </c>
      <c r="B1912" t="s">
        <v>847</v>
      </c>
      <c r="C1912" t="s">
        <v>289</v>
      </c>
      <c r="D1912" t="s">
        <v>2218</v>
      </c>
      <c r="G1912">
        <v>1</v>
      </c>
      <c r="H1912">
        <v>190</v>
      </c>
      <c r="I1912">
        <v>345</v>
      </c>
      <c r="K1912">
        <v>1</v>
      </c>
      <c r="L1912">
        <v>345</v>
      </c>
      <c r="Q1912" s="1">
        <v>44726</v>
      </c>
      <c r="R1912" t="s">
        <v>798</v>
      </c>
      <c r="S1912" t="s">
        <v>799</v>
      </c>
    </row>
    <row r="1913" spans="1:19" x14ac:dyDescent="0.3">
      <c r="A1913" t="s">
        <v>878</v>
      </c>
      <c r="B1913" t="s">
        <v>847</v>
      </c>
      <c r="C1913" t="s">
        <v>289</v>
      </c>
      <c r="D1913" t="s">
        <v>2218</v>
      </c>
      <c r="G1913">
        <v>1</v>
      </c>
      <c r="H1913">
        <v>160</v>
      </c>
      <c r="I1913">
        <v>230</v>
      </c>
      <c r="K1913">
        <v>1</v>
      </c>
      <c r="L1913">
        <v>230</v>
      </c>
      <c r="Q1913" s="1">
        <v>44726</v>
      </c>
      <c r="R1913" t="s">
        <v>798</v>
      </c>
      <c r="S1913" t="s">
        <v>799</v>
      </c>
    </row>
    <row r="1914" spans="1:19" x14ac:dyDescent="0.3">
      <c r="A1914" t="s">
        <v>879</v>
      </c>
      <c r="B1914" t="s">
        <v>847</v>
      </c>
      <c r="C1914" t="s">
        <v>289</v>
      </c>
      <c r="D1914" t="s">
        <v>2218</v>
      </c>
      <c r="G1914">
        <v>1</v>
      </c>
      <c r="H1914">
        <v>170</v>
      </c>
      <c r="I1914">
        <v>260</v>
      </c>
      <c r="K1914">
        <v>1</v>
      </c>
      <c r="L1914">
        <v>260</v>
      </c>
      <c r="Q1914" s="1">
        <v>44726</v>
      </c>
      <c r="R1914" t="s">
        <v>798</v>
      </c>
      <c r="S1914" t="s">
        <v>799</v>
      </c>
    </row>
    <row r="1915" spans="1:19" x14ac:dyDescent="0.3">
      <c r="A1915" t="s">
        <v>880</v>
      </c>
      <c r="B1915" t="s">
        <v>847</v>
      </c>
      <c r="C1915" t="s">
        <v>289</v>
      </c>
      <c r="D1915" t="s">
        <v>2218</v>
      </c>
      <c r="G1915">
        <v>1</v>
      </c>
      <c r="H1915">
        <v>226</v>
      </c>
      <c r="I1915">
        <v>140</v>
      </c>
      <c r="K1915">
        <v>1</v>
      </c>
      <c r="L1915">
        <v>140</v>
      </c>
      <c r="Q1915" s="1">
        <v>44726</v>
      </c>
      <c r="R1915" t="s">
        <v>798</v>
      </c>
      <c r="S1915" t="s">
        <v>799</v>
      </c>
    </row>
    <row r="1916" spans="1:19" x14ac:dyDescent="0.3">
      <c r="A1916" t="s">
        <v>881</v>
      </c>
      <c r="B1916" t="s">
        <v>847</v>
      </c>
      <c r="C1916" t="s">
        <v>289</v>
      </c>
      <c r="D1916" t="s">
        <v>2218</v>
      </c>
      <c r="G1916">
        <v>1</v>
      </c>
      <c r="H1916">
        <v>320</v>
      </c>
      <c r="I1916">
        <v>1400</v>
      </c>
      <c r="K1916">
        <v>1</v>
      </c>
      <c r="L1916">
        <v>1400</v>
      </c>
      <c r="Q1916" s="1">
        <v>44729</v>
      </c>
      <c r="R1916" t="s">
        <v>798</v>
      </c>
      <c r="S1916" t="s">
        <v>882</v>
      </c>
    </row>
    <row r="1917" spans="1:19" x14ac:dyDescent="0.3">
      <c r="A1917" t="s">
        <v>883</v>
      </c>
      <c r="B1917" t="s">
        <v>847</v>
      </c>
      <c r="C1917" t="s">
        <v>289</v>
      </c>
      <c r="D1917" t="s">
        <v>2218</v>
      </c>
      <c r="G1917">
        <v>1</v>
      </c>
      <c r="H1917">
        <v>150</v>
      </c>
      <c r="I1917">
        <v>210</v>
      </c>
      <c r="K1917">
        <v>1</v>
      </c>
      <c r="L1917">
        <v>210</v>
      </c>
      <c r="Q1917" s="1">
        <v>44729</v>
      </c>
      <c r="R1917" t="s">
        <v>798</v>
      </c>
      <c r="S1917" t="s">
        <v>799</v>
      </c>
    </row>
    <row r="1918" spans="1:19" x14ac:dyDescent="0.3">
      <c r="A1918" t="s">
        <v>848</v>
      </c>
      <c r="B1918" t="s">
        <v>847</v>
      </c>
      <c r="C1918" t="s">
        <v>22</v>
      </c>
      <c r="D1918" t="s">
        <v>46</v>
      </c>
      <c r="G1918">
        <v>1</v>
      </c>
      <c r="H1918">
        <v>129</v>
      </c>
      <c r="I1918">
        <v>57.18</v>
      </c>
      <c r="K1918">
        <v>1</v>
      </c>
      <c r="L1918">
        <v>57.18</v>
      </c>
      <c r="Q1918" s="1">
        <v>43233</v>
      </c>
      <c r="R1918" t="s">
        <v>3265</v>
      </c>
      <c r="S1918" t="s">
        <v>799</v>
      </c>
    </row>
    <row r="1919" spans="1:19" x14ac:dyDescent="0.3">
      <c r="A1919" t="s">
        <v>849</v>
      </c>
      <c r="B1919" t="s">
        <v>847</v>
      </c>
      <c r="C1919" t="s">
        <v>22</v>
      </c>
      <c r="D1919" t="s">
        <v>46</v>
      </c>
      <c r="G1919">
        <v>1</v>
      </c>
      <c r="H1919">
        <v>256</v>
      </c>
      <c r="I1919">
        <v>468.48</v>
      </c>
      <c r="K1919">
        <v>1</v>
      </c>
      <c r="L1919">
        <v>468.48</v>
      </c>
      <c r="Q1919" s="1">
        <v>43233</v>
      </c>
      <c r="R1919" t="s">
        <v>3265</v>
      </c>
      <c r="S1919" t="s">
        <v>799</v>
      </c>
    </row>
    <row r="1920" spans="1:19" x14ac:dyDescent="0.3">
      <c r="A1920" t="s">
        <v>859</v>
      </c>
      <c r="B1920" t="s">
        <v>847</v>
      </c>
      <c r="C1920" t="s">
        <v>22</v>
      </c>
      <c r="D1920" t="s">
        <v>26</v>
      </c>
      <c r="G1920">
        <v>1</v>
      </c>
      <c r="H1920">
        <v>281</v>
      </c>
      <c r="I1920">
        <v>331.67</v>
      </c>
      <c r="K1920">
        <v>1</v>
      </c>
      <c r="L1920">
        <v>331.67</v>
      </c>
      <c r="Q1920" s="1">
        <v>43322</v>
      </c>
      <c r="R1920" t="s">
        <v>3265</v>
      </c>
      <c r="S1920" t="s">
        <v>799</v>
      </c>
    </row>
    <row r="1921" spans="1:20" x14ac:dyDescent="0.3">
      <c r="A1921" t="s">
        <v>860</v>
      </c>
      <c r="B1921" t="s">
        <v>847</v>
      </c>
      <c r="C1921" t="s">
        <v>22</v>
      </c>
      <c r="D1921" t="s">
        <v>26</v>
      </c>
      <c r="G1921">
        <v>1</v>
      </c>
      <c r="H1921">
        <v>310</v>
      </c>
      <c r="I1921">
        <v>487.93</v>
      </c>
      <c r="K1921">
        <v>1</v>
      </c>
      <c r="L1921">
        <v>487.93</v>
      </c>
      <c r="Q1921" s="1">
        <v>43322</v>
      </c>
      <c r="R1921" t="s">
        <v>3265</v>
      </c>
      <c r="S1921" t="s">
        <v>799</v>
      </c>
    </row>
    <row r="1922" spans="1:20" x14ac:dyDescent="0.3">
      <c r="A1922" t="s">
        <v>861</v>
      </c>
      <c r="B1922" t="s">
        <v>847</v>
      </c>
      <c r="C1922" t="s">
        <v>22</v>
      </c>
      <c r="D1922" t="s">
        <v>26</v>
      </c>
      <c r="G1922">
        <v>1</v>
      </c>
      <c r="H1922">
        <v>283</v>
      </c>
      <c r="I1922">
        <v>348.27</v>
      </c>
      <c r="K1922">
        <v>1</v>
      </c>
      <c r="L1922">
        <v>348.27</v>
      </c>
      <c r="Q1922" s="1">
        <v>43322</v>
      </c>
      <c r="R1922" t="s">
        <v>3265</v>
      </c>
      <c r="S1922" t="s">
        <v>799</v>
      </c>
    </row>
    <row r="1923" spans="1:20" x14ac:dyDescent="0.3">
      <c r="A1923" t="s">
        <v>850</v>
      </c>
      <c r="B1923" t="s">
        <v>847</v>
      </c>
      <c r="C1923" t="s">
        <v>22</v>
      </c>
      <c r="D1923" t="s">
        <v>46</v>
      </c>
      <c r="G1923">
        <v>1</v>
      </c>
      <c r="H1923">
        <v>252</v>
      </c>
      <c r="I1923">
        <v>273.23</v>
      </c>
      <c r="K1923">
        <v>1</v>
      </c>
      <c r="L1923">
        <v>273.23</v>
      </c>
      <c r="Q1923" s="1">
        <v>43233</v>
      </c>
      <c r="R1923" t="s">
        <v>3265</v>
      </c>
      <c r="S1923" t="s">
        <v>799</v>
      </c>
    </row>
    <row r="1924" spans="1:20" x14ac:dyDescent="0.3">
      <c r="A1924" t="s">
        <v>854</v>
      </c>
      <c r="B1924" t="s">
        <v>847</v>
      </c>
      <c r="C1924" t="s">
        <v>22</v>
      </c>
      <c r="D1924" t="s">
        <v>46</v>
      </c>
      <c r="G1924">
        <v>1</v>
      </c>
      <c r="H1924">
        <v>225</v>
      </c>
      <c r="I1924">
        <v>396.19</v>
      </c>
      <c r="K1924">
        <v>1</v>
      </c>
      <c r="L1924">
        <v>396.19</v>
      </c>
      <c r="Q1924" s="1">
        <v>43320</v>
      </c>
      <c r="R1924" t="s">
        <v>3265</v>
      </c>
      <c r="S1924" t="s">
        <v>799</v>
      </c>
    </row>
    <row r="1925" spans="1:20" x14ac:dyDescent="0.3">
      <c r="A1925" t="s">
        <v>855</v>
      </c>
      <c r="B1925" t="s">
        <v>847</v>
      </c>
      <c r="C1925" t="s">
        <v>22</v>
      </c>
      <c r="D1925" t="s">
        <v>46</v>
      </c>
      <c r="G1925">
        <v>1</v>
      </c>
      <c r="H1925">
        <v>196</v>
      </c>
      <c r="I1925">
        <v>281.67</v>
      </c>
      <c r="K1925">
        <v>1</v>
      </c>
      <c r="L1925">
        <v>281.67</v>
      </c>
      <c r="Q1925" s="1">
        <v>43320</v>
      </c>
      <c r="R1925" t="s">
        <v>3265</v>
      </c>
      <c r="S1925" t="s">
        <v>799</v>
      </c>
    </row>
    <row r="1926" spans="1:20" x14ac:dyDescent="0.3">
      <c r="A1926" t="s">
        <v>846</v>
      </c>
      <c r="B1926" t="s">
        <v>847</v>
      </c>
      <c r="C1926" t="s">
        <v>22</v>
      </c>
      <c r="D1926" t="s">
        <v>37</v>
      </c>
      <c r="G1926">
        <v>1</v>
      </c>
      <c r="H1926">
        <v>216</v>
      </c>
      <c r="I1926">
        <v>133.19999999999999</v>
      </c>
      <c r="K1926">
        <v>1</v>
      </c>
      <c r="L1926">
        <v>133.19999999999999</v>
      </c>
      <c r="Q1926" s="1">
        <v>43222</v>
      </c>
      <c r="R1926" t="s">
        <v>3265</v>
      </c>
      <c r="S1926" t="s">
        <v>799</v>
      </c>
    </row>
    <row r="1927" spans="1:20" x14ac:dyDescent="0.3">
      <c r="A1927" t="s">
        <v>853</v>
      </c>
      <c r="B1927" t="s">
        <v>847</v>
      </c>
      <c r="C1927" t="s">
        <v>22</v>
      </c>
      <c r="D1927" t="s">
        <v>26</v>
      </c>
      <c r="G1927">
        <v>1</v>
      </c>
      <c r="H1927">
        <v>259</v>
      </c>
      <c r="I1927">
        <v>120.24</v>
      </c>
      <c r="K1927">
        <v>1</v>
      </c>
      <c r="L1927">
        <v>120.24</v>
      </c>
      <c r="Q1927" s="1">
        <v>43237</v>
      </c>
      <c r="R1927" t="s">
        <v>3265</v>
      </c>
      <c r="S1927" t="s">
        <v>799</v>
      </c>
    </row>
    <row r="1928" spans="1:20" x14ac:dyDescent="0.3">
      <c r="A1928" t="s">
        <v>856</v>
      </c>
      <c r="B1928" t="s">
        <v>847</v>
      </c>
      <c r="C1928" t="s">
        <v>22</v>
      </c>
      <c r="D1928" t="s">
        <v>46</v>
      </c>
      <c r="G1928">
        <v>1</v>
      </c>
      <c r="H1928">
        <v>216</v>
      </c>
      <c r="I1928">
        <v>195.62</v>
      </c>
      <c r="K1928">
        <v>1</v>
      </c>
      <c r="L1928">
        <v>195.62</v>
      </c>
      <c r="Q1928" s="1">
        <v>43320</v>
      </c>
      <c r="R1928" t="s">
        <v>3265</v>
      </c>
      <c r="S1928" t="s">
        <v>799</v>
      </c>
    </row>
    <row r="1929" spans="1:20" x14ac:dyDescent="0.3">
      <c r="A1929" t="s">
        <v>851</v>
      </c>
      <c r="B1929" t="s">
        <v>847</v>
      </c>
      <c r="C1929" t="s">
        <v>22</v>
      </c>
      <c r="D1929" t="s">
        <v>46</v>
      </c>
      <c r="G1929">
        <v>1</v>
      </c>
      <c r="H1929">
        <v>194</v>
      </c>
      <c r="I1929">
        <v>233.38</v>
      </c>
      <c r="K1929">
        <v>1</v>
      </c>
      <c r="L1929">
        <v>233.38</v>
      </c>
      <c r="Q1929" s="1">
        <v>43233</v>
      </c>
      <c r="R1929" t="s">
        <v>3265</v>
      </c>
      <c r="S1929" t="s">
        <v>799</v>
      </c>
    </row>
    <row r="1930" spans="1:20" x14ac:dyDescent="0.3">
      <c r="A1930" t="s">
        <v>852</v>
      </c>
      <c r="B1930" t="s">
        <v>847</v>
      </c>
      <c r="C1930" t="s">
        <v>22</v>
      </c>
      <c r="D1930" t="s">
        <v>46</v>
      </c>
      <c r="G1930">
        <v>1</v>
      </c>
      <c r="H1930">
        <v>204</v>
      </c>
      <c r="I1930">
        <v>219.34</v>
      </c>
      <c r="K1930">
        <v>1</v>
      </c>
      <c r="L1930">
        <v>219.34</v>
      </c>
      <c r="Q1930" s="1">
        <v>43233</v>
      </c>
      <c r="R1930" t="s">
        <v>3265</v>
      </c>
      <c r="S1930" t="s">
        <v>799</v>
      </c>
    </row>
    <row r="1931" spans="1:20" x14ac:dyDescent="0.3">
      <c r="A1931" t="s">
        <v>857</v>
      </c>
      <c r="B1931" t="s">
        <v>847</v>
      </c>
      <c r="C1931" t="s">
        <v>22</v>
      </c>
      <c r="D1931" t="s">
        <v>46</v>
      </c>
      <c r="G1931">
        <v>1</v>
      </c>
      <c r="H1931">
        <v>213</v>
      </c>
      <c r="I1931">
        <v>204.18</v>
      </c>
      <c r="K1931">
        <v>1</v>
      </c>
      <c r="L1931">
        <v>204.18</v>
      </c>
      <c r="Q1931" s="1">
        <v>43320</v>
      </c>
      <c r="R1931" t="s">
        <v>3265</v>
      </c>
      <c r="S1931" t="s">
        <v>799</v>
      </c>
    </row>
    <row r="1932" spans="1:20" x14ac:dyDescent="0.3">
      <c r="A1932" t="s">
        <v>858</v>
      </c>
      <c r="B1932" t="s">
        <v>847</v>
      </c>
      <c r="C1932" t="s">
        <v>22</v>
      </c>
      <c r="D1932" t="s">
        <v>46</v>
      </c>
      <c r="G1932">
        <v>1</v>
      </c>
      <c r="H1932">
        <v>255</v>
      </c>
      <c r="I1932">
        <v>519.42999999999995</v>
      </c>
      <c r="K1932">
        <v>1</v>
      </c>
      <c r="L1932">
        <v>519.42999999999995</v>
      </c>
      <c r="Q1932" s="1">
        <v>43320</v>
      </c>
      <c r="R1932" t="s">
        <v>3265</v>
      </c>
      <c r="S1932" t="s">
        <v>799</v>
      </c>
    </row>
    <row r="1933" spans="1:20" x14ac:dyDescent="0.3">
      <c r="A1933" t="s">
        <v>863</v>
      </c>
      <c r="B1933" t="s">
        <v>847</v>
      </c>
      <c r="C1933" t="s">
        <v>22</v>
      </c>
      <c r="D1933" t="s">
        <v>46</v>
      </c>
      <c r="G1933">
        <v>1</v>
      </c>
      <c r="H1933">
        <v>178</v>
      </c>
      <c r="I1933">
        <v>172.6</v>
      </c>
      <c r="K1933">
        <v>1</v>
      </c>
      <c r="L1933">
        <v>172.6</v>
      </c>
      <c r="Q1933" s="1">
        <v>43515</v>
      </c>
      <c r="R1933" t="s">
        <v>3265</v>
      </c>
      <c r="S1933" t="s">
        <v>799</v>
      </c>
    </row>
    <row r="1934" spans="1:20" x14ac:dyDescent="0.3">
      <c r="A1934" t="s">
        <v>862</v>
      </c>
      <c r="B1934" t="s">
        <v>847</v>
      </c>
      <c r="C1934" t="s">
        <v>22</v>
      </c>
      <c r="D1934" t="s">
        <v>26</v>
      </c>
      <c r="G1934">
        <v>1</v>
      </c>
      <c r="H1934">
        <v>222</v>
      </c>
      <c r="I1934">
        <v>291.56</v>
      </c>
      <c r="K1934">
        <v>1</v>
      </c>
      <c r="L1934">
        <v>291.56</v>
      </c>
      <c r="Q1934" s="1">
        <v>43513</v>
      </c>
      <c r="R1934" t="s">
        <v>3265</v>
      </c>
      <c r="S1934" t="s">
        <v>799</v>
      </c>
    </row>
    <row r="1935" spans="1:20" x14ac:dyDescent="0.3">
      <c r="A1935" t="s">
        <v>864</v>
      </c>
      <c r="B1935" t="s">
        <v>847</v>
      </c>
      <c r="C1935" t="s">
        <v>22</v>
      </c>
      <c r="D1935" t="s">
        <v>46</v>
      </c>
      <c r="G1935">
        <v>1</v>
      </c>
      <c r="H1935">
        <v>279</v>
      </c>
      <c r="I1935">
        <v>471.82</v>
      </c>
      <c r="K1935">
        <v>1</v>
      </c>
      <c r="L1935">
        <v>471.82</v>
      </c>
      <c r="Q1935" s="1">
        <v>43515</v>
      </c>
      <c r="R1935" t="s">
        <v>3265</v>
      </c>
      <c r="S1935" t="s">
        <v>799</v>
      </c>
    </row>
    <row r="1936" spans="1:20" x14ac:dyDescent="0.3">
      <c r="A1936" t="s">
        <v>2490</v>
      </c>
      <c r="B1936" t="s">
        <v>1381</v>
      </c>
      <c r="C1936" t="s">
        <v>34</v>
      </c>
      <c r="G1936">
        <v>1</v>
      </c>
      <c r="H1936">
        <v>36.6</v>
      </c>
      <c r="I1936">
        <v>14.76</v>
      </c>
      <c r="K1936">
        <v>0.368568811</v>
      </c>
      <c r="L1936">
        <v>5.4400756550000002</v>
      </c>
      <c r="R1936" t="s">
        <v>3264</v>
      </c>
      <c r="T1936" t="s">
        <v>24</v>
      </c>
    </row>
    <row r="1937" spans="1:20" x14ac:dyDescent="0.3">
      <c r="A1937" t="s">
        <v>2491</v>
      </c>
      <c r="B1937" t="s">
        <v>1381</v>
      </c>
      <c r="C1937" t="s">
        <v>34</v>
      </c>
      <c r="G1937">
        <v>1</v>
      </c>
      <c r="H1937">
        <v>31.1</v>
      </c>
      <c r="I1937">
        <v>10.295999999999999</v>
      </c>
      <c r="K1937">
        <v>0.368568811</v>
      </c>
      <c r="L1937">
        <v>3.7947844819999998</v>
      </c>
      <c r="R1937" t="s">
        <v>3264</v>
      </c>
      <c r="T1937" t="s">
        <v>24</v>
      </c>
    </row>
    <row r="1938" spans="1:20" x14ac:dyDescent="0.3">
      <c r="A1938" t="s">
        <v>2492</v>
      </c>
      <c r="B1938" t="s">
        <v>1381</v>
      </c>
      <c r="C1938" t="s">
        <v>34</v>
      </c>
      <c r="G1938">
        <v>1</v>
      </c>
      <c r="H1938">
        <v>36.32</v>
      </c>
      <c r="I1938">
        <v>13.557</v>
      </c>
      <c r="K1938">
        <v>0.368568811</v>
      </c>
      <c r="L1938">
        <v>4.9966873749999996</v>
      </c>
      <c r="R1938" t="s">
        <v>3264</v>
      </c>
      <c r="T1938" t="s">
        <v>24</v>
      </c>
    </row>
    <row r="1939" spans="1:20" x14ac:dyDescent="0.3">
      <c r="A1939" t="s">
        <v>2493</v>
      </c>
      <c r="B1939" t="s">
        <v>1381</v>
      </c>
      <c r="C1939" t="s">
        <v>34</v>
      </c>
      <c r="G1939">
        <v>1</v>
      </c>
      <c r="H1939">
        <v>24.64</v>
      </c>
      <c r="I1939">
        <v>6.7789999999999999</v>
      </c>
      <c r="K1939">
        <v>0.368568811</v>
      </c>
      <c r="L1939">
        <v>2.4985279720000002</v>
      </c>
      <c r="R1939" t="s">
        <v>3264</v>
      </c>
      <c r="T1939" t="s">
        <v>24</v>
      </c>
    </row>
    <row r="1940" spans="1:20" x14ac:dyDescent="0.3">
      <c r="A1940" t="s">
        <v>2494</v>
      </c>
      <c r="B1940" t="s">
        <v>1381</v>
      </c>
      <c r="C1940" t="s">
        <v>34</v>
      </c>
      <c r="G1940">
        <v>1</v>
      </c>
      <c r="H1940">
        <v>39.119999999999997</v>
      </c>
      <c r="I1940">
        <v>20.077000000000002</v>
      </c>
      <c r="K1940">
        <v>0.368568811</v>
      </c>
      <c r="L1940">
        <v>7.3997560250000003</v>
      </c>
      <c r="R1940" t="s">
        <v>3264</v>
      </c>
      <c r="T1940" t="s">
        <v>24</v>
      </c>
    </row>
    <row r="1941" spans="1:20" x14ac:dyDescent="0.3">
      <c r="A1941" t="s">
        <v>2495</v>
      </c>
      <c r="B1941" t="s">
        <v>1381</v>
      </c>
      <c r="C1941" t="s">
        <v>34</v>
      </c>
      <c r="G1941">
        <v>1</v>
      </c>
      <c r="H1941">
        <v>36.56</v>
      </c>
      <c r="I1941">
        <v>14.36</v>
      </c>
      <c r="K1941">
        <v>0.368568811</v>
      </c>
      <c r="L1941">
        <v>5.292648131</v>
      </c>
      <c r="R1941" t="s">
        <v>3264</v>
      </c>
      <c r="T1941" t="s">
        <v>24</v>
      </c>
    </row>
    <row r="1942" spans="1:20" x14ac:dyDescent="0.3">
      <c r="A1942" t="s">
        <v>2496</v>
      </c>
      <c r="B1942" t="s">
        <v>1381</v>
      </c>
      <c r="C1942" t="s">
        <v>34</v>
      </c>
      <c r="G1942">
        <v>1</v>
      </c>
      <c r="H1942">
        <v>37.020000000000003</v>
      </c>
      <c r="I1942">
        <v>13.83</v>
      </c>
      <c r="K1942">
        <v>0.368568811</v>
      </c>
      <c r="L1942">
        <v>5.0973066610000002</v>
      </c>
      <c r="R1942" t="s">
        <v>3264</v>
      </c>
      <c r="T1942" t="s">
        <v>24</v>
      </c>
    </row>
    <row r="1943" spans="1:20" x14ac:dyDescent="0.3">
      <c r="A1943" t="s">
        <v>2497</v>
      </c>
      <c r="B1943" t="s">
        <v>1381</v>
      </c>
      <c r="C1943" t="s">
        <v>34</v>
      </c>
      <c r="G1943">
        <v>1</v>
      </c>
      <c r="H1943">
        <v>30.65</v>
      </c>
      <c r="I1943">
        <v>9.5250000000000004</v>
      </c>
      <c r="K1943">
        <v>0.368568811</v>
      </c>
      <c r="L1943">
        <v>3.5106179279999998</v>
      </c>
      <c r="R1943" t="s">
        <v>3264</v>
      </c>
      <c r="T1943" t="s">
        <v>24</v>
      </c>
    </row>
    <row r="1944" spans="1:20" x14ac:dyDescent="0.3">
      <c r="A1944" t="s">
        <v>2498</v>
      </c>
      <c r="B1944" t="s">
        <v>1381</v>
      </c>
      <c r="C1944" t="s">
        <v>34</v>
      </c>
      <c r="G1944">
        <v>1</v>
      </c>
      <c r="H1944">
        <v>29.87</v>
      </c>
      <c r="I1944">
        <v>7.1349999999999998</v>
      </c>
      <c r="K1944">
        <v>0.368568811</v>
      </c>
      <c r="L1944">
        <v>2.6297384689999999</v>
      </c>
      <c r="R1944" t="s">
        <v>3264</v>
      </c>
      <c r="T1944" t="s">
        <v>24</v>
      </c>
    </row>
    <row r="1945" spans="1:20" x14ac:dyDescent="0.3">
      <c r="A1945" t="s">
        <v>2499</v>
      </c>
      <c r="B1945" t="s">
        <v>1381</v>
      </c>
      <c r="C1945" t="s">
        <v>34</v>
      </c>
      <c r="G1945">
        <v>1</v>
      </c>
      <c r="H1945">
        <v>27.16</v>
      </c>
      <c r="I1945">
        <v>6.133</v>
      </c>
      <c r="K1945">
        <v>0.368568811</v>
      </c>
      <c r="L1945">
        <v>2.2604325200000002</v>
      </c>
      <c r="R1945" t="s">
        <v>3264</v>
      </c>
      <c r="T1945" t="s">
        <v>24</v>
      </c>
    </row>
    <row r="1946" spans="1:20" x14ac:dyDescent="0.3">
      <c r="A1946" t="s">
        <v>2500</v>
      </c>
      <c r="B1946" t="s">
        <v>1381</v>
      </c>
      <c r="C1946" t="s">
        <v>34</v>
      </c>
      <c r="G1946">
        <v>1</v>
      </c>
      <c r="H1946">
        <v>27.2</v>
      </c>
      <c r="I1946">
        <v>7.3730000000000002</v>
      </c>
      <c r="K1946">
        <v>0.368568811</v>
      </c>
      <c r="L1946">
        <v>2.7174578459999998</v>
      </c>
      <c r="R1946" t="s">
        <v>3264</v>
      </c>
      <c r="T1946" t="s">
        <v>24</v>
      </c>
    </row>
    <row r="1947" spans="1:20" x14ac:dyDescent="0.3">
      <c r="A1947" t="s">
        <v>2501</v>
      </c>
      <c r="B1947" t="s">
        <v>1381</v>
      </c>
      <c r="C1947" t="s">
        <v>34</v>
      </c>
      <c r="G1947">
        <v>1</v>
      </c>
      <c r="H1947">
        <v>35.450000000000003</v>
      </c>
      <c r="I1947">
        <v>15.500999999999999</v>
      </c>
      <c r="K1947">
        <v>0.368568811</v>
      </c>
      <c r="L1947">
        <v>5.7131851449999997</v>
      </c>
      <c r="R1947" t="s">
        <v>3264</v>
      </c>
      <c r="T1947" t="s">
        <v>24</v>
      </c>
    </row>
    <row r="1948" spans="1:20" x14ac:dyDescent="0.3">
      <c r="A1948" t="s">
        <v>2502</v>
      </c>
      <c r="B1948" t="s">
        <v>1381</v>
      </c>
      <c r="C1948" t="s">
        <v>34</v>
      </c>
      <c r="G1948">
        <v>1</v>
      </c>
      <c r="H1948">
        <v>25.38</v>
      </c>
      <c r="I1948">
        <v>5.569</v>
      </c>
      <c r="K1948">
        <v>0.368568811</v>
      </c>
      <c r="L1948">
        <v>2.0525597100000001</v>
      </c>
      <c r="R1948" t="s">
        <v>3264</v>
      </c>
      <c r="T1948" t="s">
        <v>24</v>
      </c>
    </row>
    <row r="1949" spans="1:20" x14ac:dyDescent="0.3">
      <c r="A1949" t="s">
        <v>2503</v>
      </c>
      <c r="B1949" t="s">
        <v>1381</v>
      </c>
      <c r="C1949" t="s">
        <v>34</v>
      </c>
      <c r="G1949">
        <v>1</v>
      </c>
      <c r="H1949">
        <v>26.33</v>
      </c>
      <c r="I1949">
        <v>5.133</v>
      </c>
      <c r="K1949">
        <v>0.368568811</v>
      </c>
      <c r="L1949">
        <v>1.8918637089999999</v>
      </c>
      <c r="R1949" t="s">
        <v>3264</v>
      </c>
      <c r="T1949" t="s">
        <v>24</v>
      </c>
    </row>
    <row r="1950" spans="1:20" x14ac:dyDescent="0.3">
      <c r="A1950" t="s">
        <v>2504</v>
      </c>
      <c r="B1950" t="s">
        <v>1381</v>
      </c>
      <c r="C1950" t="s">
        <v>34</v>
      </c>
      <c r="G1950">
        <v>1</v>
      </c>
      <c r="H1950">
        <v>30.27</v>
      </c>
      <c r="I1950">
        <v>8.0589999999999993</v>
      </c>
      <c r="K1950">
        <v>0.368568811</v>
      </c>
      <c r="L1950">
        <v>2.970296051</v>
      </c>
      <c r="R1950" t="s">
        <v>3264</v>
      </c>
      <c r="T1950" t="s">
        <v>24</v>
      </c>
    </row>
    <row r="1951" spans="1:20" x14ac:dyDescent="0.3">
      <c r="A1951" t="s">
        <v>2505</v>
      </c>
      <c r="B1951" t="s">
        <v>1381</v>
      </c>
      <c r="C1951" t="s">
        <v>34</v>
      </c>
      <c r="G1951">
        <v>1</v>
      </c>
      <c r="H1951">
        <v>23.64</v>
      </c>
      <c r="I1951">
        <v>4.5759999999999996</v>
      </c>
      <c r="K1951">
        <v>0.368568811</v>
      </c>
      <c r="L1951">
        <v>1.686570881</v>
      </c>
      <c r="R1951" t="s">
        <v>3264</v>
      </c>
      <c r="T1951" t="s">
        <v>24</v>
      </c>
    </row>
    <row r="1952" spans="1:20" x14ac:dyDescent="0.3">
      <c r="A1952" t="s">
        <v>2506</v>
      </c>
      <c r="B1952" t="s">
        <v>1381</v>
      </c>
      <c r="C1952" t="s">
        <v>34</v>
      </c>
      <c r="G1952">
        <v>1</v>
      </c>
      <c r="H1952">
        <v>24.8</v>
      </c>
      <c r="I1952">
        <v>4.6840000000000002</v>
      </c>
      <c r="K1952">
        <v>0.368568811</v>
      </c>
      <c r="L1952">
        <v>1.726376312</v>
      </c>
      <c r="R1952" t="s">
        <v>3264</v>
      </c>
      <c r="T1952" t="s">
        <v>562</v>
      </c>
    </row>
    <row r="1953" spans="1:20" x14ac:dyDescent="0.3">
      <c r="A1953" t="s">
        <v>2507</v>
      </c>
      <c r="B1953" t="s">
        <v>1381</v>
      </c>
      <c r="C1953" t="s">
        <v>34</v>
      </c>
      <c r="G1953">
        <v>1</v>
      </c>
      <c r="H1953">
        <v>43.66</v>
      </c>
      <c r="I1953">
        <v>27.922000000000001</v>
      </c>
      <c r="K1953">
        <v>0.368568811</v>
      </c>
      <c r="L1953">
        <v>10.291178349999999</v>
      </c>
      <c r="R1953" t="s">
        <v>3264</v>
      </c>
      <c r="T1953" t="s">
        <v>562</v>
      </c>
    </row>
    <row r="1954" spans="1:20" x14ac:dyDescent="0.3">
      <c r="A1954" t="s">
        <v>2508</v>
      </c>
      <c r="B1954" t="s">
        <v>1381</v>
      </c>
      <c r="C1954" t="s">
        <v>34</v>
      </c>
      <c r="G1954">
        <v>1</v>
      </c>
      <c r="H1954">
        <v>36.42</v>
      </c>
      <c r="I1954">
        <v>14.291</v>
      </c>
      <c r="K1954">
        <v>0.368568811</v>
      </c>
      <c r="L1954">
        <v>5.2672168829999997</v>
      </c>
      <c r="R1954" t="s">
        <v>3264</v>
      </c>
      <c r="T1954" t="s">
        <v>562</v>
      </c>
    </row>
    <row r="1955" spans="1:20" x14ac:dyDescent="0.3">
      <c r="A1955" t="s">
        <v>2509</v>
      </c>
      <c r="B1955" t="s">
        <v>1381</v>
      </c>
      <c r="C1955" t="s">
        <v>34</v>
      </c>
      <c r="G1955">
        <v>1</v>
      </c>
      <c r="H1955">
        <v>28.04</v>
      </c>
      <c r="I1955">
        <v>6.14</v>
      </c>
      <c r="K1955">
        <v>0.368568811</v>
      </c>
      <c r="L1955">
        <v>2.263012502</v>
      </c>
      <c r="R1955" t="s">
        <v>3264</v>
      </c>
      <c r="T1955" t="s">
        <v>562</v>
      </c>
    </row>
    <row r="1956" spans="1:20" x14ac:dyDescent="0.3">
      <c r="A1956" t="s">
        <v>2510</v>
      </c>
      <c r="B1956" t="s">
        <v>1381</v>
      </c>
      <c r="C1956" t="s">
        <v>34</v>
      </c>
      <c r="G1956">
        <v>1</v>
      </c>
      <c r="H1956">
        <v>30.48</v>
      </c>
      <c r="I1956">
        <v>7.9089999999999998</v>
      </c>
      <c r="K1956">
        <v>0.368568811</v>
      </c>
      <c r="L1956">
        <v>2.915010729</v>
      </c>
      <c r="R1956" t="s">
        <v>3264</v>
      </c>
      <c r="T1956" t="s">
        <v>562</v>
      </c>
    </row>
    <row r="1957" spans="1:20" x14ac:dyDescent="0.3">
      <c r="A1957" t="s">
        <v>2511</v>
      </c>
      <c r="B1957" t="s">
        <v>1381</v>
      </c>
      <c r="C1957" t="s">
        <v>34</v>
      </c>
      <c r="G1957">
        <v>1</v>
      </c>
      <c r="H1957">
        <v>33.35</v>
      </c>
      <c r="I1957">
        <v>10.829000000000001</v>
      </c>
      <c r="K1957">
        <v>0.368568811</v>
      </c>
      <c r="L1957">
        <v>3.9912316579999998</v>
      </c>
      <c r="R1957" t="s">
        <v>3264</v>
      </c>
      <c r="T1957" t="s">
        <v>562</v>
      </c>
    </row>
    <row r="1958" spans="1:20" x14ac:dyDescent="0.3">
      <c r="A1958" t="s">
        <v>2512</v>
      </c>
      <c r="B1958" t="s">
        <v>1381</v>
      </c>
      <c r="C1958" t="s">
        <v>34</v>
      </c>
      <c r="G1958">
        <v>1</v>
      </c>
      <c r="H1958">
        <v>29.56</v>
      </c>
      <c r="I1958">
        <v>7.2839999999999998</v>
      </c>
      <c r="K1958">
        <v>0.368568811</v>
      </c>
      <c r="L1958">
        <v>2.684655222</v>
      </c>
      <c r="R1958" t="s">
        <v>3264</v>
      </c>
      <c r="T1958" t="s">
        <v>562</v>
      </c>
    </row>
    <row r="1959" spans="1:20" x14ac:dyDescent="0.3">
      <c r="A1959" t="s">
        <v>2513</v>
      </c>
      <c r="B1959" t="s">
        <v>1381</v>
      </c>
      <c r="C1959" t="s">
        <v>34</v>
      </c>
      <c r="G1959">
        <v>1</v>
      </c>
      <c r="H1959">
        <v>25.22</v>
      </c>
      <c r="I1959">
        <v>5.6589999999999998</v>
      </c>
      <c r="K1959">
        <v>0.368568811</v>
      </c>
      <c r="L1959">
        <v>2.085730903</v>
      </c>
      <c r="R1959" t="s">
        <v>3264</v>
      </c>
      <c r="T1959" t="s">
        <v>562</v>
      </c>
    </row>
    <row r="1960" spans="1:20" x14ac:dyDescent="0.3">
      <c r="A1960" t="s">
        <v>2514</v>
      </c>
      <c r="B1960" t="s">
        <v>1381</v>
      </c>
      <c r="C1960" t="s">
        <v>34</v>
      </c>
      <c r="G1960">
        <v>1</v>
      </c>
      <c r="H1960">
        <v>32.380000000000003</v>
      </c>
      <c r="I1960">
        <v>10.432</v>
      </c>
      <c r="K1960">
        <v>0.368568811</v>
      </c>
      <c r="L1960">
        <v>3.8449098400000001</v>
      </c>
      <c r="R1960" t="s">
        <v>3264</v>
      </c>
      <c r="T1960" t="s">
        <v>562</v>
      </c>
    </row>
    <row r="1961" spans="1:20" x14ac:dyDescent="0.3">
      <c r="A1961" t="s">
        <v>2515</v>
      </c>
      <c r="B1961" t="s">
        <v>1381</v>
      </c>
      <c r="C1961" t="s">
        <v>34</v>
      </c>
      <c r="G1961">
        <v>1</v>
      </c>
      <c r="H1961">
        <v>28.23</v>
      </c>
      <c r="I1961">
        <v>6.2380000000000004</v>
      </c>
      <c r="K1961">
        <v>0.368568811</v>
      </c>
      <c r="L1961">
        <v>2.299132245</v>
      </c>
      <c r="R1961" t="s">
        <v>3264</v>
      </c>
      <c r="T1961" t="s">
        <v>562</v>
      </c>
    </row>
    <row r="1962" spans="1:20" x14ac:dyDescent="0.3">
      <c r="A1962" t="s">
        <v>2516</v>
      </c>
      <c r="B1962" t="s">
        <v>1381</v>
      </c>
      <c r="C1962" t="s">
        <v>34</v>
      </c>
      <c r="G1962">
        <v>1</v>
      </c>
      <c r="H1962">
        <v>30.91</v>
      </c>
      <c r="I1962">
        <v>8.9079999999999995</v>
      </c>
      <c r="K1962">
        <v>0.368568811</v>
      </c>
      <c r="L1962">
        <v>3.2832109709999999</v>
      </c>
      <c r="R1962" t="s">
        <v>3264</v>
      </c>
      <c r="T1962" t="s">
        <v>562</v>
      </c>
    </row>
    <row r="1963" spans="1:20" x14ac:dyDescent="0.3">
      <c r="A1963" t="s">
        <v>2517</v>
      </c>
      <c r="B1963" t="s">
        <v>1381</v>
      </c>
      <c r="C1963" t="s">
        <v>34</v>
      </c>
      <c r="G1963">
        <v>1</v>
      </c>
      <c r="H1963">
        <v>24.89</v>
      </c>
      <c r="I1963">
        <v>4.1079999999999997</v>
      </c>
      <c r="K1963">
        <v>0.368568811</v>
      </c>
      <c r="L1963">
        <v>1.5140806769999999</v>
      </c>
      <c r="R1963" t="s">
        <v>3264</v>
      </c>
      <c r="T1963" t="s">
        <v>562</v>
      </c>
    </row>
    <row r="1964" spans="1:20" x14ac:dyDescent="0.3">
      <c r="A1964" t="s">
        <v>2518</v>
      </c>
      <c r="B1964" t="s">
        <v>1381</v>
      </c>
      <c r="C1964" t="s">
        <v>34</v>
      </c>
      <c r="G1964">
        <v>1</v>
      </c>
      <c r="H1964">
        <v>24.11</v>
      </c>
      <c r="I1964">
        <v>4.42</v>
      </c>
      <c r="K1964">
        <v>0.368568811</v>
      </c>
      <c r="L1964">
        <v>1.629074146</v>
      </c>
      <c r="R1964" t="s">
        <v>3264</v>
      </c>
    </row>
    <row r="1965" spans="1:20" x14ac:dyDescent="0.3">
      <c r="A1965" t="s">
        <v>2519</v>
      </c>
      <c r="B1965" t="s">
        <v>1381</v>
      </c>
      <c r="C1965" t="s">
        <v>34</v>
      </c>
      <c r="G1965">
        <v>1</v>
      </c>
      <c r="H1965">
        <v>22.83</v>
      </c>
      <c r="I1965">
        <v>4.0940000000000003</v>
      </c>
      <c r="K1965">
        <v>0.368568811</v>
      </c>
      <c r="L1965">
        <v>1.5089207140000001</v>
      </c>
      <c r="R1965" t="s">
        <v>3264</v>
      </c>
    </row>
    <row r="1966" spans="1:20" x14ac:dyDescent="0.3">
      <c r="A1966" t="s">
        <v>2520</v>
      </c>
      <c r="B1966" t="s">
        <v>1381</v>
      </c>
      <c r="C1966" t="s">
        <v>34</v>
      </c>
      <c r="G1966">
        <v>1</v>
      </c>
      <c r="H1966">
        <v>23.69</v>
      </c>
      <c r="I1966">
        <v>4.1120000000000001</v>
      </c>
      <c r="K1966">
        <v>0.368568811</v>
      </c>
      <c r="L1966">
        <v>1.515554952</v>
      </c>
      <c r="R1966" t="s">
        <v>3264</v>
      </c>
    </row>
    <row r="1967" spans="1:20" x14ac:dyDescent="0.3">
      <c r="A1967" t="s">
        <v>2521</v>
      </c>
      <c r="B1967" t="s">
        <v>1381</v>
      </c>
      <c r="C1967" t="s">
        <v>34</v>
      </c>
      <c r="G1967">
        <v>1</v>
      </c>
      <c r="H1967">
        <v>23.38</v>
      </c>
      <c r="I1967">
        <v>3.9630000000000001</v>
      </c>
      <c r="K1967">
        <v>0.368568811</v>
      </c>
      <c r="L1967">
        <v>1.4606381989999999</v>
      </c>
      <c r="R1967" t="s">
        <v>3264</v>
      </c>
    </row>
    <row r="1968" spans="1:20" x14ac:dyDescent="0.3">
      <c r="A1968" t="s">
        <v>2522</v>
      </c>
      <c r="B1968" t="s">
        <v>1381</v>
      </c>
      <c r="C1968" t="s">
        <v>34</v>
      </c>
      <c r="G1968">
        <v>1</v>
      </c>
      <c r="H1968">
        <v>21.23</v>
      </c>
      <c r="I1968">
        <v>2.5489999999999999</v>
      </c>
      <c r="K1968">
        <v>0.368568811</v>
      </c>
      <c r="L1968">
        <v>0.93948189999999998</v>
      </c>
      <c r="R1968" t="s">
        <v>3264</v>
      </c>
    </row>
    <row r="1969" spans="1:18" x14ac:dyDescent="0.3">
      <c r="A1969" t="s">
        <v>2523</v>
      </c>
      <c r="B1969" t="s">
        <v>1381</v>
      </c>
      <c r="C1969" t="s">
        <v>34</v>
      </c>
      <c r="G1969">
        <v>1</v>
      </c>
      <c r="H1969">
        <v>18.989999999999998</v>
      </c>
      <c r="I1969">
        <v>1.8280000000000001</v>
      </c>
      <c r="K1969">
        <v>0.368568811</v>
      </c>
      <c r="L1969">
        <v>0.67374378700000004</v>
      </c>
      <c r="R1969" t="s">
        <v>3264</v>
      </c>
    </row>
    <row r="1970" spans="1:18" x14ac:dyDescent="0.3">
      <c r="A1970" t="s">
        <v>2524</v>
      </c>
      <c r="B1970" t="s">
        <v>1381</v>
      </c>
      <c r="C1970" t="s">
        <v>34</v>
      </c>
      <c r="G1970">
        <v>1</v>
      </c>
      <c r="H1970">
        <v>25.26</v>
      </c>
      <c r="I1970">
        <v>4.4749999999999996</v>
      </c>
      <c r="K1970">
        <v>0.368568811</v>
      </c>
      <c r="L1970">
        <v>1.649345431</v>
      </c>
      <c r="R1970" t="s">
        <v>3264</v>
      </c>
    </row>
    <row r="1971" spans="1:18" x14ac:dyDescent="0.3">
      <c r="A1971" t="s">
        <v>2525</v>
      </c>
      <c r="B1971" t="s">
        <v>1381</v>
      </c>
      <c r="C1971" t="s">
        <v>34</v>
      </c>
      <c r="G1971">
        <v>1</v>
      </c>
      <c r="H1971">
        <v>22.14</v>
      </c>
      <c r="I1971">
        <v>2.8580000000000001</v>
      </c>
      <c r="K1971">
        <v>0.368568811</v>
      </c>
      <c r="L1971">
        <v>1.053369663</v>
      </c>
      <c r="R1971" t="s">
        <v>3264</v>
      </c>
    </row>
    <row r="1972" spans="1:18" x14ac:dyDescent="0.3">
      <c r="A1972" t="s">
        <v>2526</v>
      </c>
      <c r="B1972" t="s">
        <v>1381</v>
      </c>
      <c r="C1972" t="s">
        <v>34</v>
      </c>
      <c r="G1972">
        <v>1</v>
      </c>
      <c r="H1972">
        <v>20.329999999999998</v>
      </c>
      <c r="I1972">
        <v>2.1</v>
      </c>
      <c r="K1972">
        <v>0.368568811</v>
      </c>
      <c r="L1972">
        <v>0.77399450400000003</v>
      </c>
      <c r="R1972" t="s">
        <v>3264</v>
      </c>
    </row>
    <row r="1973" spans="1:18" x14ac:dyDescent="0.3">
      <c r="A1973" t="s">
        <v>2527</v>
      </c>
      <c r="B1973" t="s">
        <v>1381</v>
      </c>
      <c r="C1973" t="s">
        <v>34</v>
      </c>
      <c r="G1973">
        <v>1</v>
      </c>
      <c r="H1973">
        <v>17.13</v>
      </c>
      <c r="I1973">
        <v>1.625</v>
      </c>
      <c r="K1973">
        <v>0.368568811</v>
      </c>
      <c r="L1973">
        <v>0.59892431800000001</v>
      </c>
      <c r="R1973" t="s">
        <v>3264</v>
      </c>
    </row>
    <row r="1974" spans="1:18" x14ac:dyDescent="0.3">
      <c r="A1974" t="s">
        <v>2528</v>
      </c>
      <c r="B1974" t="s">
        <v>1381</v>
      </c>
      <c r="C1974" t="s">
        <v>34</v>
      </c>
      <c r="G1974">
        <v>1</v>
      </c>
      <c r="H1974">
        <v>20.94</v>
      </c>
      <c r="I1974">
        <v>2.653</v>
      </c>
      <c r="K1974">
        <v>0.368568811</v>
      </c>
      <c r="L1974">
        <v>0.97781305600000001</v>
      </c>
      <c r="R1974" t="s">
        <v>3264</v>
      </c>
    </row>
    <row r="1975" spans="1:18" x14ac:dyDescent="0.3">
      <c r="A1975" t="s">
        <v>2529</v>
      </c>
      <c r="B1975" t="s">
        <v>1381</v>
      </c>
      <c r="C1975" t="s">
        <v>34</v>
      </c>
      <c r="G1975">
        <v>1</v>
      </c>
      <c r="H1975">
        <v>19.739999999999998</v>
      </c>
      <c r="I1975">
        <v>1.8</v>
      </c>
      <c r="K1975">
        <v>0.368568811</v>
      </c>
      <c r="L1975">
        <v>0.66342385999999998</v>
      </c>
      <c r="R1975" t="s">
        <v>3264</v>
      </c>
    </row>
    <row r="1976" spans="1:18" x14ac:dyDescent="0.3">
      <c r="A1976" t="s">
        <v>2530</v>
      </c>
      <c r="B1976" t="s">
        <v>1381</v>
      </c>
      <c r="C1976" t="s">
        <v>34</v>
      </c>
      <c r="G1976">
        <v>1</v>
      </c>
      <c r="H1976">
        <v>20.56</v>
      </c>
      <c r="I1976">
        <v>2.286</v>
      </c>
      <c r="K1976">
        <v>0.368568811</v>
      </c>
      <c r="L1976">
        <v>0.84254830300000005</v>
      </c>
      <c r="R1976" t="s">
        <v>3264</v>
      </c>
    </row>
    <row r="1977" spans="1:18" x14ac:dyDescent="0.3">
      <c r="A1977" t="s">
        <v>2531</v>
      </c>
      <c r="B1977" t="s">
        <v>1381</v>
      </c>
      <c r="C1977" t="s">
        <v>34</v>
      </c>
      <c r="G1977">
        <v>1</v>
      </c>
      <c r="H1977">
        <v>17.29</v>
      </c>
      <c r="I1977">
        <v>1.31</v>
      </c>
      <c r="K1977">
        <v>0.368568811</v>
      </c>
      <c r="L1977">
        <v>0.48282514300000001</v>
      </c>
      <c r="R1977" t="s">
        <v>3264</v>
      </c>
    </row>
    <row r="1978" spans="1:18" x14ac:dyDescent="0.3">
      <c r="A1978" t="s">
        <v>2532</v>
      </c>
      <c r="B1978" t="s">
        <v>1381</v>
      </c>
      <c r="C1978" t="s">
        <v>34</v>
      </c>
      <c r="G1978">
        <v>1</v>
      </c>
      <c r="H1978">
        <v>18.66</v>
      </c>
      <c r="I1978">
        <v>1.859</v>
      </c>
      <c r="K1978">
        <v>0.368568811</v>
      </c>
      <c r="L1978">
        <v>0.68516942000000003</v>
      </c>
      <c r="R1978" t="s">
        <v>3264</v>
      </c>
    </row>
    <row r="1979" spans="1:18" x14ac:dyDescent="0.3">
      <c r="A1979" t="s">
        <v>2533</v>
      </c>
      <c r="B1979" t="s">
        <v>1381</v>
      </c>
      <c r="C1979" t="s">
        <v>34</v>
      </c>
      <c r="G1979">
        <v>1</v>
      </c>
      <c r="H1979">
        <v>19.399999999999999</v>
      </c>
      <c r="I1979">
        <v>2.093</v>
      </c>
      <c r="K1979">
        <v>0.368568811</v>
      </c>
      <c r="L1979">
        <v>0.77141452200000005</v>
      </c>
      <c r="R1979" t="s">
        <v>3264</v>
      </c>
    </row>
    <row r="1980" spans="1:18" x14ac:dyDescent="0.3">
      <c r="A1980" t="s">
        <v>2534</v>
      </c>
      <c r="B1980" t="s">
        <v>1381</v>
      </c>
      <c r="C1980" t="s">
        <v>34</v>
      </c>
      <c r="G1980">
        <v>1</v>
      </c>
      <c r="H1980">
        <v>19.760000000000002</v>
      </c>
      <c r="I1980">
        <v>1.9410000000000001</v>
      </c>
      <c r="K1980">
        <v>0.368568811</v>
      </c>
      <c r="L1980">
        <v>0.71539206300000002</v>
      </c>
      <c r="R1980" t="s">
        <v>3264</v>
      </c>
    </row>
    <row r="1981" spans="1:18" x14ac:dyDescent="0.3">
      <c r="A1981" t="s">
        <v>2535</v>
      </c>
      <c r="B1981" t="s">
        <v>1381</v>
      </c>
      <c r="C1981" t="s">
        <v>34</v>
      </c>
      <c r="G1981">
        <v>1</v>
      </c>
      <c r="H1981">
        <v>24.3</v>
      </c>
      <c r="I1981">
        <v>3.2320000000000002</v>
      </c>
      <c r="K1981">
        <v>0.368568811</v>
      </c>
      <c r="L1981">
        <v>1.1912143980000001</v>
      </c>
      <c r="R1981" t="s">
        <v>3264</v>
      </c>
    </row>
    <row r="1982" spans="1:18" x14ac:dyDescent="0.3">
      <c r="A1982" t="s">
        <v>2536</v>
      </c>
      <c r="B1982" t="s">
        <v>1381</v>
      </c>
      <c r="C1982" t="s">
        <v>34</v>
      </c>
      <c r="G1982">
        <v>1</v>
      </c>
      <c r="H1982">
        <v>17.39</v>
      </c>
      <c r="I1982">
        <v>1.8779999999999999</v>
      </c>
      <c r="K1982">
        <v>0.36856881200000002</v>
      </c>
      <c r="L1982">
        <v>0.692172228</v>
      </c>
      <c r="R1982" t="s">
        <v>3264</v>
      </c>
    </row>
    <row r="1983" spans="1:18" x14ac:dyDescent="0.3">
      <c r="A1983" t="s">
        <v>2537</v>
      </c>
      <c r="B1983" t="s">
        <v>1381</v>
      </c>
      <c r="C1983" t="s">
        <v>34</v>
      </c>
      <c r="G1983">
        <v>1</v>
      </c>
      <c r="H1983">
        <v>20.58</v>
      </c>
      <c r="I1983">
        <v>2.6339999999999999</v>
      </c>
      <c r="K1983">
        <v>0.368568811</v>
      </c>
      <c r="L1983">
        <v>0.97081024900000001</v>
      </c>
      <c r="R1983" t="s">
        <v>3264</v>
      </c>
    </row>
    <row r="1984" spans="1:18" x14ac:dyDescent="0.3">
      <c r="A1984" t="s">
        <v>2538</v>
      </c>
      <c r="B1984" t="s">
        <v>1381</v>
      </c>
      <c r="C1984" t="s">
        <v>34</v>
      </c>
      <c r="G1984">
        <v>1</v>
      </c>
      <c r="H1984">
        <v>16.96</v>
      </c>
      <c r="I1984">
        <v>1.379</v>
      </c>
      <c r="K1984">
        <v>0.368568811</v>
      </c>
      <c r="L1984">
        <v>0.50825639099999997</v>
      </c>
      <c r="R1984" t="s">
        <v>3264</v>
      </c>
    </row>
    <row r="1985" spans="1:21" x14ac:dyDescent="0.3">
      <c r="A1985" t="s">
        <v>2539</v>
      </c>
      <c r="B1985" t="s">
        <v>1381</v>
      </c>
      <c r="C1985" t="s">
        <v>34</v>
      </c>
      <c r="G1985">
        <v>1</v>
      </c>
      <c r="H1985">
        <v>27.81</v>
      </c>
      <c r="I1985">
        <v>6.36</v>
      </c>
      <c r="K1985">
        <v>0.368568811</v>
      </c>
      <c r="L1985">
        <v>2.3440976400000002</v>
      </c>
      <c r="R1985" t="s">
        <v>3264</v>
      </c>
      <c r="T1985" t="s">
        <v>24</v>
      </c>
    </row>
    <row r="1986" spans="1:21" x14ac:dyDescent="0.3">
      <c r="A1986" t="s">
        <v>2715</v>
      </c>
      <c r="B1986" t="s">
        <v>1381</v>
      </c>
      <c r="C1986" t="s">
        <v>78</v>
      </c>
      <c r="G1986">
        <v>1</v>
      </c>
      <c r="H1986">
        <v>100</v>
      </c>
      <c r="I1986">
        <v>313.07100000000003</v>
      </c>
      <c r="K1986">
        <v>0.368568811</v>
      </c>
      <c r="L1986">
        <v>313.07100000000003</v>
      </c>
      <c r="R1986" t="s">
        <v>3264</v>
      </c>
      <c r="S1986" t="s">
        <v>23</v>
      </c>
    </row>
    <row r="1987" spans="1:21" x14ac:dyDescent="0.3">
      <c r="A1987" t="s">
        <v>2716</v>
      </c>
      <c r="B1987" t="s">
        <v>1381</v>
      </c>
      <c r="C1987" t="s">
        <v>78</v>
      </c>
      <c r="G1987">
        <v>1</v>
      </c>
      <c r="H1987">
        <v>102</v>
      </c>
      <c r="I1987">
        <v>302.774</v>
      </c>
      <c r="K1987">
        <v>0.368568811</v>
      </c>
      <c r="L1987">
        <v>302.774</v>
      </c>
      <c r="R1987" t="s">
        <v>3264</v>
      </c>
      <c r="S1987" t="s">
        <v>23</v>
      </c>
    </row>
    <row r="1988" spans="1:21" x14ac:dyDescent="0.3">
      <c r="A1988" t="s">
        <v>2717</v>
      </c>
      <c r="B1988" t="s">
        <v>1381</v>
      </c>
      <c r="C1988" t="s">
        <v>78</v>
      </c>
      <c r="G1988">
        <v>1</v>
      </c>
      <c r="H1988">
        <v>90</v>
      </c>
      <c r="I1988">
        <v>197.25299999999999</v>
      </c>
      <c r="K1988">
        <v>0.368568811</v>
      </c>
      <c r="L1988">
        <v>197.25299999999999</v>
      </c>
      <c r="R1988" t="s">
        <v>3264</v>
      </c>
      <c r="S1988" t="s">
        <v>23</v>
      </c>
      <c r="T1988" t="s">
        <v>24</v>
      </c>
      <c r="U1988" t="s">
        <v>561</v>
      </c>
    </row>
    <row r="1989" spans="1:21" x14ac:dyDescent="0.3">
      <c r="A1989" t="s">
        <v>383</v>
      </c>
      <c r="B1989" t="s">
        <v>375</v>
      </c>
      <c r="C1989" t="s">
        <v>22</v>
      </c>
      <c r="D1989" t="s">
        <v>46</v>
      </c>
      <c r="G1989">
        <v>1</v>
      </c>
      <c r="H1989">
        <v>77</v>
      </c>
      <c r="I1989">
        <v>59.91</v>
      </c>
      <c r="J1989">
        <v>19.97</v>
      </c>
      <c r="K1989">
        <v>0.33333333300000001</v>
      </c>
      <c r="L1989">
        <v>19.97</v>
      </c>
      <c r="Q1989" s="1">
        <v>43320</v>
      </c>
      <c r="R1989" t="s">
        <v>3265</v>
      </c>
      <c r="T1989" t="s">
        <v>27</v>
      </c>
    </row>
    <row r="1990" spans="1:21" x14ac:dyDescent="0.3">
      <c r="A1990" t="s">
        <v>382</v>
      </c>
      <c r="B1990" t="s">
        <v>375</v>
      </c>
      <c r="C1990" t="s">
        <v>22</v>
      </c>
      <c r="D1990" t="s">
        <v>46</v>
      </c>
      <c r="G1990">
        <v>1</v>
      </c>
      <c r="H1990">
        <v>50</v>
      </c>
      <c r="I1990">
        <v>17.260000000000002</v>
      </c>
      <c r="J1990">
        <v>4.6500000000000004</v>
      </c>
      <c r="K1990">
        <v>0.26940903799999999</v>
      </c>
      <c r="L1990">
        <v>4.6500000000000004</v>
      </c>
      <c r="Q1990" s="1">
        <v>43320</v>
      </c>
      <c r="R1990" t="s">
        <v>3265</v>
      </c>
      <c r="T1990" t="s">
        <v>27</v>
      </c>
    </row>
    <row r="1991" spans="1:21" x14ac:dyDescent="0.3">
      <c r="A1991" t="s">
        <v>381</v>
      </c>
      <c r="B1991" t="s">
        <v>375</v>
      </c>
      <c r="C1991" t="s">
        <v>22</v>
      </c>
      <c r="D1991" t="s">
        <v>26</v>
      </c>
      <c r="G1991">
        <v>1</v>
      </c>
      <c r="H1991">
        <v>46</v>
      </c>
      <c r="I1991">
        <v>9.48</v>
      </c>
      <c r="J1991">
        <v>3.14</v>
      </c>
      <c r="K1991">
        <v>0.33122362900000002</v>
      </c>
      <c r="L1991">
        <v>3.14</v>
      </c>
      <c r="Q1991" s="1">
        <v>43322</v>
      </c>
      <c r="R1991" t="s">
        <v>3265</v>
      </c>
      <c r="T1991" t="s">
        <v>27</v>
      </c>
    </row>
    <row r="1992" spans="1:21" x14ac:dyDescent="0.3">
      <c r="A1992" t="s">
        <v>374</v>
      </c>
      <c r="B1992" t="s">
        <v>375</v>
      </c>
      <c r="C1992" t="s">
        <v>22</v>
      </c>
      <c r="D1992" t="s">
        <v>26</v>
      </c>
      <c r="G1992">
        <v>1</v>
      </c>
      <c r="H1992">
        <v>30</v>
      </c>
      <c r="I1992">
        <v>3.85</v>
      </c>
      <c r="J1992">
        <v>1.57</v>
      </c>
      <c r="K1992">
        <v>0.40779220799999999</v>
      </c>
      <c r="L1992">
        <v>1.57</v>
      </c>
      <c r="Q1992" s="1">
        <v>43322</v>
      </c>
      <c r="R1992" t="s">
        <v>3265</v>
      </c>
      <c r="T1992" t="s">
        <v>27</v>
      </c>
    </row>
    <row r="1993" spans="1:21" x14ac:dyDescent="0.3">
      <c r="A1993" t="s">
        <v>377</v>
      </c>
      <c r="B1993" t="s">
        <v>375</v>
      </c>
      <c r="C1993" t="s">
        <v>22</v>
      </c>
      <c r="D1993" t="s">
        <v>26</v>
      </c>
      <c r="G1993">
        <v>1</v>
      </c>
      <c r="H1993">
        <v>34</v>
      </c>
      <c r="I1993">
        <v>3.61</v>
      </c>
      <c r="J1993">
        <v>1.8</v>
      </c>
      <c r="K1993">
        <v>0.498614958</v>
      </c>
      <c r="L1993">
        <v>1.8</v>
      </c>
      <c r="Q1993" s="1">
        <v>43322</v>
      </c>
      <c r="R1993" t="s">
        <v>3265</v>
      </c>
      <c r="T1993" t="s">
        <v>27</v>
      </c>
    </row>
    <row r="1994" spans="1:21" x14ac:dyDescent="0.3">
      <c r="A1994" t="s">
        <v>378</v>
      </c>
      <c r="B1994" t="s">
        <v>375</v>
      </c>
      <c r="C1994" t="s">
        <v>22</v>
      </c>
      <c r="D1994" t="s">
        <v>26</v>
      </c>
      <c r="G1994">
        <v>1</v>
      </c>
      <c r="H1994">
        <v>34</v>
      </c>
      <c r="I1994">
        <v>4.97</v>
      </c>
      <c r="J1994">
        <v>1.76</v>
      </c>
      <c r="K1994">
        <v>0.35412474799999999</v>
      </c>
      <c r="L1994">
        <v>1.76</v>
      </c>
      <c r="Q1994" s="1">
        <v>43322</v>
      </c>
      <c r="R1994" t="s">
        <v>3265</v>
      </c>
      <c r="T1994" t="s">
        <v>27</v>
      </c>
    </row>
    <row r="1995" spans="1:21" x14ac:dyDescent="0.3">
      <c r="A1995" t="s">
        <v>380</v>
      </c>
      <c r="B1995" t="s">
        <v>375</v>
      </c>
      <c r="C1995" t="s">
        <v>22</v>
      </c>
      <c r="D1995" t="s">
        <v>37</v>
      </c>
      <c r="G1995">
        <v>1</v>
      </c>
      <c r="H1995">
        <v>44</v>
      </c>
      <c r="I1995">
        <v>5.69</v>
      </c>
      <c r="J1995">
        <v>1.54</v>
      </c>
      <c r="K1995">
        <v>0.27065026399999997</v>
      </c>
      <c r="L1995">
        <v>1.54</v>
      </c>
      <c r="Q1995" s="1">
        <v>43327</v>
      </c>
      <c r="R1995" t="s">
        <v>3265</v>
      </c>
      <c r="T1995" t="s">
        <v>27</v>
      </c>
    </row>
    <row r="1996" spans="1:21" x14ac:dyDescent="0.3">
      <c r="A1996" t="s">
        <v>376</v>
      </c>
      <c r="B1996" t="s">
        <v>375</v>
      </c>
      <c r="C1996" t="s">
        <v>22</v>
      </c>
      <c r="D1996" t="s">
        <v>37</v>
      </c>
      <c r="G1996">
        <v>1</v>
      </c>
      <c r="H1996">
        <v>32</v>
      </c>
      <c r="I1996">
        <v>1.58</v>
      </c>
      <c r="J1996">
        <v>0.6</v>
      </c>
      <c r="K1996">
        <v>0.379746835</v>
      </c>
      <c r="L1996">
        <v>0.6</v>
      </c>
      <c r="Q1996" s="1">
        <v>43327</v>
      </c>
      <c r="R1996" t="s">
        <v>3265</v>
      </c>
      <c r="T1996" t="s">
        <v>27</v>
      </c>
    </row>
    <row r="1997" spans="1:21" x14ac:dyDescent="0.3">
      <c r="A1997" t="s">
        <v>379</v>
      </c>
      <c r="B1997" t="s">
        <v>375</v>
      </c>
      <c r="C1997" t="s">
        <v>22</v>
      </c>
      <c r="D1997" t="s">
        <v>37</v>
      </c>
      <c r="G1997">
        <v>1</v>
      </c>
      <c r="H1997">
        <v>40</v>
      </c>
      <c r="I1997">
        <v>4.88</v>
      </c>
      <c r="J1997">
        <v>1.17</v>
      </c>
      <c r="K1997">
        <v>0.239754098</v>
      </c>
      <c r="L1997">
        <v>1.17</v>
      </c>
      <c r="Q1997" s="1">
        <v>43327</v>
      </c>
      <c r="R1997" t="s">
        <v>3265</v>
      </c>
      <c r="T1997" t="s">
        <v>27</v>
      </c>
    </row>
    <row r="1998" spans="1:21" x14ac:dyDescent="0.3">
      <c r="A1998" t="s">
        <v>2740</v>
      </c>
      <c r="B1998" t="s">
        <v>666</v>
      </c>
      <c r="C1998" t="s">
        <v>34</v>
      </c>
      <c r="G1998">
        <v>1</v>
      </c>
      <c r="H1998">
        <v>17.28</v>
      </c>
      <c r="I1998">
        <v>3.17</v>
      </c>
      <c r="K1998">
        <v>0.27943469554225481</v>
      </c>
      <c r="L1998">
        <f t="shared" ref="L1998:L2045" si="0">I1998*K1998</f>
        <v>0.88580798486894774</v>
      </c>
      <c r="R1998" t="s">
        <v>3264</v>
      </c>
      <c r="T1998" t="s">
        <v>24</v>
      </c>
    </row>
    <row r="1999" spans="1:21" x14ac:dyDescent="0.3">
      <c r="A1999" t="s">
        <v>2741</v>
      </c>
      <c r="B1999" t="s">
        <v>666</v>
      </c>
      <c r="C1999" t="s">
        <v>34</v>
      </c>
      <c r="G1999">
        <v>1</v>
      </c>
      <c r="H1999">
        <v>20.66</v>
      </c>
      <c r="I1999">
        <v>5.2220000000000004</v>
      </c>
      <c r="K1999">
        <v>0.27943469554225481</v>
      </c>
      <c r="L1999">
        <f t="shared" si="0"/>
        <v>1.4592079801216546</v>
      </c>
      <c r="R1999" t="s">
        <v>3264</v>
      </c>
      <c r="T1999" t="s">
        <v>24</v>
      </c>
    </row>
    <row r="2000" spans="1:21" x14ac:dyDescent="0.3">
      <c r="A2000" t="s">
        <v>2742</v>
      </c>
      <c r="B2000" t="s">
        <v>666</v>
      </c>
      <c r="C2000" t="s">
        <v>34</v>
      </c>
      <c r="G2000">
        <v>1</v>
      </c>
      <c r="H2000">
        <v>25.57</v>
      </c>
      <c r="I2000">
        <v>7.649</v>
      </c>
      <c r="K2000">
        <v>0.27943469554225481</v>
      </c>
      <c r="L2000">
        <f t="shared" si="0"/>
        <v>2.1373959862027072</v>
      </c>
      <c r="R2000" t="s">
        <v>3264</v>
      </c>
      <c r="T2000" t="s">
        <v>24</v>
      </c>
    </row>
    <row r="2001" spans="1:21" x14ac:dyDescent="0.3">
      <c r="A2001" t="s">
        <v>2743</v>
      </c>
      <c r="B2001" t="s">
        <v>666</v>
      </c>
      <c r="C2001" t="s">
        <v>34</v>
      </c>
      <c r="G2001">
        <v>1</v>
      </c>
      <c r="H2001">
        <v>26</v>
      </c>
      <c r="I2001">
        <v>6.5810000000000004</v>
      </c>
      <c r="K2001">
        <v>0.27943469554225481</v>
      </c>
      <c r="L2001">
        <f t="shared" si="0"/>
        <v>1.838959731363579</v>
      </c>
      <c r="R2001" t="s">
        <v>3264</v>
      </c>
      <c r="T2001" t="s">
        <v>24</v>
      </c>
    </row>
    <row r="2002" spans="1:21" x14ac:dyDescent="0.3">
      <c r="A2002" t="s">
        <v>2744</v>
      </c>
      <c r="B2002" t="s">
        <v>666</v>
      </c>
      <c r="C2002" t="s">
        <v>34</v>
      </c>
      <c r="G2002">
        <v>1</v>
      </c>
      <c r="H2002">
        <v>29.41</v>
      </c>
      <c r="I2002">
        <v>13.55</v>
      </c>
      <c r="K2002">
        <v>0.27943469554225481</v>
      </c>
      <c r="L2002">
        <f t="shared" si="0"/>
        <v>3.7863401245975528</v>
      </c>
      <c r="R2002" t="s">
        <v>3264</v>
      </c>
      <c r="T2002" t="s">
        <v>24</v>
      </c>
    </row>
    <row r="2003" spans="1:21" x14ac:dyDescent="0.3">
      <c r="A2003" t="s">
        <v>2745</v>
      </c>
      <c r="B2003" t="s">
        <v>666</v>
      </c>
      <c r="C2003" t="s">
        <v>34</v>
      </c>
      <c r="G2003">
        <v>1</v>
      </c>
      <c r="H2003">
        <v>32.06</v>
      </c>
      <c r="I2003">
        <v>16.902999999999999</v>
      </c>
      <c r="K2003">
        <v>0.27943469554225481</v>
      </c>
      <c r="L2003">
        <f t="shared" si="0"/>
        <v>4.7232846587507327</v>
      </c>
      <c r="R2003" t="s">
        <v>3264</v>
      </c>
      <c r="T2003" t="s">
        <v>24</v>
      </c>
    </row>
    <row r="2004" spans="1:21" x14ac:dyDescent="0.3">
      <c r="A2004" t="s">
        <v>2746</v>
      </c>
      <c r="B2004" t="s">
        <v>666</v>
      </c>
      <c r="C2004" t="s">
        <v>34</v>
      </c>
      <c r="G2004">
        <v>1</v>
      </c>
      <c r="H2004">
        <v>34.01</v>
      </c>
      <c r="I2004">
        <v>15.329000000000001</v>
      </c>
      <c r="K2004">
        <v>0.27943469554225481</v>
      </c>
      <c r="L2004">
        <f t="shared" si="0"/>
        <v>4.2834544479672241</v>
      </c>
      <c r="R2004" t="s">
        <v>3264</v>
      </c>
      <c r="T2004" t="s">
        <v>24</v>
      </c>
    </row>
    <row r="2005" spans="1:21" x14ac:dyDescent="0.3">
      <c r="A2005" t="s">
        <v>2747</v>
      </c>
      <c r="B2005" t="s">
        <v>666</v>
      </c>
      <c r="C2005" t="s">
        <v>34</v>
      </c>
      <c r="G2005">
        <v>1</v>
      </c>
      <c r="H2005">
        <v>34.36</v>
      </c>
      <c r="I2005">
        <v>21.715</v>
      </c>
      <c r="K2005">
        <v>0.27943469554225481</v>
      </c>
      <c r="L2005">
        <f t="shared" si="0"/>
        <v>6.0679244137000632</v>
      </c>
      <c r="R2005" t="s">
        <v>3264</v>
      </c>
      <c r="T2005" t="s">
        <v>24</v>
      </c>
    </row>
    <row r="2006" spans="1:21" x14ac:dyDescent="0.3">
      <c r="A2006" t="s">
        <v>2748</v>
      </c>
      <c r="B2006" t="s">
        <v>666</v>
      </c>
      <c r="C2006" t="s">
        <v>34</v>
      </c>
      <c r="G2006">
        <v>1</v>
      </c>
      <c r="H2006">
        <v>34.590000000000003</v>
      </c>
      <c r="I2006">
        <v>19.236000000000001</v>
      </c>
      <c r="K2006">
        <v>0.27943469554225481</v>
      </c>
      <c r="L2006">
        <f t="shared" si="0"/>
        <v>5.3752058034508137</v>
      </c>
      <c r="R2006" t="s">
        <v>3264</v>
      </c>
      <c r="T2006" t="s">
        <v>24</v>
      </c>
    </row>
    <row r="2007" spans="1:21" x14ac:dyDescent="0.3">
      <c r="A2007" t="s">
        <v>2749</v>
      </c>
      <c r="B2007" t="s">
        <v>666</v>
      </c>
      <c r="C2007" t="s">
        <v>34</v>
      </c>
      <c r="G2007">
        <v>1</v>
      </c>
      <c r="H2007">
        <v>36.08</v>
      </c>
      <c r="I2007">
        <v>23.603000000000002</v>
      </c>
      <c r="K2007">
        <v>0.27943469554225481</v>
      </c>
      <c r="L2007">
        <f t="shared" si="0"/>
        <v>6.5954971188838405</v>
      </c>
      <c r="R2007" t="s">
        <v>3264</v>
      </c>
      <c r="T2007" t="s">
        <v>24</v>
      </c>
    </row>
    <row r="2008" spans="1:21" x14ac:dyDescent="0.3">
      <c r="A2008" t="s">
        <v>2750</v>
      </c>
      <c r="B2008" t="s">
        <v>666</v>
      </c>
      <c r="C2008" t="s">
        <v>34</v>
      </c>
      <c r="G2008">
        <v>1</v>
      </c>
      <c r="H2008">
        <v>37.159999999999997</v>
      </c>
      <c r="I2008">
        <v>21.856000000000002</v>
      </c>
      <c r="K2008">
        <v>0.27943469554225481</v>
      </c>
      <c r="L2008">
        <f t="shared" si="0"/>
        <v>6.1073247057715214</v>
      </c>
      <c r="R2008" t="s">
        <v>3264</v>
      </c>
      <c r="T2008" t="s">
        <v>24</v>
      </c>
    </row>
    <row r="2009" spans="1:21" x14ac:dyDescent="0.3">
      <c r="A2009" t="s">
        <v>2751</v>
      </c>
      <c r="B2009" t="s">
        <v>666</v>
      </c>
      <c r="C2009" t="s">
        <v>34</v>
      </c>
      <c r="G2009">
        <v>1</v>
      </c>
      <c r="H2009">
        <v>37.799999999999997</v>
      </c>
      <c r="I2009">
        <v>16.114999999999998</v>
      </c>
      <c r="K2009">
        <v>0.27943469554225481</v>
      </c>
      <c r="L2009">
        <f t="shared" si="0"/>
        <v>4.5030901186634358</v>
      </c>
      <c r="R2009" t="s">
        <v>3264</v>
      </c>
      <c r="T2009" t="s">
        <v>24</v>
      </c>
    </row>
    <row r="2010" spans="1:21" x14ac:dyDescent="0.3">
      <c r="A2010" t="s">
        <v>2752</v>
      </c>
      <c r="B2010" t="s">
        <v>666</v>
      </c>
      <c r="C2010" t="s">
        <v>34</v>
      </c>
      <c r="G2010">
        <v>1</v>
      </c>
      <c r="H2010">
        <v>38.08</v>
      </c>
      <c r="I2010">
        <v>30.427</v>
      </c>
      <c r="K2010">
        <v>0.27943469554225481</v>
      </c>
      <c r="L2010">
        <f t="shared" si="0"/>
        <v>8.5023594812641861</v>
      </c>
      <c r="R2010" t="s">
        <v>3264</v>
      </c>
      <c r="T2010" t="s">
        <v>24</v>
      </c>
    </row>
    <row r="2011" spans="1:21" x14ac:dyDescent="0.3">
      <c r="A2011" t="s">
        <v>2753</v>
      </c>
      <c r="B2011" t="s">
        <v>666</v>
      </c>
      <c r="C2011" t="s">
        <v>34</v>
      </c>
      <c r="G2011">
        <v>1</v>
      </c>
      <c r="H2011">
        <v>39.1</v>
      </c>
      <c r="I2011">
        <v>28.978999999999999</v>
      </c>
      <c r="K2011">
        <v>0.27943469554225481</v>
      </c>
      <c r="L2011">
        <f t="shared" si="0"/>
        <v>8.0977380421190013</v>
      </c>
      <c r="R2011" t="s">
        <v>3264</v>
      </c>
      <c r="T2011" t="s">
        <v>24</v>
      </c>
      <c r="U2011" t="s">
        <v>561</v>
      </c>
    </row>
    <row r="2012" spans="1:21" x14ac:dyDescent="0.3">
      <c r="A2012" t="s">
        <v>2754</v>
      </c>
      <c r="B2012" t="s">
        <v>666</v>
      </c>
      <c r="C2012" t="s">
        <v>34</v>
      </c>
      <c r="G2012">
        <v>1</v>
      </c>
      <c r="H2012">
        <v>41</v>
      </c>
      <c r="I2012">
        <v>45.628999999999998</v>
      </c>
      <c r="K2012">
        <v>0.27943469554225481</v>
      </c>
      <c r="L2012">
        <f t="shared" si="0"/>
        <v>12.750325722897545</v>
      </c>
      <c r="R2012" t="s">
        <v>3264</v>
      </c>
      <c r="T2012" t="s">
        <v>24</v>
      </c>
    </row>
    <row r="2013" spans="1:21" x14ac:dyDescent="0.3">
      <c r="A2013" t="s">
        <v>2755</v>
      </c>
      <c r="B2013" t="s">
        <v>666</v>
      </c>
      <c r="C2013" t="s">
        <v>34</v>
      </c>
      <c r="G2013">
        <v>1</v>
      </c>
      <c r="H2013">
        <v>42.7</v>
      </c>
      <c r="I2013">
        <v>24.602</v>
      </c>
      <c r="K2013">
        <v>0.27943469554225481</v>
      </c>
      <c r="L2013">
        <f t="shared" si="0"/>
        <v>6.874652379730553</v>
      </c>
      <c r="R2013" t="s">
        <v>3264</v>
      </c>
      <c r="T2013" t="s">
        <v>24</v>
      </c>
    </row>
    <row r="2014" spans="1:21" x14ac:dyDescent="0.3">
      <c r="A2014" t="s">
        <v>2756</v>
      </c>
      <c r="B2014" t="s">
        <v>666</v>
      </c>
      <c r="C2014" t="s">
        <v>34</v>
      </c>
      <c r="G2014">
        <v>1</v>
      </c>
      <c r="H2014">
        <v>43.91</v>
      </c>
      <c r="I2014">
        <v>42.939</v>
      </c>
      <c r="K2014">
        <v>0.27943469554225481</v>
      </c>
      <c r="L2014">
        <f t="shared" si="0"/>
        <v>11.998646391888879</v>
      </c>
      <c r="R2014" t="s">
        <v>3264</v>
      </c>
      <c r="T2014" t="s">
        <v>24</v>
      </c>
    </row>
    <row r="2015" spans="1:21" x14ac:dyDescent="0.3">
      <c r="A2015" t="s">
        <v>2757</v>
      </c>
      <c r="B2015" t="s">
        <v>666</v>
      </c>
      <c r="C2015" t="s">
        <v>34</v>
      </c>
      <c r="G2015">
        <v>1</v>
      </c>
      <c r="H2015">
        <v>43.99</v>
      </c>
      <c r="I2015">
        <v>42.682000000000002</v>
      </c>
      <c r="K2015">
        <v>0.27943469554225481</v>
      </c>
      <c r="L2015">
        <f t="shared" si="0"/>
        <v>11.926831675134521</v>
      </c>
      <c r="R2015" t="s">
        <v>3264</v>
      </c>
      <c r="T2015" t="s">
        <v>24</v>
      </c>
    </row>
    <row r="2016" spans="1:21" x14ac:dyDescent="0.3">
      <c r="A2016" t="s">
        <v>2758</v>
      </c>
      <c r="B2016" t="s">
        <v>666</v>
      </c>
      <c r="C2016" t="s">
        <v>34</v>
      </c>
      <c r="G2016">
        <v>1</v>
      </c>
      <c r="H2016">
        <v>44.25</v>
      </c>
      <c r="I2016">
        <v>33.167000000000002</v>
      </c>
      <c r="K2016">
        <v>0.27943469554225481</v>
      </c>
      <c r="L2016">
        <f t="shared" si="0"/>
        <v>9.2680105470499665</v>
      </c>
      <c r="R2016" t="s">
        <v>3264</v>
      </c>
      <c r="T2016" t="s">
        <v>24</v>
      </c>
    </row>
    <row r="2017" spans="1:21" x14ac:dyDescent="0.3">
      <c r="A2017" t="s">
        <v>2759</v>
      </c>
      <c r="B2017" t="s">
        <v>666</v>
      </c>
      <c r="C2017" t="s">
        <v>34</v>
      </c>
      <c r="G2017">
        <v>1</v>
      </c>
      <c r="H2017">
        <v>51.28</v>
      </c>
      <c r="I2017">
        <v>58.332000000000001</v>
      </c>
      <c r="K2017">
        <v>0.27943469554225481</v>
      </c>
      <c r="L2017">
        <f t="shared" si="0"/>
        <v>16.299984660370807</v>
      </c>
      <c r="R2017" t="s">
        <v>3264</v>
      </c>
      <c r="T2017" t="s">
        <v>24</v>
      </c>
    </row>
    <row r="2018" spans="1:21" x14ac:dyDescent="0.3">
      <c r="A2018" t="s">
        <v>2760</v>
      </c>
      <c r="B2018" t="s">
        <v>666</v>
      </c>
      <c r="C2018" t="s">
        <v>34</v>
      </c>
      <c r="G2018">
        <v>1</v>
      </c>
      <c r="H2018">
        <v>52.08</v>
      </c>
      <c r="I2018">
        <v>23.006</v>
      </c>
      <c r="K2018">
        <v>0.27943469554225481</v>
      </c>
      <c r="L2018">
        <f t="shared" si="0"/>
        <v>6.4286746056451145</v>
      </c>
      <c r="R2018" t="s">
        <v>3264</v>
      </c>
      <c r="T2018" t="s">
        <v>24</v>
      </c>
    </row>
    <row r="2019" spans="1:21" x14ac:dyDescent="0.3">
      <c r="A2019" t="s">
        <v>2761</v>
      </c>
      <c r="B2019" t="s">
        <v>666</v>
      </c>
      <c r="C2019" t="s">
        <v>34</v>
      </c>
      <c r="G2019">
        <v>1</v>
      </c>
      <c r="H2019">
        <v>57.79</v>
      </c>
      <c r="I2019">
        <v>76.706999999999994</v>
      </c>
      <c r="K2019">
        <v>0.27943469554225481</v>
      </c>
      <c r="L2019">
        <f t="shared" si="0"/>
        <v>21.434597190959739</v>
      </c>
      <c r="R2019" t="s">
        <v>3264</v>
      </c>
      <c r="T2019" t="s">
        <v>24</v>
      </c>
      <c r="U2019" t="s">
        <v>6</v>
      </c>
    </row>
    <row r="2020" spans="1:21" x14ac:dyDescent="0.3">
      <c r="A2020" t="s">
        <v>2762</v>
      </c>
      <c r="B2020" t="s">
        <v>666</v>
      </c>
      <c r="C2020" t="s">
        <v>34</v>
      </c>
      <c r="G2020">
        <v>1</v>
      </c>
      <c r="H2020">
        <v>46</v>
      </c>
      <c r="I2020">
        <v>44.682000000000002</v>
      </c>
      <c r="K2020">
        <v>0.27943469554225481</v>
      </c>
      <c r="L2020">
        <f t="shared" si="0"/>
        <v>12.485701066219029</v>
      </c>
      <c r="R2020" t="s">
        <v>3264</v>
      </c>
      <c r="T2020" t="s">
        <v>562</v>
      </c>
    </row>
    <row r="2021" spans="1:21" x14ac:dyDescent="0.3">
      <c r="A2021" t="s">
        <v>2763</v>
      </c>
      <c r="B2021" t="s">
        <v>666</v>
      </c>
      <c r="C2021" t="s">
        <v>34</v>
      </c>
      <c r="G2021">
        <v>1</v>
      </c>
      <c r="H2021">
        <v>15.82</v>
      </c>
      <c r="I2021">
        <v>1.724</v>
      </c>
      <c r="K2021">
        <v>0.27943469554225481</v>
      </c>
      <c r="L2021">
        <f t="shared" si="0"/>
        <v>0.48174541511484731</v>
      </c>
      <c r="R2021" t="s">
        <v>3264</v>
      </c>
      <c r="T2021" t="s">
        <v>562</v>
      </c>
    </row>
    <row r="2022" spans="1:21" x14ac:dyDescent="0.3">
      <c r="A2022" t="s">
        <v>2764</v>
      </c>
      <c r="B2022" t="s">
        <v>666</v>
      </c>
      <c r="C2022" t="s">
        <v>34</v>
      </c>
      <c r="G2022">
        <v>1</v>
      </c>
      <c r="H2022">
        <v>20.5</v>
      </c>
      <c r="I2022">
        <v>3.6560000000000001</v>
      </c>
      <c r="K2022">
        <v>0.27943469554225481</v>
      </c>
      <c r="L2022">
        <f t="shared" si="0"/>
        <v>1.0216132469024837</v>
      </c>
      <c r="R2022" t="s">
        <v>3264</v>
      </c>
      <c r="T2022" t="s">
        <v>562</v>
      </c>
    </row>
    <row r="2023" spans="1:21" x14ac:dyDescent="0.3">
      <c r="A2023" t="s">
        <v>2765</v>
      </c>
      <c r="B2023" t="s">
        <v>666</v>
      </c>
      <c r="C2023" t="s">
        <v>34</v>
      </c>
      <c r="G2023">
        <v>1</v>
      </c>
      <c r="H2023">
        <v>23.1</v>
      </c>
      <c r="I2023">
        <v>10.227</v>
      </c>
      <c r="K2023">
        <v>0.27943469554225481</v>
      </c>
      <c r="L2023">
        <f t="shared" si="0"/>
        <v>2.8577786313106399</v>
      </c>
      <c r="R2023" t="s">
        <v>3264</v>
      </c>
      <c r="T2023" t="s">
        <v>562</v>
      </c>
    </row>
    <row r="2024" spans="1:21" x14ac:dyDescent="0.3">
      <c r="A2024" t="s">
        <v>2766</v>
      </c>
      <c r="B2024" t="s">
        <v>666</v>
      </c>
      <c r="C2024" t="s">
        <v>34</v>
      </c>
      <c r="G2024">
        <v>1</v>
      </c>
      <c r="H2024">
        <v>28.4</v>
      </c>
      <c r="I2024">
        <v>17.369</v>
      </c>
      <c r="K2024">
        <v>0.27943469554225481</v>
      </c>
      <c r="L2024">
        <f t="shared" si="0"/>
        <v>4.8535012268734237</v>
      </c>
      <c r="R2024" t="s">
        <v>3264</v>
      </c>
      <c r="T2024" t="s">
        <v>562</v>
      </c>
    </row>
    <row r="2025" spans="1:21" x14ac:dyDescent="0.3">
      <c r="A2025" t="s">
        <v>2767</v>
      </c>
      <c r="B2025" t="s">
        <v>666</v>
      </c>
      <c r="C2025" t="s">
        <v>34</v>
      </c>
      <c r="G2025">
        <v>1</v>
      </c>
      <c r="H2025">
        <v>30.1</v>
      </c>
      <c r="I2025">
        <v>20.54</v>
      </c>
      <c r="K2025">
        <v>0.27943469554225481</v>
      </c>
      <c r="L2025">
        <f t="shared" si="0"/>
        <v>5.7395886464379133</v>
      </c>
      <c r="R2025" t="s">
        <v>3264</v>
      </c>
      <c r="T2025" t="s">
        <v>562</v>
      </c>
    </row>
    <row r="2026" spans="1:21" x14ac:dyDescent="0.3">
      <c r="A2026" t="s">
        <v>2768</v>
      </c>
      <c r="B2026" t="s">
        <v>666</v>
      </c>
      <c r="C2026" t="s">
        <v>34</v>
      </c>
      <c r="G2026">
        <v>1</v>
      </c>
      <c r="H2026">
        <v>30.7</v>
      </c>
      <c r="I2026">
        <v>21.853000000000002</v>
      </c>
      <c r="K2026">
        <v>0.27943469554225481</v>
      </c>
      <c r="L2026">
        <f t="shared" si="0"/>
        <v>6.1064864016848945</v>
      </c>
      <c r="R2026" t="s">
        <v>3264</v>
      </c>
      <c r="T2026" t="s">
        <v>562</v>
      </c>
    </row>
    <row r="2027" spans="1:21" x14ac:dyDescent="0.3">
      <c r="A2027" t="s">
        <v>2769</v>
      </c>
      <c r="B2027" t="s">
        <v>666</v>
      </c>
      <c r="C2027" t="s">
        <v>34</v>
      </c>
      <c r="G2027">
        <v>1</v>
      </c>
      <c r="H2027">
        <v>30.8</v>
      </c>
      <c r="I2027">
        <v>23.722000000000001</v>
      </c>
      <c r="K2027">
        <v>0.27943469554225481</v>
      </c>
      <c r="L2027">
        <f t="shared" si="0"/>
        <v>6.6287498476533688</v>
      </c>
      <c r="R2027" t="s">
        <v>3264</v>
      </c>
      <c r="T2027" t="s">
        <v>562</v>
      </c>
    </row>
    <row r="2028" spans="1:21" x14ac:dyDescent="0.3">
      <c r="A2028" t="s">
        <v>2770</v>
      </c>
      <c r="B2028" t="s">
        <v>666</v>
      </c>
      <c r="C2028" t="s">
        <v>34</v>
      </c>
      <c r="G2028">
        <v>1</v>
      </c>
      <c r="H2028">
        <v>30.9</v>
      </c>
      <c r="I2028">
        <v>21.637</v>
      </c>
      <c r="K2028">
        <v>0.27943469554225481</v>
      </c>
      <c r="L2028">
        <f t="shared" si="0"/>
        <v>6.0461285074477678</v>
      </c>
      <c r="R2028" t="s">
        <v>3264</v>
      </c>
      <c r="T2028" t="s">
        <v>562</v>
      </c>
    </row>
    <row r="2029" spans="1:21" x14ac:dyDescent="0.3">
      <c r="A2029" t="s">
        <v>2771</v>
      </c>
      <c r="B2029" t="s">
        <v>666</v>
      </c>
      <c r="C2029" t="s">
        <v>34</v>
      </c>
      <c r="G2029">
        <v>1</v>
      </c>
      <c r="H2029">
        <v>32</v>
      </c>
      <c r="I2029">
        <v>23.097000000000001</v>
      </c>
      <c r="K2029">
        <v>0.27943469554225481</v>
      </c>
      <c r="L2029">
        <f t="shared" si="0"/>
        <v>6.4541031629394601</v>
      </c>
      <c r="R2029" t="s">
        <v>3264</v>
      </c>
      <c r="T2029" t="s">
        <v>562</v>
      </c>
    </row>
    <row r="2030" spans="1:21" x14ac:dyDescent="0.3">
      <c r="A2030" t="s">
        <v>2772</v>
      </c>
      <c r="B2030" t="s">
        <v>666</v>
      </c>
      <c r="C2030" t="s">
        <v>34</v>
      </c>
      <c r="G2030">
        <v>1</v>
      </c>
      <c r="H2030">
        <v>32</v>
      </c>
      <c r="I2030">
        <v>27.873999999999999</v>
      </c>
      <c r="K2030">
        <v>0.27943469554225481</v>
      </c>
      <c r="L2030">
        <f t="shared" si="0"/>
        <v>7.7889627035448106</v>
      </c>
      <c r="R2030" t="s">
        <v>3264</v>
      </c>
      <c r="T2030" t="s">
        <v>562</v>
      </c>
    </row>
    <row r="2031" spans="1:21" x14ac:dyDescent="0.3">
      <c r="A2031" t="s">
        <v>2773</v>
      </c>
      <c r="B2031" t="s">
        <v>666</v>
      </c>
      <c r="C2031" t="s">
        <v>34</v>
      </c>
      <c r="G2031">
        <v>1</v>
      </c>
      <c r="H2031">
        <v>32.200000000000003</v>
      </c>
      <c r="I2031">
        <v>29.14</v>
      </c>
      <c r="K2031">
        <v>0.27943469554225481</v>
      </c>
      <c r="L2031">
        <f t="shared" si="0"/>
        <v>8.1427270281013051</v>
      </c>
      <c r="R2031" t="s">
        <v>3264</v>
      </c>
      <c r="T2031" t="s">
        <v>562</v>
      </c>
    </row>
    <row r="2032" spans="1:21" x14ac:dyDescent="0.3">
      <c r="A2032" t="s">
        <v>2774</v>
      </c>
      <c r="B2032" t="s">
        <v>666</v>
      </c>
      <c r="C2032" t="s">
        <v>34</v>
      </c>
      <c r="G2032">
        <v>1</v>
      </c>
      <c r="H2032">
        <v>32.299999999999997</v>
      </c>
      <c r="I2032">
        <v>24.919</v>
      </c>
      <c r="K2032">
        <v>0.27943469554225481</v>
      </c>
      <c r="L2032">
        <f t="shared" si="0"/>
        <v>6.9632331782174477</v>
      </c>
      <c r="R2032" t="s">
        <v>3264</v>
      </c>
      <c r="T2032" t="s">
        <v>562</v>
      </c>
    </row>
    <row r="2033" spans="1:20" x14ac:dyDescent="0.3">
      <c r="A2033" t="s">
        <v>2775</v>
      </c>
      <c r="B2033" t="s">
        <v>666</v>
      </c>
      <c r="C2033" t="s">
        <v>34</v>
      </c>
      <c r="G2033">
        <v>1</v>
      </c>
      <c r="H2033">
        <v>35</v>
      </c>
      <c r="I2033">
        <v>32.436999999999998</v>
      </c>
      <c r="K2033">
        <v>0.27943469554225481</v>
      </c>
      <c r="L2033">
        <f t="shared" si="0"/>
        <v>9.0640232193041186</v>
      </c>
      <c r="R2033" t="s">
        <v>3264</v>
      </c>
      <c r="T2033" t="s">
        <v>562</v>
      </c>
    </row>
    <row r="2034" spans="1:20" x14ac:dyDescent="0.3">
      <c r="A2034" t="s">
        <v>2776</v>
      </c>
      <c r="B2034" t="s">
        <v>666</v>
      </c>
      <c r="C2034" t="s">
        <v>34</v>
      </c>
      <c r="G2034">
        <v>1</v>
      </c>
      <c r="H2034">
        <v>35.9</v>
      </c>
      <c r="I2034">
        <v>33.734000000000002</v>
      </c>
      <c r="K2034">
        <v>0.27943469554225481</v>
      </c>
      <c r="L2034">
        <f t="shared" si="0"/>
        <v>9.4264500194224237</v>
      </c>
      <c r="R2034" t="s">
        <v>3264</v>
      </c>
      <c r="T2034" t="s">
        <v>562</v>
      </c>
    </row>
    <row r="2035" spans="1:20" x14ac:dyDescent="0.3">
      <c r="A2035" t="s">
        <v>2777</v>
      </c>
      <c r="B2035" t="s">
        <v>666</v>
      </c>
      <c r="C2035" t="s">
        <v>34</v>
      </c>
      <c r="G2035">
        <v>1</v>
      </c>
      <c r="H2035">
        <v>36.520000000000003</v>
      </c>
      <c r="I2035">
        <v>16.626999999999999</v>
      </c>
      <c r="K2035">
        <v>0.27943469554225481</v>
      </c>
      <c r="L2035">
        <f t="shared" si="0"/>
        <v>4.64616068278107</v>
      </c>
      <c r="R2035" t="s">
        <v>3264</v>
      </c>
      <c r="T2035" t="s">
        <v>562</v>
      </c>
    </row>
    <row r="2036" spans="1:20" x14ac:dyDescent="0.3">
      <c r="A2036" t="s">
        <v>2778</v>
      </c>
      <c r="B2036" t="s">
        <v>666</v>
      </c>
      <c r="C2036" t="s">
        <v>34</v>
      </c>
      <c r="G2036">
        <v>1</v>
      </c>
      <c r="H2036">
        <v>36.700000000000003</v>
      </c>
      <c r="I2036">
        <v>34.494</v>
      </c>
      <c r="K2036">
        <v>0.27943469554225481</v>
      </c>
      <c r="L2036">
        <f t="shared" si="0"/>
        <v>9.6388203880345369</v>
      </c>
      <c r="R2036" t="s">
        <v>3264</v>
      </c>
      <c r="T2036" t="s">
        <v>562</v>
      </c>
    </row>
    <row r="2037" spans="1:20" x14ac:dyDescent="0.3">
      <c r="A2037" t="s">
        <v>2779</v>
      </c>
      <c r="B2037" t="s">
        <v>666</v>
      </c>
      <c r="C2037" t="s">
        <v>34</v>
      </c>
      <c r="G2037">
        <v>1</v>
      </c>
      <c r="H2037">
        <v>37.799999999999997</v>
      </c>
      <c r="I2037">
        <v>35.902000000000001</v>
      </c>
      <c r="K2037">
        <v>0.27943469554225481</v>
      </c>
      <c r="L2037">
        <f t="shared" si="0"/>
        <v>10.032264439358032</v>
      </c>
      <c r="R2037" t="s">
        <v>3264</v>
      </c>
      <c r="T2037" t="s">
        <v>562</v>
      </c>
    </row>
    <row r="2038" spans="1:20" x14ac:dyDescent="0.3">
      <c r="A2038" t="s">
        <v>2780</v>
      </c>
      <c r="B2038" t="s">
        <v>666</v>
      </c>
      <c r="C2038" t="s">
        <v>34</v>
      </c>
      <c r="G2038">
        <v>1</v>
      </c>
      <c r="H2038">
        <v>38.4</v>
      </c>
      <c r="I2038">
        <v>33.159999999999997</v>
      </c>
      <c r="K2038">
        <v>0.27943469554225481</v>
      </c>
      <c r="L2038">
        <f t="shared" si="0"/>
        <v>9.2660545041811684</v>
      </c>
      <c r="R2038" t="s">
        <v>3264</v>
      </c>
      <c r="T2038" t="s">
        <v>562</v>
      </c>
    </row>
    <row r="2039" spans="1:20" x14ac:dyDescent="0.3">
      <c r="A2039" t="s">
        <v>2781</v>
      </c>
      <c r="B2039" t="s">
        <v>666</v>
      </c>
      <c r="C2039" t="s">
        <v>34</v>
      </c>
      <c r="G2039">
        <v>1</v>
      </c>
      <c r="H2039">
        <v>39.6</v>
      </c>
      <c r="I2039">
        <v>42.23</v>
      </c>
      <c r="K2039">
        <v>0.27943469554225481</v>
      </c>
      <c r="L2039">
        <f t="shared" si="0"/>
        <v>11.800527192749419</v>
      </c>
      <c r="R2039" t="s">
        <v>3264</v>
      </c>
      <c r="T2039" t="s">
        <v>562</v>
      </c>
    </row>
    <row r="2040" spans="1:20" x14ac:dyDescent="0.3">
      <c r="A2040" t="s">
        <v>2782</v>
      </c>
      <c r="B2040" t="s">
        <v>666</v>
      </c>
      <c r="C2040" t="s">
        <v>34</v>
      </c>
      <c r="G2040">
        <v>1</v>
      </c>
      <c r="H2040">
        <v>41</v>
      </c>
      <c r="I2040">
        <v>37.865000000000002</v>
      </c>
      <c r="K2040">
        <v>0.27943469554225481</v>
      </c>
      <c r="L2040">
        <f t="shared" si="0"/>
        <v>10.580794746707479</v>
      </c>
      <c r="R2040" t="s">
        <v>3264</v>
      </c>
      <c r="T2040" t="s">
        <v>562</v>
      </c>
    </row>
    <row r="2041" spans="1:20" x14ac:dyDescent="0.3">
      <c r="A2041" t="s">
        <v>2783</v>
      </c>
      <c r="B2041" t="s">
        <v>666</v>
      </c>
      <c r="C2041" t="s">
        <v>34</v>
      </c>
      <c r="G2041">
        <v>1</v>
      </c>
      <c r="H2041">
        <v>46</v>
      </c>
      <c r="I2041">
        <v>40.93</v>
      </c>
      <c r="K2041">
        <v>0.27943469554225481</v>
      </c>
      <c r="L2041">
        <f t="shared" si="0"/>
        <v>11.43726208854449</v>
      </c>
      <c r="R2041" t="s">
        <v>3264</v>
      </c>
      <c r="T2041" t="s">
        <v>562</v>
      </c>
    </row>
    <row r="2042" spans="1:20" x14ac:dyDescent="0.3">
      <c r="A2042" t="s">
        <v>2784</v>
      </c>
      <c r="B2042" t="s">
        <v>666</v>
      </c>
      <c r="C2042" t="s">
        <v>34</v>
      </c>
      <c r="G2042">
        <v>1</v>
      </c>
      <c r="H2042">
        <v>48.3</v>
      </c>
      <c r="I2042">
        <v>43.384999999999998</v>
      </c>
      <c r="K2042">
        <v>0.27943469554225481</v>
      </c>
      <c r="L2042">
        <f t="shared" si="0"/>
        <v>12.123274266100724</v>
      </c>
      <c r="R2042" t="s">
        <v>3264</v>
      </c>
      <c r="T2042" t="s">
        <v>562</v>
      </c>
    </row>
    <row r="2043" spans="1:20" x14ac:dyDescent="0.3">
      <c r="A2043" t="s">
        <v>2785</v>
      </c>
      <c r="B2043" t="s">
        <v>666</v>
      </c>
      <c r="C2043" t="s">
        <v>34</v>
      </c>
      <c r="G2043">
        <v>1</v>
      </c>
      <c r="H2043">
        <v>49.6</v>
      </c>
      <c r="I2043">
        <v>46.731999999999999</v>
      </c>
      <c r="K2043">
        <v>0.27943469554225481</v>
      </c>
      <c r="L2043">
        <f t="shared" si="0"/>
        <v>13.058542192080651</v>
      </c>
      <c r="R2043" t="s">
        <v>3264</v>
      </c>
      <c r="T2043" t="s">
        <v>562</v>
      </c>
    </row>
    <row r="2044" spans="1:20" x14ac:dyDescent="0.3">
      <c r="A2044" t="s">
        <v>2786</v>
      </c>
      <c r="B2044" t="s">
        <v>666</v>
      </c>
      <c r="C2044" t="s">
        <v>34</v>
      </c>
      <c r="G2044">
        <v>1</v>
      </c>
      <c r="H2044">
        <v>51.7</v>
      </c>
      <c r="I2044">
        <v>48.686</v>
      </c>
      <c r="K2044">
        <v>0.27943469554225481</v>
      </c>
      <c r="L2044">
        <f t="shared" si="0"/>
        <v>13.604557587170218</v>
      </c>
      <c r="R2044" t="s">
        <v>3264</v>
      </c>
      <c r="T2044" t="s">
        <v>562</v>
      </c>
    </row>
    <row r="2045" spans="1:20" x14ac:dyDescent="0.3">
      <c r="A2045" t="s">
        <v>2787</v>
      </c>
      <c r="B2045" t="s">
        <v>666</v>
      </c>
      <c r="C2045" t="s">
        <v>34</v>
      </c>
      <c r="G2045">
        <v>1</v>
      </c>
      <c r="H2045">
        <v>60</v>
      </c>
      <c r="I2045">
        <v>84.076999999999998</v>
      </c>
      <c r="K2045">
        <v>0.27943469554225481</v>
      </c>
      <c r="L2045">
        <f t="shared" si="0"/>
        <v>23.494030897106157</v>
      </c>
      <c r="R2045" t="s">
        <v>3264</v>
      </c>
      <c r="T2045" t="s">
        <v>562</v>
      </c>
    </row>
    <row r="2046" spans="1:20" x14ac:dyDescent="0.3">
      <c r="A2046" t="s">
        <v>2788</v>
      </c>
      <c r="B2046" t="s">
        <v>666</v>
      </c>
      <c r="C2046" t="s">
        <v>34</v>
      </c>
      <c r="G2046">
        <v>1</v>
      </c>
      <c r="H2046">
        <v>68.8</v>
      </c>
      <c r="I2046">
        <v>136.34299999999999</v>
      </c>
      <c r="K2046">
        <v>0.27943469554225481</v>
      </c>
      <c r="L2046">
        <f>I2046*K2046</f>
        <v>38.098964694317644</v>
      </c>
      <c r="R2046" t="s">
        <v>3264</v>
      </c>
      <c r="T2046" t="s">
        <v>562</v>
      </c>
    </row>
    <row r="2047" spans="1:20" x14ac:dyDescent="0.3">
      <c r="A2047" t="s">
        <v>665</v>
      </c>
      <c r="B2047" t="s">
        <v>666</v>
      </c>
      <c r="C2047" t="s">
        <v>22</v>
      </c>
      <c r="D2047" t="s">
        <v>46</v>
      </c>
      <c r="G2047">
        <v>1</v>
      </c>
      <c r="H2047">
        <v>31.5</v>
      </c>
      <c r="I2047">
        <v>7.58</v>
      </c>
      <c r="J2047">
        <v>1.45</v>
      </c>
      <c r="K2047">
        <f>J2047/I2047</f>
        <v>0.19129287598944592</v>
      </c>
      <c r="L2047">
        <v>7.1374606350000001</v>
      </c>
      <c r="Q2047" s="1">
        <v>43233</v>
      </c>
      <c r="R2047" t="s">
        <v>3265</v>
      </c>
      <c r="S2047" t="s">
        <v>667</v>
      </c>
      <c r="T2047" t="s">
        <v>562</v>
      </c>
    </row>
    <row r="2048" spans="1:20" x14ac:dyDescent="0.3">
      <c r="A2048" t="s">
        <v>668</v>
      </c>
      <c r="B2048" t="s">
        <v>666</v>
      </c>
      <c r="C2048" t="s">
        <v>22</v>
      </c>
      <c r="D2048" t="s">
        <v>46</v>
      </c>
      <c r="G2048">
        <v>1</v>
      </c>
      <c r="H2048">
        <v>71</v>
      </c>
      <c r="I2048">
        <v>193.21</v>
      </c>
      <c r="J2048">
        <v>53.24</v>
      </c>
      <c r="K2048">
        <f t="shared" ref="K2048:K2057" si="1">J2048/I2048</f>
        <v>0.27555509549195178</v>
      </c>
      <c r="L2048">
        <v>181.9299168</v>
      </c>
      <c r="Q2048" s="1">
        <v>43233</v>
      </c>
      <c r="R2048" t="s">
        <v>3265</v>
      </c>
      <c r="S2048" t="s">
        <v>667</v>
      </c>
      <c r="T2048" t="s">
        <v>562</v>
      </c>
    </row>
    <row r="2049" spans="1:20" x14ac:dyDescent="0.3">
      <c r="A2049" t="s">
        <v>669</v>
      </c>
      <c r="B2049" t="s">
        <v>666</v>
      </c>
      <c r="C2049" t="s">
        <v>22</v>
      </c>
      <c r="D2049" t="s">
        <v>37</v>
      </c>
      <c r="G2049">
        <v>1</v>
      </c>
      <c r="H2049">
        <v>53</v>
      </c>
      <c r="I2049">
        <v>79.45</v>
      </c>
      <c r="J2049">
        <v>24.22</v>
      </c>
      <c r="K2049">
        <f t="shared" si="1"/>
        <v>0.30484581497797353</v>
      </c>
      <c r="L2049">
        <v>74.811510220000002</v>
      </c>
      <c r="Q2049" s="1">
        <v>43327</v>
      </c>
      <c r="R2049" t="s">
        <v>3265</v>
      </c>
      <c r="S2049" t="s">
        <v>667</v>
      </c>
      <c r="T2049" t="s">
        <v>24</v>
      </c>
    </row>
    <row r="2050" spans="1:20" x14ac:dyDescent="0.3">
      <c r="A2050" t="s">
        <v>670</v>
      </c>
      <c r="B2050" t="s">
        <v>666</v>
      </c>
      <c r="C2050" t="s">
        <v>22</v>
      </c>
      <c r="D2050" t="s">
        <v>37</v>
      </c>
      <c r="G2050">
        <v>1</v>
      </c>
      <c r="H2050">
        <v>48</v>
      </c>
      <c r="I2050">
        <v>86.63</v>
      </c>
      <c r="J2050">
        <v>31.7</v>
      </c>
      <c r="K2050">
        <f t="shared" si="1"/>
        <v>0.36592404478817964</v>
      </c>
      <c r="L2050">
        <v>81.572323850000004</v>
      </c>
      <c r="Q2050" s="1">
        <v>43327</v>
      </c>
      <c r="R2050" t="s">
        <v>3265</v>
      </c>
      <c r="S2050" t="s">
        <v>667</v>
      </c>
      <c r="T2050" t="s">
        <v>562</v>
      </c>
    </row>
    <row r="2051" spans="1:20" x14ac:dyDescent="0.3">
      <c r="A2051" t="s">
        <v>671</v>
      </c>
      <c r="B2051" t="s">
        <v>666</v>
      </c>
      <c r="C2051" t="s">
        <v>22</v>
      </c>
      <c r="D2051" t="s">
        <v>37</v>
      </c>
      <c r="G2051">
        <v>1</v>
      </c>
      <c r="H2051">
        <v>59</v>
      </c>
      <c r="I2051">
        <v>106.19</v>
      </c>
      <c r="J2051">
        <v>28.11</v>
      </c>
      <c r="K2051">
        <f t="shared" si="1"/>
        <v>0.26471419154345982</v>
      </c>
      <c r="L2051">
        <v>99.990362110000007</v>
      </c>
      <c r="Q2051" s="1">
        <v>43327</v>
      </c>
      <c r="R2051" t="s">
        <v>3265</v>
      </c>
      <c r="S2051" t="s">
        <v>667</v>
      </c>
      <c r="T2051" t="s">
        <v>24</v>
      </c>
    </row>
    <row r="2052" spans="1:20" x14ac:dyDescent="0.3">
      <c r="A2052" t="s">
        <v>114</v>
      </c>
      <c r="B2052" t="s">
        <v>666</v>
      </c>
      <c r="C2052" t="s">
        <v>22</v>
      </c>
      <c r="D2052" t="s">
        <v>37</v>
      </c>
      <c r="G2052">
        <v>1</v>
      </c>
      <c r="H2052">
        <v>46</v>
      </c>
      <c r="I2052">
        <v>68.75</v>
      </c>
      <c r="J2052">
        <v>11.5</v>
      </c>
      <c r="K2052">
        <f t="shared" si="1"/>
        <v>0.16727272727272727</v>
      </c>
      <c r="L2052">
        <v>64.736202989999995</v>
      </c>
      <c r="Q2052" s="1">
        <v>43327</v>
      </c>
      <c r="R2052" t="s">
        <v>3265</v>
      </c>
      <c r="S2052" t="s">
        <v>667</v>
      </c>
      <c r="T2052" t="s">
        <v>562</v>
      </c>
    </row>
    <row r="2053" spans="1:20" x14ac:dyDescent="0.3">
      <c r="A2053" t="s">
        <v>672</v>
      </c>
      <c r="B2053" t="s">
        <v>666</v>
      </c>
      <c r="C2053" t="s">
        <v>22</v>
      </c>
      <c r="D2053" t="s">
        <v>46</v>
      </c>
      <c r="G2053">
        <v>1</v>
      </c>
      <c r="H2053">
        <v>36</v>
      </c>
      <c r="I2053">
        <v>19.010000000000002</v>
      </c>
      <c r="J2053">
        <v>7.21</v>
      </c>
      <c r="K2053">
        <f t="shared" si="1"/>
        <v>0.37927406628090476</v>
      </c>
      <c r="L2053">
        <v>17.900148640000001</v>
      </c>
      <c r="Q2053" s="1">
        <v>43320</v>
      </c>
      <c r="R2053" t="s">
        <v>3265</v>
      </c>
      <c r="S2053" t="s">
        <v>667</v>
      </c>
      <c r="T2053" t="s">
        <v>562</v>
      </c>
    </row>
    <row r="2054" spans="1:20" x14ac:dyDescent="0.3">
      <c r="A2054" t="s">
        <v>673</v>
      </c>
      <c r="B2054" t="s">
        <v>666</v>
      </c>
      <c r="C2054" t="s">
        <v>22</v>
      </c>
      <c r="D2054" t="s">
        <v>46</v>
      </c>
      <c r="G2054">
        <v>1</v>
      </c>
      <c r="H2054">
        <v>58</v>
      </c>
      <c r="I2054">
        <v>67.53</v>
      </c>
      <c r="J2054">
        <v>12.78</v>
      </c>
      <c r="K2054">
        <f t="shared" si="1"/>
        <v>0.18924922256774765</v>
      </c>
      <c r="L2054">
        <v>63.587429640000003</v>
      </c>
      <c r="Q2054" s="1">
        <v>43320</v>
      </c>
      <c r="R2054" t="s">
        <v>3265</v>
      </c>
      <c r="S2054" t="s">
        <v>667</v>
      </c>
      <c r="T2054" t="s">
        <v>562</v>
      </c>
    </row>
    <row r="2055" spans="1:20" x14ac:dyDescent="0.3">
      <c r="A2055" t="s">
        <v>674</v>
      </c>
      <c r="B2055" t="s">
        <v>666</v>
      </c>
      <c r="C2055" t="s">
        <v>22</v>
      </c>
      <c r="D2055" t="s">
        <v>46</v>
      </c>
      <c r="G2055">
        <v>1</v>
      </c>
      <c r="H2055">
        <v>58</v>
      </c>
      <c r="I2055">
        <v>116.09</v>
      </c>
      <c r="J2055">
        <v>38.25</v>
      </c>
      <c r="K2055">
        <f t="shared" si="1"/>
        <v>0.32948574381945039</v>
      </c>
      <c r="L2055">
        <v>109.3123753</v>
      </c>
      <c r="Q2055" s="1">
        <v>43320</v>
      </c>
      <c r="R2055" t="s">
        <v>3265</v>
      </c>
      <c r="S2055" t="s">
        <v>667</v>
      </c>
      <c r="T2055" t="s">
        <v>562</v>
      </c>
    </row>
    <row r="2056" spans="1:20" x14ac:dyDescent="0.3">
      <c r="A2056" t="s">
        <v>675</v>
      </c>
      <c r="B2056" t="s">
        <v>666</v>
      </c>
      <c r="C2056" t="s">
        <v>22</v>
      </c>
      <c r="D2056" t="s">
        <v>46</v>
      </c>
      <c r="G2056">
        <v>1</v>
      </c>
      <c r="H2056">
        <v>49</v>
      </c>
      <c r="I2056">
        <v>44.53</v>
      </c>
      <c r="J2056">
        <v>8.7200000000000006</v>
      </c>
      <c r="K2056">
        <f t="shared" si="1"/>
        <v>0.19582304064675501</v>
      </c>
      <c r="L2056">
        <v>41.930227189999997</v>
      </c>
      <c r="Q2056" s="1">
        <v>43320</v>
      </c>
      <c r="R2056" t="s">
        <v>3265</v>
      </c>
      <c r="S2056" t="s">
        <v>667</v>
      </c>
      <c r="T2056" t="s">
        <v>27</v>
      </c>
    </row>
    <row r="2057" spans="1:20" x14ac:dyDescent="0.3">
      <c r="A2057" t="s">
        <v>676</v>
      </c>
      <c r="B2057" t="s">
        <v>666</v>
      </c>
      <c r="C2057" t="s">
        <v>22</v>
      </c>
      <c r="D2057" t="s">
        <v>37</v>
      </c>
      <c r="G2057">
        <v>1</v>
      </c>
      <c r="H2057">
        <v>19</v>
      </c>
      <c r="I2057">
        <v>2.9</v>
      </c>
      <c r="J2057">
        <v>1.19</v>
      </c>
      <c r="K2057">
        <f t="shared" si="1"/>
        <v>0.41034482758620688</v>
      </c>
      <c r="L2057">
        <v>2.7306907439999999</v>
      </c>
      <c r="Q2057" s="1">
        <v>43327</v>
      </c>
      <c r="R2057" t="s">
        <v>3265</v>
      </c>
      <c r="S2057" t="s">
        <v>667</v>
      </c>
      <c r="T2057" t="s">
        <v>562</v>
      </c>
    </row>
    <row r="2058" spans="1:20" x14ac:dyDescent="0.3">
      <c r="A2058" t="s">
        <v>677</v>
      </c>
      <c r="B2058" t="s">
        <v>666</v>
      </c>
      <c r="C2058" t="s">
        <v>678</v>
      </c>
      <c r="G2058">
        <v>1</v>
      </c>
      <c r="H2058">
        <v>10.210000000000001</v>
      </c>
      <c r="I2058">
        <v>0.63</v>
      </c>
      <c r="K2058">
        <v>0.27943469554225481</v>
      </c>
      <c r="L2058">
        <f t="shared" ref="L2058:L2121" si="2">I2058*K2058</f>
        <v>0.17604385819162052</v>
      </c>
      <c r="R2058" t="s">
        <v>679</v>
      </c>
    </row>
    <row r="2059" spans="1:20" x14ac:dyDescent="0.3">
      <c r="A2059" t="s">
        <v>680</v>
      </c>
      <c r="B2059" t="s">
        <v>666</v>
      </c>
      <c r="C2059" t="s">
        <v>678</v>
      </c>
      <c r="G2059">
        <v>1</v>
      </c>
      <c r="H2059">
        <v>10.62</v>
      </c>
      <c r="I2059">
        <v>0.78</v>
      </c>
      <c r="K2059">
        <v>0.27943469554225481</v>
      </c>
      <c r="L2059">
        <f t="shared" si="2"/>
        <v>0.21795906252295877</v>
      </c>
      <c r="R2059" t="s">
        <v>679</v>
      </c>
    </row>
    <row r="2060" spans="1:20" x14ac:dyDescent="0.3">
      <c r="A2060" t="s">
        <v>681</v>
      </c>
      <c r="B2060" t="s">
        <v>666</v>
      </c>
      <c r="C2060" t="s">
        <v>678</v>
      </c>
      <c r="G2060">
        <v>1</v>
      </c>
      <c r="H2060">
        <v>10.9</v>
      </c>
      <c r="I2060">
        <v>0.82</v>
      </c>
      <c r="K2060">
        <v>0.27943469554225481</v>
      </c>
      <c r="L2060">
        <f t="shared" si="2"/>
        <v>0.22913645034464894</v>
      </c>
      <c r="R2060" t="s">
        <v>679</v>
      </c>
    </row>
    <row r="2061" spans="1:20" x14ac:dyDescent="0.3">
      <c r="A2061" t="s">
        <v>682</v>
      </c>
      <c r="B2061" t="s">
        <v>666</v>
      </c>
      <c r="C2061" t="s">
        <v>678</v>
      </c>
      <c r="G2061">
        <v>1</v>
      </c>
      <c r="H2061">
        <v>11.45</v>
      </c>
      <c r="I2061">
        <v>1.05</v>
      </c>
      <c r="K2061">
        <v>0.27943469554225481</v>
      </c>
      <c r="L2061">
        <f t="shared" si="2"/>
        <v>0.29340643031936758</v>
      </c>
      <c r="R2061" t="s">
        <v>679</v>
      </c>
    </row>
    <row r="2062" spans="1:20" x14ac:dyDescent="0.3">
      <c r="A2062" t="s">
        <v>683</v>
      </c>
      <c r="B2062" t="s">
        <v>666</v>
      </c>
      <c r="C2062" t="s">
        <v>678</v>
      </c>
      <c r="G2062">
        <v>1</v>
      </c>
      <c r="H2062">
        <v>13.25</v>
      </c>
      <c r="I2062">
        <v>1.58</v>
      </c>
      <c r="K2062">
        <v>0.27943469554225481</v>
      </c>
      <c r="L2062">
        <f t="shared" si="2"/>
        <v>0.44150681895676264</v>
      </c>
      <c r="R2062" t="s">
        <v>679</v>
      </c>
    </row>
    <row r="2063" spans="1:20" x14ac:dyDescent="0.3">
      <c r="A2063" t="s">
        <v>684</v>
      </c>
      <c r="B2063" t="s">
        <v>666</v>
      </c>
      <c r="C2063" t="s">
        <v>678</v>
      </c>
      <c r="G2063">
        <v>1</v>
      </c>
      <c r="H2063">
        <v>13.4</v>
      </c>
      <c r="I2063">
        <v>1.52</v>
      </c>
      <c r="K2063">
        <v>0.27943469554225481</v>
      </c>
      <c r="L2063">
        <f t="shared" si="2"/>
        <v>0.42474073722422734</v>
      </c>
      <c r="R2063" t="s">
        <v>679</v>
      </c>
    </row>
    <row r="2064" spans="1:20" x14ac:dyDescent="0.3">
      <c r="A2064" t="s">
        <v>685</v>
      </c>
      <c r="B2064" t="s">
        <v>666</v>
      </c>
      <c r="C2064" t="s">
        <v>678</v>
      </c>
      <c r="G2064">
        <v>1</v>
      </c>
      <c r="H2064">
        <v>13.56</v>
      </c>
      <c r="I2064">
        <v>1.56</v>
      </c>
      <c r="K2064">
        <v>0.27943469554225481</v>
      </c>
      <c r="L2064">
        <f t="shared" si="2"/>
        <v>0.43591812504591754</v>
      </c>
      <c r="R2064" t="s">
        <v>679</v>
      </c>
    </row>
    <row r="2065" spans="1:18" x14ac:dyDescent="0.3">
      <c r="A2065" t="s">
        <v>686</v>
      </c>
      <c r="B2065" t="s">
        <v>666</v>
      </c>
      <c r="C2065" t="s">
        <v>678</v>
      </c>
      <c r="G2065">
        <v>1</v>
      </c>
      <c r="H2065">
        <v>14.91</v>
      </c>
      <c r="I2065">
        <v>2.06</v>
      </c>
      <c r="K2065">
        <v>0.27943469554225481</v>
      </c>
      <c r="L2065">
        <f t="shared" si="2"/>
        <v>0.57563547281704497</v>
      </c>
      <c r="R2065" t="s">
        <v>679</v>
      </c>
    </row>
    <row r="2066" spans="1:18" x14ac:dyDescent="0.3">
      <c r="A2066" t="s">
        <v>687</v>
      </c>
      <c r="B2066" t="s">
        <v>666</v>
      </c>
      <c r="C2066" t="s">
        <v>678</v>
      </c>
      <c r="G2066">
        <v>1</v>
      </c>
      <c r="H2066">
        <v>15.1</v>
      </c>
      <c r="I2066">
        <v>1.97</v>
      </c>
      <c r="K2066">
        <v>0.27943469554225481</v>
      </c>
      <c r="L2066">
        <f t="shared" si="2"/>
        <v>0.55048635021824199</v>
      </c>
      <c r="R2066" t="s">
        <v>679</v>
      </c>
    </row>
    <row r="2067" spans="1:18" x14ac:dyDescent="0.3">
      <c r="A2067" t="s">
        <v>688</v>
      </c>
      <c r="B2067" t="s">
        <v>666</v>
      </c>
      <c r="C2067" t="s">
        <v>678</v>
      </c>
      <c r="G2067">
        <v>1</v>
      </c>
      <c r="H2067">
        <v>15.16</v>
      </c>
      <c r="I2067">
        <v>2.2400000000000002</v>
      </c>
      <c r="K2067">
        <v>0.27943469554225481</v>
      </c>
      <c r="L2067">
        <f t="shared" si="2"/>
        <v>0.62593371801465081</v>
      </c>
      <c r="R2067" t="s">
        <v>679</v>
      </c>
    </row>
    <row r="2068" spans="1:18" x14ac:dyDescent="0.3">
      <c r="A2068" t="s">
        <v>689</v>
      </c>
      <c r="B2068" t="s">
        <v>666</v>
      </c>
      <c r="C2068" t="s">
        <v>678</v>
      </c>
      <c r="G2068">
        <v>1</v>
      </c>
      <c r="H2068">
        <v>15.51</v>
      </c>
      <c r="I2068">
        <v>2.42</v>
      </c>
      <c r="K2068">
        <v>0.27943469554225481</v>
      </c>
      <c r="L2068">
        <f t="shared" si="2"/>
        <v>0.67623196321225665</v>
      </c>
      <c r="R2068" t="s">
        <v>679</v>
      </c>
    </row>
    <row r="2069" spans="1:18" x14ac:dyDescent="0.3">
      <c r="A2069" t="s">
        <v>690</v>
      </c>
      <c r="B2069" t="s">
        <v>666</v>
      </c>
      <c r="C2069" t="s">
        <v>678</v>
      </c>
      <c r="G2069">
        <v>1</v>
      </c>
      <c r="H2069">
        <v>15.75</v>
      </c>
      <c r="I2069">
        <v>2.4500000000000002</v>
      </c>
      <c r="K2069">
        <v>0.27943469554225481</v>
      </c>
      <c r="L2069">
        <f t="shared" si="2"/>
        <v>0.68461500407852438</v>
      </c>
      <c r="R2069" t="s">
        <v>679</v>
      </c>
    </row>
    <row r="2070" spans="1:18" x14ac:dyDescent="0.3">
      <c r="A2070" t="s">
        <v>691</v>
      </c>
      <c r="B2070" t="s">
        <v>666</v>
      </c>
      <c r="C2070" t="s">
        <v>678</v>
      </c>
      <c r="G2070">
        <v>1</v>
      </c>
      <c r="H2070">
        <v>15.93</v>
      </c>
      <c r="I2070">
        <v>2.5099999999999998</v>
      </c>
      <c r="K2070">
        <v>0.27943469554225481</v>
      </c>
      <c r="L2070">
        <f t="shared" si="2"/>
        <v>0.70138108581105951</v>
      </c>
      <c r="R2070" t="s">
        <v>679</v>
      </c>
    </row>
    <row r="2071" spans="1:18" x14ac:dyDescent="0.3">
      <c r="A2071" t="s">
        <v>692</v>
      </c>
      <c r="B2071" t="s">
        <v>666</v>
      </c>
      <c r="C2071" t="s">
        <v>678</v>
      </c>
      <c r="G2071">
        <v>1</v>
      </c>
      <c r="H2071">
        <v>16.100000000000001</v>
      </c>
      <c r="I2071">
        <v>2.5</v>
      </c>
      <c r="K2071">
        <v>0.27943469554225481</v>
      </c>
      <c r="L2071">
        <f t="shared" si="2"/>
        <v>0.69858673885563705</v>
      </c>
      <c r="R2071" t="s">
        <v>679</v>
      </c>
    </row>
    <row r="2072" spans="1:18" x14ac:dyDescent="0.3">
      <c r="A2072" t="s">
        <v>693</v>
      </c>
      <c r="B2072" t="s">
        <v>666</v>
      </c>
      <c r="C2072" t="s">
        <v>678</v>
      </c>
      <c r="G2072">
        <v>1</v>
      </c>
      <c r="H2072">
        <v>16.43</v>
      </c>
      <c r="I2072">
        <v>2.8</v>
      </c>
      <c r="K2072">
        <v>0.27943469554225481</v>
      </c>
      <c r="L2072">
        <f t="shared" si="2"/>
        <v>0.78241714751831337</v>
      </c>
      <c r="R2072" t="s">
        <v>679</v>
      </c>
    </row>
    <row r="2073" spans="1:18" x14ac:dyDescent="0.3">
      <c r="A2073" t="s">
        <v>694</v>
      </c>
      <c r="B2073" t="s">
        <v>666</v>
      </c>
      <c r="C2073" t="s">
        <v>678</v>
      </c>
      <c r="G2073">
        <v>1</v>
      </c>
      <c r="H2073">
        <v>17.63</v>
      </c>
      <c r="I2073">
        <v>3.42</v>
      </c>
      <c r="K2073">
        <v>0.27943469554225481</v>
      </c>
      <c r="L2073">
        <f t="shared" si="2"/>
        <v>0.9556666587545114</v>
      </c>
      <c r="R2073" t="s">
        <v>679</v>
      </c>
    </row>
    <row r="2074" spans="1:18" x14ac:dyDescent="0.3">
      <c r="A2074" t="s">
        <v>695</v>
      </c>
      <c r="B2074" t="s">
        <v>666</v>
      </c>
      <c r="C2074" t="s">
        <v>678</v>
      </c>
      <c r="G2074">
        <v>1</v>
      </c>
      <c r="H2074">
        <v>17.66</v>
      </c>
      <c r="I2074">
        <v>2.93</v>
      </c>
      <c r="K2074">
        <v>0.27943469554225481</v>
      </c>
      <c r="L2074">
        <f t="shared" si="2"/>
        <v>0.81874365793880666</v>
      </c>
      <c r="R2074" t="s">
        <v>679</v>
      </c>
    </row>
    <row r="2075" spans="1:18" x14ac:dyDescent="0.3">
      <c r="A2075" t="s">
        <v>696</v>
      </c>
      <c r="B2075" t="s">
        <v>666</v>
      </c>
      <c r="C2075" t="s">
        <v>678</v>
      </c>
      <c r="G2075">
        <v>1</v>
      </c>
      <c r="H2075">
        <v>17.88</v>
      </c>
      <c r="I2075">
        <v>2.85</v>
      </c>
      <c r="K2075">
        <v>0.27943469554225481</v>
      </c>
      <c r="L2075">
        <f t="shared" si="2"/>
        <v>0.79638888229542626</v>
      </c>
      <c r="R2075" t="s">
        <v>679</v>
      </c>
    </row>
    <row r="2076" spans="1:18" x14ac:dyDescent="0.3">
      <c r="A2076" t="s">
        <v>697</v>
      </c>
      <c r="B2076" t="s">
        <v>666</v>
      </c>
      <c r="C2076" t="s">
        <v>678</v>
      </c>
      <c r="G2076">
        <v>1</v>
      </c>
      <c r="H2076">
        <v>18.600000000000001</v>
      </c>
      <c r="I2076">
        <v>4.4000000000000004</v>
      </c>
      <c r="K2076">
        <v>0.27943469554225481</v>
      </c>
      <c r="L2076">
        <f t="shared" si="2"/>
        <v>1.2295126603859212</v>
      </c>
      <c r="R2076" t="s">
        <v>679</v>
      </c>
    </row>
    <row r="2077" spans="1:18" x14ac:dyDescent="0.3">
      <c r="A2077" t="s">
        <v>698</v>
      </c>
      <c r="B2077" t="s">
        <v>666</v>
      </c>
      <c r="C2077" t="s">
        <v>678</v>
      </c>
      <c r="G2077">
        <v>1</v>
      </c>
      <c r="H2077">
        <v>19.14</v>
      </c>
      <c r="I2077">
        <v>4.04</v>
      </c>
      <c r="K2077">
        <v>0.27943469554225481</v>
      </c>
      <c r="L2077">
        <f t="shared" si="2"/>
        <v>1.1289161699907095</v>
      </c>
      <c r="R2077" t="s">
        <v>679</v>
      </c>
    </row>
    <row r="2078" spans="1:18" x14ac:dyDescent="0.3">
      <c r="A2078" t="s">
        <v>699</v>
      </c>
      <c r="B2078" t="s">
        <v>666</v>
      </c>
      <c r="C2078" t="s">
        <v>678</v>
      </c>
      <c r="G2078">
        <v>1</v>
      </c>
      <c r="H2078">
        <v>19.350000000000001</v>
      </c>
      <c r="I2078">
        <v>4.45</v>
      </c>
      <c r="K2078">
        <v>0.27943469554225481</v>
      </c>
      <c r="L2078">
        <f t="shared" si="2"/>
        <v>1.2434843951630339</v>
      </c>
      <c r="R2078" t="s">
        <v>679</v>
      </c>
    </row>
    <row r="2079" spans="1:18" x14ac:dyDescent="0.3">
      <c r="A2079" t="s">
        <v>700</v>
      </c>
      <c r="B2079" t="s">
        <v>666</v>
      </c>
      <c r="C2079" t="s">
        <v>678</v>
      </c>
      <c r="G2079">
        <v>1</v>
      </c>
      <c r="H2079">
        <v>19.600000000000001</v>
      </c>
      <c r="I2079">
        <v>4.63</v>
      </c>
      <c r="K2079">
        <v>0.27943469554225481</v>
      </c>
      <c r="L2079">
        <f t="shared" si="2"/>
        <v>1.2937826403606398</v>
      </c>
      <c r="R2079" t="s">
        <v>679</v>
      </c>
    </row>
    <row r="2080" spans="1:18" x14ac:dyDescent="0.3">
      <c r="A2080" t="s">
        <v>701</v>
      </c>
      <c r="B2080" t="s">
        <v>666</v>
      </c>
      <c r="C2080" t="s">
        <v>678</v>
      </c>
      <c r="G2080">
        <v>1</v>
      </c>
      <c r="H2080">
        <v>19.690000000000001</v>
      </c>
      <c r="I2080">
        <v>4.42</v>
      </c>
      <c r="K2080">
        <v>0.27943469554225481</v>
      </c>
      <c r="L2080">
        <f t="shared" si="2"/>
        <v>1.2351013542967662</v>
      </c>
      <c r="R2080" t="s">
        <v>679</v>
      </c>
    </row>
    <row r="2081" spans="1:18" x14ac:dyDescent="0.3">
      <c r="A2081" t="s">
        <v>702</v>
      </c>
      <c r="B2081" t="s">
        <v>666</v>
      </c>
      <c r="C2081" t="s">
        <v>678</v>
      </c>
      <c r="G2081">
        <v>1</v>
      </c>
      <c r="H2081">
        <v>19.8</v>
      </c>
      <c r="I2081">
        <v>4.6100000000000003</v>
      </c>
      <c r="K2081">
        <v>0.27943469554225481</v>
      </c>
      <c r="L2081">
        <f t="shared" si="2"/>
        <v>1.2881939464497947</v>
      </c>
      <c r="R2081" t="s">
        <v>679</v>
      </c>
    </row>
    <row r="2082" spans="1:18" x14ac:dyDescent="0.3">
      <c r="A2082" t="s">
        <v>703</v>
      </c>
      <c r="B2082" t="s">
        <v>666</v>
      </c>
      <c r="C2082" t="s">
        <v>678</v>
      </c>
      <c r="G2082">
        <v>1</v>
      </c>
      <c r="H2082">
        <v>19.95</v>
      </c>
      <c r="I2082">
        <v>4.74</v>
      </c>
      <c r="K2082">
        <v>0.27943469554225481</v>
      </c>
      <c r="L2082">
        <f t="shared" si="2"/>
        <v>1.3245204568702877</v>
      </c>
      <c r="R2082" t="s">
        <v>679</v>
      </c>
    </row>
    <row r="2083" spans="1:18" x14ac:dyDescent="0.3">
      <c r="A2083" t="s">
        <v>704</v>
      </c>
      <c r="B2083" t="s">
        <v>666</v>
      </c>
      <c r="C2083" t="s">
        <v>678</v>
      </c>
      <c r="G2083">
        <v>1</v>
      </c>
      <c r="H2083">
        <v>20.010000000000002</v>
      </c>
      <c r="I2083">
        <v>4.8</v>
      </c>
      <c r="K2083">
        <v>0.27943469554225481</v>
      </c>
      <c r="L2083">
        <f t="shared" si="2"/>
        <v>1.341286538602823</v>
      </c>
      <c r="R2083" t="s">
        <v>679</v>
      </c>
    </row>
    <row r="2084" spans="1:18" x14ac:dyDescent="0.3">
      <c r="A2084" t="s">
        <v>705</v>
      </c>
      <c r="B2084" t="s">
        <v>666</v>
      </c>
      <c r="C2084" t="s">
        <v>678</v>
      </c>
      <c r="G2084">
        <v>1</v>
      </c>
      <c r="H2084">
        <v>20.04</v>
      </c>
      <c r="I2084">
        <v>4.92</v>
      </c>
      <c r="K2084">
        <v>0.27943469554225481</v>
      </c>
      <c r="L2084">
        <f t="shared" si="2"/>
        <v>1.3748187020678937</v>
      </c>
      <c r="R2084" t="s">
        <v>679</v>
      </c>
    </row>
    <row r="2085" spans="1:18" x14ac:dyDescent="0.3">
      <c r="A2085" t="s">
        <v>706</v>
      </c>
      <c r="B2085" t="s">
        <v>666</v>
      </c>
      <c r="C2085" t="s">
        <v>678</v>
      </c>
      <c r="G2085">
        <v>1</v>
      </c>
      <c r="H2085">
        <v>20.12</v>
      </c>
      <c r="I2085">
        <v>5.2</v>
      </c>
      <c r="K2085">
        <v>0.27943469554225481</v>
      </c>
      <c r="L2085">
        <f t="shared" si="2"/>
        <v>1.453060416819725</v>
      </c>
      <c r="R2085" t="s">
        <v>679</v>
      </c>
    </row>
    <row r="2086" spans="1:18" x14ac:dyDescent="0.3">
      <c r="A2086" t="s">
        <v>707</v>
      </c>
      <c r="B2086" t="s">
        <v>666</v>
      </c>
      <c r="C2086" t="s">
        <v>678</v>
      </c>
      <c r="G2086">
        <v>1</v>
      </c>
      <c r="H2086">
        <v>20.46</v>
      </c>
      <c r="I2086">
        <v>5.09</v>
      </c>
      <c r="K2086">
        <v>0.27943469554225481</v>
      </c>
      <c r="L2086">
        <f t="shared" si="2"/>
        <v>1.4223226003100768</v>
      </c>
      <c r="R2086" t="s">
        <v>679</v>
      </c>
    </row>
    <row r="2087" spans="1:18" x14ac:dyDescent="0.3">
      <c r="A2087" t="s">
        <v>708</v>
      </c>
      <c r="B2087" t="s">
        <v>666</v>
      </c>
      <c r="C2087" t="s">
        <v>678</v>
      </c>
      <c r="G2087">
        <v>1</v>
      </c>
      <c r="H2087">
        <v>20.93</v>
      </c>
      <c r="I2087">
        <v>5.87</v>
      </c>
      <c r="K2087">
        <v>0.27943469554225481</v>
      </c>
      <c r="L2087">
        <f t="shared" si="2"/>
        <v>1.6402816628330357</v>
      </c>
      <c r="R2087" t="s">
        <v>679</v>
      </c>
    </row>
    <row r="2088" spans="1:18" x14ac:dyDescent="0.3">
      <c r="A2088" t="s">
        <v>709</v>
      </c>
      <c r="B2088" t="s">
        <v>666</v>
      </c>
      <c r="C2088" t="s">
        <v>678</v>
      </c>
      <c r="G2088">
        <v>1</v>
      </c>
      <c r="H2088">
        <v>20.99</v>
      </c>
      <c r="I2088">
        <v>5.65</v>
      </c>
      <c r="K2088">
        <v>0.27943469554225481</v>
      </c>
      <c r="L2088">
        <f t="shared" si="2"/>
        <v>1.5788060298137399</v>
      </c>
      <c r="R2088" t="s">
        <v>679</v>
      </c>
    </row>
    <row r="2089" spans="1:18" x14ac:dyDescent="0.3">
      <c r="A2089" t="s">
        <v>710</v>
      </c>
      <c r="B2089" t="s">
        <v>666</v>
      </c>
      <c r="C2089" t="s">
        <v>678</v>
      </c>
      <c r="G2089">
        <v>1</v>
      </c>
      <c r="H2089">
        <v>21.03</v>
      </c>
      <c r="I2089">
        <v>5.64</v>
      </c>
      <c r="K2089">
        <v>0.27943469554225481</v>
      </c>
      <c r="L2089">
        <f t="shared" si="2"/>
        <v>1.5760116828583171</v>
      </c>
      <c r="R2089" t="s">
        <v>679</v>
      </c>
    </row>
    <row r="2090" spans="1:18" x14ac:dyDescent="0.3">
      <c r="A2090" t="s">
        <v>711</v>
      </c>
      <c r="B2090" t="s">
        <v>666</v>
      </c>
      <c r="C2090" t="s">
        <v>678</v>
      </c>
      <c r="G2090">
        <v>1</v>
      </c>
      <c r="H2090">
        <v>21.22</v>
      </c>
      <c r="I2090">
        <v>4.3899999999999997</v>
      </c>
      <c r="K2090">
        <v>0.27943469554225481</v>
      </c>
      <c r="L2090">
        <f t="shared" si="2"/>
        <v>1.2267183134304984</v>
      </c>
      <c r="R2090" t="s">
        <v>679</v>
      </c>
    </row>
    <row r="2091" spans="1:18" x14ac:dyDescent="0.3">
      <c r="A2091" t="s">
        <v>712</v>
      </c>
      <c r="B2091" t="s">
        <v>666</v>
      </c>
      <c r="C2091" t="s">
        <v>678</v>
      </c>
      <c r="G2091">
        <v>1</v>
      </c>
      <c r="H2091">
        <v>22.08</v>
      </c>
      <c r="I2091">
        <v>6.03</v>
      </c>
      <c r="K2091">
        <v>0.27943469554225481</v>
      </c>
      <c r="L2091">
        <f t="shared" si="2"/>
        <v>1.6849912141197965</v>
      </c>
      <c r="R2091" t="s">
        <v>679</v>
      </c>
    </row>
    <row r="2092" spans="1:18" x14ac:dyDescent="0.3">
      <c r="A2092" t="s">
        <v>713</v>
      </c>
      <c r="B2092" t="s">
        <v>666</v>
      </c>
      <c r="C2092" t="s">
        <v>678</v>
      </c>
      <c r="G2092">
        <v>1</v>
      </c>
      <c r="H2092">
        <v>22.61</v>
      </c>
      <c r="I2092">
        <v>5.96</v>
      </c>
      <c r="K2092">
        <v>0.27943469554225481</v>
      </c>
      <c r="L2092">
        <f t="shared" si="2"/>
        <v>1.6654307854318386</v>
      </c>
      <c r="R2092" t="s">
        <v>679</v>
      </c>
    </row>
    <row r="2093" spans="1:18" x14ac:dyDescent="0.3">
      <c r="A2093" t="s">
        <v>714</v>
      </c>
      <c r="B2093" t="s">
        <v>666</v>
      </c>
      <c r="C2093" t="s">
        <v>678</v>
      </c>
      <c r="G2093">
        <v>1</v>
      </c>
      <c r="H2093">
        <v>22.99</v>
      </c>
      <c r="I2093">
        <v>6.76</v>
      </c>
      <c r="K2093">
        <v>0.27943469554225481</v>
      </c>
      <c r="L2093">
        <f t="shared" si="2"/>
        <v>1.8889785418656424</v>
      </c>
      <c r="R2093" t="s">
        <v>679</v>
      </c>
    </row>
    <row r="2094" spans="1:18" x14ac:dyDescent="0.3">
      <c r="A2094" t="s">
        <v>715</v>
      </c>
      <c r="B2094" t="s">
        <v>666</v>
      </c>
      <c r="C2094" t="s">
        <v>678</v>
      </c>
      <c r="G2094">
        <v>1</v>
      </c>
      <c r="H2094">
        <v>23.2</v>
      </c>
      <c r="I2094">
        <v>7.75</v>
      </c>
      <c r="K2094">
        <v>0.27943469554225481</v>
      </c>
      <c r="L2094">
        <f t="shared" si="2"/>
        <v>2.1656188904524747</v>
      </c>
      <c r="R2094" t="s">
        <v>679</v>
      </c>
    </row>
    <row r="2095" spans="1:18" x14ac:dyDescent="0.3">
      <c r="A2095" t="s">
        <v>716</v>
      </c>
      <c r="B2095" t="s">
        <v>666</v>
      </c>
      <c r="C2095" t="s">
        <v>678</v>
      </c>
      <c r="G2095">
        <v>1</v>
      </c>
      <c r="H2095">
        <v>23.28</v>
      </c>
      <c r="I2095">
        <v>7.14</v>
      </c>
      <c r="K2095">
        <v>0.27943469554225481</v>
      </c>
      <c r="L2095">
        <f t="shared" si="2"/>
        <v>1.9951637261716992</v>
      </c>
      <c r="R2095" t="s">
        <v>679</v>
      </c>
    </row>
    <row r="2096" spans="1:18" x14ac:dyDescent="0.3">
      <c r="A2096" t="s">
        <v>717</v>
      </c>
      <c r="B2096" t="s">
        <v>666</v>
      </c>
      <c r="C2096" t="s">
        <v>678</v>
      </c>
      <c r="G2096">
        <v>1</v>
      </c>
      <c r="H2096">
        <v>23.84</v>
      </c>
      <c r="I2096">
        <v>8.09</v>
      </c>
      <c r="K2096">
        <v>0.27943469554225481</v>
      </c>
      <c r="L2096">
        <f t="shared" si="2"/>
        <v>2.2606266869368414</v>
      </c>
      <c r="R2096" t="s">
        <v>679</v>
      </c>
    </row>
    <row r="2097" spans="1:18" x14ac:dyDescent="0.3">
      <c r="A2097" t="s">
        <v>718</v>
      </c>
      <c r="B2097" t="s">
        <v>666</v>
      </c>
      <c r="C2097" t="s">
        <v>678</v>
      </c>
      <c r="G2097">
        <v>1</v>
      </c>
      <c r="H2097">
        <v>23.98</v>
      </c>
      <c r="I2097">
        <v>8.4</v>
      </c>
      <c r="K2097">
        <v>0.27943469554225481</v>
      </c>
      <c r="L2097">
        <f t="shared" si="2"/>
        <v>2.3472514425549407</v>
      </c>
      <c r="R2097" t="s">
        <v>679</v>
      </c>
    </row>
    <row r="2098" spans="1:18" x14ac:dyDescent="0.3">
      <c r="A2098" t="s">
        <v>719</v>
      </c>
      <c r="B2098" t="s">
        <v>666</v>
      </c>
      <c r="C2098" t="s">
        <v>678</v>
      </c>
      <c r="G2098">
        <v>1</v>
      </c>
      <c r="H2098">
        <v>24.41</v>
      </c>
      <c r="I2098">
        <v>7.32</v>
      </c>
      <c r="K2098">
        <v>0.27943469554225481</v>
      </c>
      <c r="L2098">
        <f t="shared" si="2"/>
        <v>2.0454619713693054</v>
      </c>
      <c r="R2098" t="s">
        <v>679</v>
      </c>
    </row>
    <row r="2099" spans="1:18" x14ac:dyDescent="0.3">
      <c r="A2099" t="s">
        <v>720</v>
      </c>
      <c r="B2099" t="s">
        <v>666</v>
      </c>
      <c r="C2099" t="s">
        <v>678</v>
      </c>
      <c r="G2099">
        <v>1</v>
      </c>
      <c r="H2099">
        <v>24.57</v>
      </c>
      <c r="I2099">
        <v>8.27</v>
      </c>
      <c r="K2099">
        <v>0.27943469554225481</v>
      </c>
      <c r="L2099">
        <f t="shared" si="2"/>
        <v>2.3109249321344469</v>
      </c>
      <c r="R2099" t="s">
        <v>679</v>
      </c>
    </row>
    <row r="2100" spans="1:18" x14ac:dyDescent="0.3">
      <c r="A2100" t="s">
        <v>721</v>
      </c>
      <c r="B2100" t="s">
        <v>666</v>
      </c>
      <c r="C2100" t="s">
        <v>678</v>
      </c>
      <c r="G2100">
        <v>1</v>
      </c>
      <c r="H2100">
        <v>25.04</v>
      </c>
      <c r="I2100">
        <v>8.93</v>
      </c>
      <c r="K2100">
        <v>0.27943469554225481</v>
      </c>
      <c r="L2100">
        <f t="shared" si="2"/>
        <v>2.4953518311923353</v>
      </c>
      <c r="R2100" t="s">
        <v>679</v>
      </c>
    </row>
    <row r="2101" spans="1:18" x14ac:dyDescent="0.3">
      <c r="A2101" t="s">
        <v>722</v>
      </c>
      <c r="B2101" t="s">
        <v>666</v>
      </c>
      <c r="C2101" t="s">
        <v>678</v>
      </c>
      <c r="G2101">
        <v>1</v>
      </c>
      <c r="H2101">
        <v>25.17</v>
      </c>
      <c r="I2101">
        <v>10.1</v>
      </c>
      <c r="K2101">
        <v>0.27943469554225481</v>
      </c>
      <c r="L2101">
        <f t="shared" si="2"/>
        <v>2.8222904249767735</v>
      </c>
      <c r="R2101" t="s">
        <v>679</v>
      </c>
    </row>
    <row r="2102" spans="1:18" x14ac:dyDescent="0.3">
      <c r="A2102" t="s">
        <v>723</v>
      </c>
      <c r="B2102" t="s">
        <v>666</v>
      </c>
      <c r="C2102" t="s">
        <v>678</v>
      </c>
      <c r="G2102">
        <v>1</v>
      </c>
      <c r="H2102">
        <v>25.18</v>
      </c>
      <c r="I2102">
        <v>8.86</v>
      </c>
      <c r="K2102">
        <v>0.27943469554225481</v>
      </c>
      <c r="L2102">
        <f t="shared" si="2"/>
        <v>2.4757914025043775</v>
      </c>
      <c r="R2102" t="s">
        <v>679</v>
      </c>
    </row>
    <row r="2103" spans="1:18" x14ac:dyDescent="0.3">
      <c r="A2103" t="s">
        <v>724</v>
      </c>
      <c r="B2103" t="s">
        <v>666</v>
      </c>
      <c r="C2103" t="s">
        <v>678</v>
      </c>
      <c r="G2103">
        <v>1</v>
      </c>
      <c r="H2103">
        <v>26.26</v>
      </c>
      <c r="I2103">
        <v>10.64</v>
      </c>
      <c r="K2103">
        <v>0.27943469554225481</v>
      </c>
      <c r="L2103">
        <f t="shared" si="2"/>
        <v>2.9731851605695914</v>
      </c>
      <c r="R2103" t="s">
        <v>679</v>
      </c>
    </row>
    <row r="2104" spans="1:18" x14ac:dyDescent="0.3">
      <c r="A2104" t="s">
        <v>725</v>
      </c>
      <c r="B2104" t="s">
        <v>666</v>
      </c>
      <c r="C2104" t="s">
        <v>678</v>
      </c>
      <c r="G2104">
        <v>1</v>
      </c>
      <c r="H2104">
        <v>26.36</v>
      </c>
      <c r="I2104">
        <v>10.1</v>
      </c>
      <c r="K2104">
        <v>0.27943469554225481</v>
      </c>
      <c r="L2104">
        <f t="shared" si="2"/>
        <v>2.8222904249767735</v>
      </c>
      <c r="R2104" t="s">
        <v>679</v>
      </c>
    </row>
    <row r="2105" spans="1:18" x14ac:dyDescent="0.3">
      <c r="A2105" t="s">
        <v>726</v>
      </c>
      <c r="B2105" t="s">
        <v>666</v>
      </c>
      <c r="C2105" t="s">
        <v>678</v>
      </c>
      <c r="G2105">
        <v>1</v>
      </c>
      <c r="H2105">
        <v>26.39</v>
      </c>
      <c r="I2105">
        <v>11.62</v>
      </c>
      <c r="K2105">
        <v>0.27943469554225481</v>
      </c>
      <c r="L2105">
        <f t="shared" si="2"/>
        <v>3.2470311622010009</v>
      </c>
      <c r="R2105" t="s">
        <v>679</v>
      </c>
    </row>
    <row r="2106" spans="1:18" x14ac:dyDescent="0.3">
      <c r="A2106" t="s">
        <v>727</v>
      </c>
      <c r="B2106" t="s">
        <v>666</v>
      </c>
      <c r="C2106" t="s">
        <v>678</v>
      </c>
      <c r="G2106">
        <v>1</v>
      </c>
      <c r="H2106">
        <v>28.53</v>
      </c>
      <c r="I2106">
        <v>13.46</v>
      </c>
      <c r="K2106">
        <v>0.27943469554225481</v>
      </c>
      <c r="L2106">
        <f t="shared" si="2"/>
        <v>3.7611910019987498</v>
      </c>
      <c r="R2106" t="s">
        <v>679</v>
      </c>
    </row>
    <row r="2107" spans="1:18" x14ac:dyDescent="0.3">
      <c r="A2107" t="s">
        <v>728</v>
      </c>
      <c r="B2107" t="s">
        <v>666</v>
      </c>
      <c r="C2107" t="s">
        <v>678</v>
      </c>
      <c r="G2107">
        <v>1</v>
      </c>
      <c r="H2107">
        <v>28.76</v>
      </c>
      <c r="I2107">
        <v>16.02</v>
      </c>
      <c r="K2107">
        <v>0.27943469554225481</v>
      </c>
      <c r="L2107">
        <f t="shared" si="2"/>
        <v>4.4765438225869216</v>
      </c>
      <c r="R2107" t="s">
        <v>679</v>
      </c>
    </row>
    <row r="2108" spans="1:18" x14ac:dyDescent="0.3">
      <c r="A2108" t="s">
        <v>729</v>
      </c>
      <c r="B2108" t="s">
        <v>666</v>
      </c>
      <c r="C2108" t="s">
        <v>678</v>
      </c>
      <c r="G2108">
        <v>1</v>
      </c>
      <c r="H2108">
        <v>28.82</v>
      </c>
      <c r="I2108">
        <v>14.67</v>
      </c>
      <c r="K2108">
        <v>0.27943469554225481</v>
      </c>
      <c r="L2108">
        <f t="shared" si="2"/>
        <v>4.0993069836048779</v>
      </c>
      <c r="R2108" t="s">
        <v>679</v>
      </c>
    </row>
    <row r="2109" spans="1:18" x14ac:dyDescent="0.3">
      <c r="A2109" t="s">
        <v>730</v>
      </c>
      <c r="B2109" t="s">
        <v>666</v>
      </c>
      <c r="C2109" t="s">
        <v>678</v>
      </c>
      <c r="G2109">
        <v>1</v>
      </c>
      <c r="H2109">
        <v>29.79</v>
      </c>
      <c r="I2109">
        <v>20.6</v>
      </c>
      <c r="K2109">
        <v>0.27943469554225481</v>
      </c>
      <c r="L2109">
        <f t="shared" si="2"/>
        <v>5.7563547281704492</v>
      </c>
      <c r="R2109" t="s">
        <v>679</v>
      </c>
    </row>
    <row r="2110" spans="1:18" x14ac:dyDescent="0.3">
      <c r="A2110" t="s">
        <v>731</v>
      </c>
      <c r="B2110" t="s">
        <v>666</v>
      </c>
      <c r="C2110" t="s">
        <v>678</v>
      </c>
      <c r="G2110">
        <v>1</v>
      </c>
      <c r="H2110">
        <v>30.21</v>
      </c>
      <c r="I2110">
        <v>22.68</v>
      </c>
      <c r="K2110">
        <v>0.27943469554225481</v>
      </c>
      <c r="L2110">
        <f t="shared" si="2"/>
        <v>6.3375788948983391</v>
      </c>
      <c r="R2110" t="s">
        <v>679</v>
      </c>
    </row>
    <row r="2111" spans="1:18" x14ac:dyDescent="0.3">
      <c r="A2111" t="s">
        <v>732</v>
      </c>
      <c r="B2111" t="s">
        <v>666</v>
      </c>
      <c r="C2111" t="s">
        <v>678</v>
      </c>
      <c r="G2111">
        <v>1</v>
      </c>
      <c r="H2111">
        <v>32.32</v>
      </c>
      <c r="I2111">
        <v>23.12</v>
      </c>
      <c r="K2111">
        <v>0.27943469554225481</v>
      </c>
      <c r="L2111">
        <f t="shared" si="2"/>
        <v>6.4605301609369317</v>
      </c>
      <c r="R2111" t="s">
        <v>679</v>
      </c>
    </row>
    <row r="2112" spans="1:18" x14ac:dyDescent="0.3">
      <c r="A2112" t="s">
        <v>733</v>
      </c>
      <c r="B2112" t="s">
        <v>666</v>
      </c>
      <c r="C2112" t="s">
        <v>678</v>
      </c>
      <c r="G2112">
        <v>1</v>
      </c>
      <c r="H2112">
        <v>32.54</v>
      </c>
      <c r="I2112">
        <v>18.68</v>
      </c>
      <c r="K2112">
        <v>0.27943469554225481</v>
      </c>
      <c r="L2112">
        <f t="shared" si="2"/>
        <v>5.2198401127293197</v>
      </c>
      <c r="R2112" t="s">
        <v>679</v>
      </c>
    </row>
    <row r="2113" spans="1:20" x14ac:dyDescent="0.3">
      <c r="A2113" t="s">
        <v>734</v>
      </c>
      <c r="B2113" t="s">
        <v>666</v>
      </c>
      <c r="C2113" t="s">
        <v>678</v>
      </c>
      <c r="G2113">
        <v>1</v>
      </c>
      <c r="H2113">
        <v>33.08</v>
      </c>
      <c r="I2113">
        <v>24.52</v>
      </c>
      <c r="K2113">
        <v>0.27943469554225481</v>
      </c>
      <c r="L2113">
        <f t="shared" si="2"/>
        <v>6.8517387346960881</v>
      </c>
      <c r="R2113" t="s">
        <v>679</v>
      </c>
    </row>
    <row r="2114" spans="1:20" x14ac:dyDescent="0.3">
      <c r="A2114" t="s">
        <v>735</v>
      </c>
      <c r="B2114" t="s">
        <v>666</v>
      </c>
      <c r="C2114" t="s">
        <v>678</v>
      </c>
      <c r="G2114">
        <v>1</v>
      </c>
      <c r="H2114">
        <v>33.619999999999997</v>
      </c>
      <c r="I2114">
        <v>23.43</v>
      </c>
      <c r="K2114">
        <v>0.27943469554225481</v>
      </c>
      <c r="L2114">
        <f t="shared" si="2"/>
        <v>6.54715491655503</v>
      </c>
      <c r="R2114" t="s">
        <v>679</v>
      </c>
    </row>
    <row r="2115" spans="1:20" x14ac:dyDescent="0.3">
      <c r="A2115" t="s">
        <v>736</v>
      </c>
      <c r="B2115" t="s">
        <v>666</v>
      </c>
      <c r="C2115" t="s">
        <v>678</v>
      </c>
      <c r="G2115">
        <v>1</v>
      </c>
      <c r="H2115">
        <v>34.94</v>
      </c>
      <c r="I2115">
        <v>29.29</v>
      </c>
      <c r="K2115">
        <v>0.27943469554225481</v>
      </c>
      <c r="L2115">
        <f t="shared" si="2"/>
        <v>8.1846422324326422</v>
      </c>
      <c r="R2115" t="s">
        <v>679</v>
      </c>
    </row>
    <row r="2116" spans="1:20" x14ac:dyDescent="0.3">
      <c r="A2116" t="s">
        <v>737</v>
      </c>
      <c r="B2116" t="s">
        <v>666</v>
      </c>
      <c r="C2116" t="s">
        <v>678</v>
      </c>
      <c r="G2116">
        <v>1</v>
      </c>
      <c r="H2116">
        <v>36.799999999999997</v>
      </c>
      <c r="I2116">
        <v>26.73</v>
      </c>
      <c r="K2116">
        <v>0.27943469554225481</v>
      </c>
      <c r="L2116">
        <f t="shared" si="2"/>
        <v>7.4692894118444713</v>
      </c>
      <c r="R2116" t="s">
        <v>679</v>
      </c>
    </row>
    <row r="2117" spans="1:20" x14ac:dyDescent="0.3">
      <c r="A2117" t="s">
        <v>738</v>
      </c>
      <c r="B2117" t="s">
        <v>666</v>
      </c>
      <c r="C2117" t="s">
        <v>678</v>
      </c>
      <c r="G2117">
        <v>1</v>
      </c>
      <c r="H2117">
        <v>40.82</v>
      </c>
      <c r="I2117">
        <v>42.55</v>
      </c>
      <c r="K2117">
        <v>0.27943469554225481</v>
      </c>
      <c r="L2117">
        <f t="shared" si="2"/>
        <v>11.889946295322941</v>
      </c>
      <c r="R2117" t="s">
        <v>679</v>
      </c>
    </row>
    <row r="2118" spans="1:20" x14ac:dyDescent="0.3">
      <c r="A2118" t="s">
        <v>739</v>
      </c>
      <c r="B2118" t="s">
        <v>666</v>
      </c>
      <c r="C2118" t="s">
        <v>678</v>
      </c>
      <c r="G2118">
        <v>1</v>
      </c>
      <c r="H2118">
        <v>42.13</v>
      </c>
      <c r="I2118">
        <v>40.56</v>
      </c>
      <c r="K2118">
        <v>0.27943469554225481</v>
      </c>
      <c r="L2118">
        <f t="shared" si="2"/>
        <v>11.333871251193855</v>
      </c>
      <c r="R2118" t="s">
        <v>679</v>
      </c>
    </row>
    <row r="2119" spans="1:20" x14ac:dyDescent="0.3">
      <c r="A2119" t="s">
        <v>740</v>
      </c>
      <c r="B2119" t="s">
        <v>666</v>
      </c>
      <c r="C2119" t="s">
        <v>678</v>
      </c>
      <c r="G2119">
        <v>1</v>
      </c>
      <c r="H2119">
        <v>42.52</v>
      </c>
      <c r="I2119">
        <v>42.1</v>
      </c>
      <c r="K2119">
        <v>0.27943469554225481</v>
      </c>
      <c r="L2119">
        <f t="shared" si="2"/>
        <v>11.764200682328928</v>
      </c>
      <c r="R2119" t="s">
        <v>679</v>
      </c>
    </row>
    <row r="2120" spans="1:20" x14ac:dyDescent="0.3">
      <c r="A2120" t="s">
        <v>741</v>
      </c>
      <c r="B2120" t="s">
        <v>666</v>
      </c>
      <c r="C2120" t="s">
        <v>678</v>
      </c>
      <c r="G2120">
        <v>1</v>
      </c>
      <c r="H2120">
        <v>42.76</v>
      </c>
      <c r="I2120">
        <v>51.07</v>
      </c>
      <c r="K2120">
        <v>0.27943469554225481</v>
      </c>
      <c r="L2120">
        <f t="shared" si="2"/>
        <v>14.270729901342953</v>
      </c>
      <c r="R2120" t="s">
        <v>679</v>
      </c>
    </row>
    <row r="2121" spans="1:20" x14ac:dyDescent="0.3">
      <c r="A2121" t="s">
        <v>742</v>
      </c>
      <c r="B2121" t="s">
        <v>666</v>
      </c>
      <c r="C2121" t="s">
        <v>678</v>
      </c>
      <c r="G2121">
        <v>1</v>
      </c>
      <c r="H2121">
        <v>45.27</v>
      </c>
      <c r="I2121">
        <v>59.26</v>
      </c>
      <c r="K2121">
        <v>0.27943469554225481</v>
      </c>
      <c r="L2121">
        <f t="shared" si="2"/>
        <v>16.559300057834019</v>
      </c>
      <c r="R2121" t="s">
        <v>679</v>
      </c>
    </row>
    <row r="2122" spans="1:20" x14ac:dyDescent="0.3">
      <c r="A2122" t="s">
        <v>743</v>
      </c>
      <c r="B2122" t="s">
        <v>666</v>
      </c>
      <c r="C2122" t="s">
        <v>678</v>
      </c>
      <c r="G2122">
        <v>1</v>
      </c>
      <c r="H2122">
        <v>54.16</v>
      </c>
      <c r="I2122">
        <v>93.22</v>
      </c>
      <c r="K2122">
        <v>0.27943469554225481</v>
      </c>
      <c r="L2122">
        <f t="shared" ref="L2122:L2124" si="3">I2122*K2122</f>
        <v>26.048902318448992</v>
      </c>
      <c r="R2122" t="s">
        <v>679</v>
      </c>
    </row>
    <row r="2123" spans="1:20" x14ac:dyDescent="0.3">
      <c r="A2123" t="s">
        <v>744</v>
      </c>
      <c r="B2123" t="s">
        <v>666</v>
      </c>
      <c r="C2123" t="s">
        <v>678</v>
      </c>
      <c r="G2123">
        <v>1</v>
      </c>
      <c r="H2123">
        <v>56.2</v>
      </c>
      <c r="I2123">
        <v>110.56</v>
      </c>
      <c r="K2123">
        <v>0.27943469554225481</v>
      </c>
      <c r="L2123">
        <f t="shared" si="3"/>
        <v>30.894299939151693</v>
      </c>
      <c r="R2123" t="s">
        <v>679</v>
      </c>
    </row>
    <row r="2124" spans="1:20" x14ac:dyDescent="0.3">
      <c r="A2124" t="s">
        <v>745</v>
      </c>
      <c r="B2124" t="s">
        <v>666</v>
      </c>
      <c r="C2124" t="s">
        <v>678</v>
      </c>
      <c r="G2124">
        <v>1</v>
      </c>
      <c r="H2124">
        <v>61.89</v>
      </c>
      <c r="I2124">
        <v>116.48</v>
      </c>
      <c r="K2124">
        <v>0.27943469554225481</v>
      </c>
      <c r="L2124">
        <f t="shared" si="3"/>
        <v>32.548553336761842</v>
      </c>
      <c r="R2124" t="s">
        <v>679</v>
      </c>
    </row>
    <row r="2125" spans="1:20" x14ac:dyDescent="0.3">
      <c r="A2125" t="s">
        <v>2789</v>
      </c>
      <c r="B2125" t="s">
        <v>746</v>
      </c>
      <c r="C2125" t="s">
        <v>34</v>
      </c>
      <c r="G2125">
        <v>1</v>
      </c>
      <c r="H2125">
        <v>18</v>
      </c>
      <c r="I2125">
        <v>1.9019999999999999</v>
      </c>
      <c r="K2125">
        <v>1</v>
      </c>
      <c r="L2125">
        <v>1.9019999999999999</v>
      </c>
      <c r="R2125" t="s">
        <v>3264</v>
      </c>
      <c r="T2125" t="s">
        <v>24</v>
      </c>
    </row>
    <row r="2126" spans="1:20" x14ac:dyDescent="0.3">
      <c r="A2126" t="s">
        <v>2790</v>
      </c>
      <c r="B2126" t="s">
        <v>746</v>
      </c>
      <c r="C2126" t="s">
        <v>34</v>
      </c>
      <c r="G2126">
        <v>1</v>
      </c>
      <c r="H2126">
        <v>14</v>
      </c>
      <c r="I2126">
        <v>0.84</v>
      </c>
      <c r="K2126">
        <v>1</v>
      </c>
      <c r="L2126">
        <v>0.84</v>
      </c>
      <c r="R2126" t="s">
        <v>3264</v>
      </c>
      <c r="T2126" t="s">
        <v>562</v>
      </c>
    </row>
    <row r="2127" spans="1:20" x14ac:dyDescent="0.3">
      <c r="A2127" t="s">
        <v>2791</v>
      </c>
      <c r="B2127" t="s">
        <v>746</v>
      </c>
      <c r="C2127" t="s">
        <v>34</v>
      </c>
      <c r="G2127">
        <v>1</v>
      </c>
      <c r="H2127">
        <v>14</v>
      </c>
      <c r="I2127">
        <v>1.238</v>
      </c>
      <c r="K2127">
        <v>1</v>
      </c>
      <c r="L2127">
        <v>1.238</v>
      </c>
      <c r="R2127" t="s">
        <v>3264</v>
      </c>
      <c r="T2127" t="s">
        <v>24</v>
      </c>
    </row>
    <row r="2128" spans="1:20" x14ac:dyDescent="0.3">
      <c r="A2128" t="s">
        <v>2792</v>
      </c>
      <c r="B2128" t="s">
        <v>746</v>
      </c>
      <c r="C2128" t="s">
        <v>34</v>
      </c>
      <c r="G2128">
        <v>1</v>
      </c>
      <c r="H2128">
        <v>15</v>
      </c>
      <c r="I2128">
        <v>1.28</v>
      </c>
      <c r="K2128">
        <v>1</v>
      </c>
      <c r="L2128">
        <v>1.28</v>
      </c>
      <c r="R2128" t="s">
        <v>3264</v>
      </c>
    </row>
    <row r="2129" spans="1:20" x14ac:dyDescent="0.3">
      <c r="A2129" t="s">
        <v>424</v>
      </c>
      <c r="B2129" t="s">
        <v>385</v>
      </c>
      <c r="C2129" t="s">
        <v>22</v>
      </c>
      <c r="D2129" t="s">
        <v>46</v>
      </c>
      <c r="G2129">
        <v>1</v>
      </c>
      <c r="H2129">
        <v>85</v>
      </c>
      <c r="I2129">
        <v>177.06</v>
      </c>
      <c r="J2129">
        <v>51.82</v>
      </c>
      <c r="K2129">
        <v>0.29266915199999999</v>
      </c>
      <c r="L2129">
        <v>51.82</v>
      </c>
      <c r="Q2129" s="1">
        <v>43223</v>
      </c>
      <c r="R2129" t="s">
        <v>3265</v>
      </c>
      <c r="T2129" t="s">
        <v>27</v>
      </c>
    </row>
    <row r="2130" spans="1:20" x14ac:dyDescent="0.3">
      <c r="A2130" t="s">
        <v>422</v>
      </c>
      <c r="B2130" t="s">
        <v>385</v>
      </c>
      <c r="C2130" t="s">
        <v>22</v>
      </c>
      <c r="D2130" t="s">
        <v>46</v>
      </c>
      <c r="G2130">
        <v>1</v>
      </c>
      <c r="H2130">
        <v>81</v>
      </c>
      <c r="I2130">
        <v>153.86000000000001</v>
      </c>
      <c r="J2130">
        <v>43.96</v>
      </c>
      <c r="K2130">
        <v>0.28571428599999998</v>
      </c>
      <c r="L2130">
        <v>43.96</v>
      </c>
      <c r="Q2130" s="1">
        <v>43223</v>
      </c>
      <c r="R2130" t="s">
        <v>3265</v>
      </c>
      <c r="T2130" t="s">
        <v>27</v>
      </c>
    </row>
    <row r="2131" spans="1:20" x14ac:dyDescent="0.3">
      <c r="A2131" t="s">
        <v>408</v>
      </c>
      <c r="B2131" t="s">
        <v>385</v>
      </c>
      <c r="C2131" t="s">
        <v>22</v>
      </c>
      <c r="D2131" t="s">
        <v>46</v>
      </c>
      <c r="G2131">
        <v>1</v>
      </c>
      <c r="H2131">
        <v>62</v>
      </c>
      <c r="I2131">
        <v>56.73</v>
      </c>
      <c r="J2131">
        <v>22.77</v>
      </c>
      <c r="K2131">
        <v>0.40137493400000002</v>
      </c>
      <c r="L2131">
        <v>22.77</v>
      </c>
      <c r="Q2131" s="1">
        <v>43223</v>
      </c>
      <c r="R2131" t="s">
        <v>3265</v>
      </c>
      <c r="T2131" t="s">
        <v>27</v>
      </c>
    </row>
    <row r="2132" spans="1:20" x14ac:dyDescent="0.3">
      <c r="A2132" t="s">
        <v>406</v>
      </c>
      <c r="B2132" t="s">
        <v>385</v>
      </c>
      <c r="C2132" t="s">
        <v>22</v>
      </c>
      <c r="D2132" t="s">
        <v>46</v>
      </c>
      <c r="G2132">
        <v>1</v>
      </c>
      <c r="H2132">
        <v>60</v>
      </c>
      <c r="I2132">
        <v>54.29</v>
      </c>
      <c r="J2132">
        <v>20.61</v>
      </c>
      <c r="K2132">
        <v>0.37962792400000001</v>
      </c>
      <c r="L2132">
        <v>20.61</v>
      </c>
      <c r="Q2132" s="1">
        <v>43223</v>
      </c>
      <c r="R2132" t="s">
        <v>3265</v>
      </c>
      <c r="T2132" t="s">
        <v>27</v>
      </c>
    </row>
    <row r="2133" spans="1:20" x14ac:dyDescent="0.3">
      <c r="A2133" t="s">
        <v>384</v>
      </c>
      <c r="B2133" t="s">
        <v>385</v>
      </c>
      <c r="C2133" t="s">
        <v>22</v>
      </c>
      <c r="D2133" t="s">
        <v>46</v>
      </c>
      <c r="G2133">
        <v>1</v>
      </c>
      <c r="H2133">
        <v>23</v>
      </c>
      <c r="I2133">
        <v>3.4</v>
      </c>
      <c r="J2133">
        <v>1.57</v>
      </c>
      <c r="K2133">
        <v>0.46176470600000002</v>
      </c>
      <c r="L2133">
        <v>1.57</v>
      </c>
      <c r="Q2133" s="1">
        <v>43223</v>
      </c>
      <c r="R2133" t="s">
        <v>3265</v>
      </c>
      <c r="T2133" t="s">
        <v>27</v>
      </c>
    </row>
    <row r="2134" spans="1:20" x14ac:dyDescent="0.3">
      <c r="A2134" t="s">
        <v>413</v>
      </c>
      <c r="B2134" t="s">
        <v>385</v>
      </c>
      <c r="C2134" t="s">
        <v>22</v>
      </c>
      <c r="D2134" t="s">
        <v>26</v>
      </c>
      <c r="G2134">
        <v>1</v>
      </c>
      <c r="H2134">
        <v>65.5</v>
      </c>
      <c r="I2134">
        <v>68.180000000000007</v>
      </c>
      <c r="J2134">
        <v>27.12</v>
      </c>
      <c r="K2134">
        <v>0.397770607</v>
      </c>
      <c r="L2134">
        <v>27.12</v>
      </c>
      <c r="Q2134" s="1">
        <v>43237</v>
      </c>
      <c r="R2134" t="s">
        <v>3265</v>
      </c>
      <c r="T2134" t="s">
        <v>27</v>
      </c>
    </row>
    <row r="2135" spans="1:20" x14ac:dyDescent="0.3">
      <c r="A2135" t="s">
        <v>418</v>
      </c>
      <c r="B2135" t="s">
        <v>385</v>
      </c>
      <c r="C2135" t="s">
        <v>22</v>
      </c>
      <c r="D2135" t="s">
        <v>37</v>
      </c>
      <c r="G2135">
        <v>1</v>
      </c>
      <c r="H2135">
        <v>75</v>
      </c>
      <c r="I2135">
        <v>93.56</v>
      </c>
      <c r="J2135">
        <v>47.63</v>
      </c>
      <c r="K2135">
        <v>0.509085079</v>
      </c>
      <c r="L2135">
        <v>47.63</v>
      </c>
      <c r="Q2135" s="1">
        <v>43222</v>
      </c>
      <c r="R2135" t="s">
        <v>3265</v>
      </c>
      <c r="T2135" t="s">
        <v>27</v>
      </c>
    </row>
    <row r="2136" spans="1:20" x14ac:dyDescent="0.3">
      <c r="A2136" t="s">
        <v>391</v>
      </c>
      <c r="B2136" t="s">
        <v>385</v>
      </c>
      <c r="C2136" t="s">
        <v>22</v>
      </c>
      <c r="D2136" t="s">
        <v>26</v>
      </c>
      <c r="G2136">
        <v>1</v>
      </c>
      <c r="H2136">
        <v>37</v>
      </c>
      <c r="I2136">
        <v>11.3</v>
      </c>
      <c r="J2136">
        <v>4.79</v>
      </c>
      <c r="K2136">
        <v>0.42389380500000001</v>
      </c>
      <c r="L2136">
        <v>4.79</v>
      </c>
      <c r="Q2136" s="1">
        <v>43237</v>
      </c>
      <c r="R2136" t="s">
        <v>3265</v>
      </c>
      <c r="T2136" t="s">
        <v>27</v>
      </c>
    </row>
    <row r="2137" spans="1:20" x14ac:dyDescent="0.3">
      <c r="A2137" t="s">
        <v>386</v>
      </c>
      <c r="B2137" t="s">
        <v>385</v>
      </c>
      <c r="C2137" t="s">
        <v>22</v>
      </c>
      <c r="D2137" t="s">
        <v>26</v>
      </c>
      <c r="G2137">
        <v>1</v>
      </c>
      <c r="H2137">
        <v>26</v>
      </c>
      <c r="I2137">
        <v>4.3</v>
      </c>
      <c r="J2137">
        <v>2.08</v>
      </c>
      <c r="K2137">
        <v>0.48372092999999999</v>
      </c>
      <c r="L2137">
        <v>2.08</v>
      </c>
      <c r="Q2137" s="1">
        <v>43237</v>
      </c>
      <c r="R2137" t="s">
        <v>3265</v>
      </c>
      <c r="T2137" t="s">
        <v>27</v>
      </c>
    </row>
    <row r="2138" spans="1:20" x14ac:dyDescent="0.3">
      <c r="A2138" t="s">
        <v>400</v>
      </c>
      <c r="B2138" t="s">
        <v>385</v>
      </c>
      <c r="C2138" t="s">
        <v>22</v>
      </c>
      <c r="D2138" t="s">
        <v>26</v>
      </c>
      <c r="G2138">
        <v>1</v>
      </c>
      <c r="H2138">
        <v>45</v>
      </c>
      <c r="I2138">
        <v>18.649999999999999</v>
      </c>
      <c r="J2138">
        <v>9.9</v>
      </c>
      <c r="K2138">
        <v>0.53083109900000003</v>
      </c>
      <c r="L2138">
        <v>9.9</v>
      </c>
      <c r="Q2138" s="1">
        <v>43237</v>
      </c>
      <c r="R2138" t="s">
        <v>3265</v>
      </c>
      <c r="T2138" t="s">
        <v>27</v>
      </c>
    </row>
    <row r="2139" spans="1:20" x14ac:dyDescent="0.3">
      <c r="A2139" t="s">
        <v>425</v>
      </c>
      <c r="B2139" t="s">
        <v>385</v>
      </c>
      <c r="C2139" t="s">
        <v>22</v>
      </c>
      <c r="D2139" t="s">
        <v>26</v>
      </c>
      <c r="G2139">
        <v>1</v>
      </c>
      <c r="H2139">
        <v>86</v>
      </c>
      <c r="I2139">
        <v>152.07</v>
      </c>
      <c r="J2139">
        <v>68.099999999999994</v>
      </c>
      <c r="K2139">
        <v>0.44782008299999998</v>
      </c>
      <c r="L2139">
        <v>68.099999999999994</v>
      </c>
      <c r="Q2139" s="1">
        <v>43237</v>
      </c>
      <c r="R2139" t="s">
        <v>3265</v>
      </c>
      <c r="T2139" t="s">
        <v>27</v>
      </c>
    </row>
    <row r="2140" spans="1:20" x14ac:dyDescent="0.3">
      <c r="A2140" t="s">
        <v>387</v>
      </c>
      <c r="B2140" t="s">
        <v>385</v>
      </c>
      <c r="C2140" t="s">
        <v>22</v>
      </c>
      <c r="D2140" t="s">
        <v>37</v>
      </c>
      <c r="G2140">
        <v>1</v>
      </c>
      <c r="H2140">
        <v>31.5</v>
      </c>
      <c r="I2140">
        <v>6.17</v>
      </c>
      <c r="J2140">
        <v>3.22</v>
      </c>
      <c r="K2140">
        <v>0.52188006499999995</v>
      </c>
      <c r="L2140">
        <v>3.22</v>
      </c>
      <c r="Q2140" s="1">
        <v>43315</v>
      </c>
      <c r="R2140" t="s">
        <v>3265</v>
      </c>
      <c r="T2140" t="s">
        <v>27</v>
      </c>
    </row>
    <row r="2141" spans="1:20" x14ac:dyDescent="0.3">
      <c r="A2141" t="s">
        <v>389</v>
      </c>
      <c r="B2141" t="s">
        <v>385</v>
      </c>
      <c r="C2141" t="s">
        <v>22</v>
      </c>
      <c r="D2141" t="s">
        <v>37</v>
      </c>
      <c r="G2141">
        <v>1</v>
      </c>
      <c r="H2141">
        <v>36</v>
      </c>
      <c r="I2141">
        <v>19.420000000000002</v>
      </c>
      <c r="J2141">
        <v>10.86</v>
      </c>
      <c r="K2141">
        <v>0.55921730199999997</v>
      </c>
      <c r="L2141">
        <v>10.86</v>
      </c>
      <c r="Q2141" s="1">
        <v>43315</v>
      </c>
      <c r="R2141" t="s">
        <v>3265</v>
      </c>
      <c r="T2141" t="s">
        <v>27</v>
      </c>
    </row>
    <row r="2142" spans="1:20" x14ac:dyDescent="0.3">
      <c r="A2142" t="s">
        <v>388</v>
      </c>
      <c r="B2142" t="s">
        <v>385</v>
      </c>
      <c r="C2142" t="s">
        <v>22</v>
      </c>
      <c r="D2142" t="s">
        <v>37</v>
      </c>
      <c r="G2142">
        <v>1</v>
      </c>
      <c r="H2142">
        <v>33</v>
      </c>
      <c r="I2142">
        <v>7.18</v>
      </c>
      <c r="J2142">
        <v>3.23</v>
      </c>
      <c r="K2142">
        <v>0.44986072399999999</v>
      </c>
      <c r="L2142">
        <v>3.23</v>
      </c>
      <c r="Q2142" s="1">
        <v>43315</v>
      </c>
      <c r="R2142" t="s">
        <v>3265</v>
      </c>
      <c r="T2142" t="s">
        <v>27</v>
      </c>
    </row>
    <row r="2143" spans="1:20" x14ac:dyDescent="0.3">
      <c r="A2143" t="s">
        <v>411</v>
      </c>
      <c r="B2143" t="s">
        <v>385</v>
      </c>
      <c r="C2143" t="s">
        <v>22</v>
      </c>
      <c r="D2143" t="s">
        <v>46</v>
      </c>
      <c r="G2143">
        <v>1</v>
      </c>
      <c r="H2143">
        <v>64.5</v>
      </c>
      <c r="I2143">
        <v>79.989999999999995</v>
      </c>
      <c r="J2143">
        <v>42.37</v>
      </c>
      <c r="K2143">
        <v>0.52969121100000005</v>
      </c>
      <c r="L2143">
        <v>42.37</v>
      </c>
      <c r="Q2143" s="1">
        <v>43320</v>
      </c>
      <c r="R2143" t="s">
        <v>3265</v>
      </c>
      <c r="T2143" t="s">
        <v>27</v>
      </c>
    </row>
    <row r="2144" spans="1:20" x14ac:dyDescent="0.3">
      <c r="A2144" t="s">
        <v>403</v>
      </c>
      <c r="B2144" t="s">
        <v>385</v>
      </c>
      <c r="C2144" t="s">
        <v>22</v>
      </c>
      <c r="D2144" t="s">
        <v>46</v>
      </c>
      <c r="G2144">
        <v>1</v>
      </c>
      <c r="H2144">
        <v>55.5</v>
      </c>
      <c r="I2144">
        <v>61.37</v>
      </c>
      <c r="J2144">
        <v>23.51</v>
      </c>
      <c r="K2144">
        <v>0.38308619799999999</v>
      </c>
      <c r="L2144">
        <v>23.51</v>
      </c>
      <c r="Q2144" s="1">
        <v>43320</v>
      </c>
      <c r="R2144" t="s">
        <v>3265</v>
      </c>
      <c r="T2144" t="s">
        <v>27</v>
      </c>
    </row>
    <row r="2145" spans="1:20" x14ac:dyDescent="0.3">
      <c r="A2145" t="s">
        <v>414</v>
      </c>
      <c r="B2145" t="s">
        <v>385</v>
      </c>
      <c r="C2145" t="s">
        <v>22</v>
      </c>
      <c r="D2145" t="s">
        <v>46</v>
      </c>
      <c r="G2145">
        <v>1</v>
      </c>
      <c r="H2145">
        <v>67</v>
      </c>
      <c r="I2145">
        <v>96</v>
      </c>
      <c r="J2145">
        <v>48.24</v>
      </c>
      <c r="K2145">
        <v>0.50249999999999995</v>
      </c>
      <c r="L2145">
        <v>48.24</v>
      </c>
      <c r="Q2145" s="1">
        <v>43320</v>
      </c>
      <c r="R2145" t="s">
        <v>3265</v>
      </c>
      <c r="T2145" t="s">
        <v>27</v>
      </c>
    </row>
    <row r="2146" spans="1:20" x14ac:dyDescent="0.3">
      <c r="A2146" t="s">
        <v>402</v>
      </c>
      <c r="B2146" t="s">
        <v>385</v>
      </c>
      <c r="C2146" t="s">
        <v>22</v>
      </c>
      <c r="D2146" t="s">
        <v>46</v>
      </c>
      <c r="G2146">
        <v>1</v>
      </c>
      <c r="H2146">
        <v>51</v>
      </c>
      <c r="I2146">
        <v>39.880000000000003</v>
      </c>
      <c r="J2146">
        <v>18.73</v>
      </c>
      <c r="K2146">
        <v>0.46965897699999998</v>
      </c>
      <c r="L2146">
        <v>18.73</v>
      </c>
      <c r="Q2146" s="1">
        <v>43320</v>
      </c>
      <c r="R2146" t="s">
        <v>3265</v>
      </c>
      <c r="T2146" t="s">
        <v>27</v>
      </c>
    </row>
    <row r="2147" spans="1:20" x14ac:dyDescent="0.3">
      <c r="A2147" t="s">
        <v>417</v>
      </c>
      <c r="B2147" t="s">
        <v>385</v>
      </c>
      <c r="C2147" t="s">
        <v>22</v>
      </c>
      <c r="D2147" t="s">
        <v>46</v>
      </c>
      <c r="G2147">
        <v>1</v>
      </c>
      <c r="H2147">
        <v>73.5</v>
      </c>
      <c r="I2147">
        <v>124.09</v>
      </c>
      <c r="J2147">
        <v>57.08</v>
      </c>
      <c r="K2147">
        <v>0.45998871800000002</v>
      </c>
      <c r="L2147">
        <v>57.08</v>
      </c>
      <c r="Q2147" s="1">
        <v>43320</v>
      </c>
      <c r="R2147" t="s">
        <v>3265</v>
      </c>
      <c r="T2147" t="s">
        <v>27</v>
      </c>
    </row>
    <row r="2148" spans="1:20" x14ac:dyDescent="0.3">
      <c r="A2148" t="s">
        <v>393</v>
      </c>
      <c r="B2148" t="s">
        <v>385</v>
      </c>
      <c r="C2148" t="s">
        <v>22</v>
      </c>
      <c r="D2148" t="s">
        <v>46</v>
      </c>
      <c r="G2148">
        <v>1</v>
      </c>
      <c r="H2148">
        <v>40.5</v>
      </c>
      <c r="I2148">
        <v>15.85</v>
      </c>
      <c r="J2148">
        <v>7.69</v>
      </c>
      <c r="K2148">
        <v>0.48517350199999998</v>
      </c>
      <c r="L2148">
        <v>7.69</v>
      </c>
      <c r="Q2148" s="1">
        <v>43320</v>
      </c>
      <c r="R2148" t="s">
        <v>3265</v>
      </c>
      <c r="T2148" t="s">
        <v>27</v>
      </c>
    </row>
    <row r="2149" spans="1:20" x14ac:dyDescent="0.3">
      <c r="A2149" t="s">
        <v>396</v>
      </c>
      <c r="B2149" t="s">
        <v>385</v>
      </c>
      <c r="C2149" t="s">
        <v>22</v>
      </c>
      <c r="D2149" t="s">
        <v>46</v>
      </c>
      <c r="G2149">
        <v>1</v>
      </c>
      <c r="H2149">
        <v>42.5</v>
      </c>
      <c r="I2149">
        <v>17.3</v>
      </c>
      <c r="J2149">
        <v>8.65</v>
      </c>
      <c r="K2149">
        <v>0.5</v>
      </c>
      <c r="L2149">
        <v>8.65</v>
      </c>
      <c r="Q2149" s="1">
        <v>43320</v>
      </c>
      <c r="R2149" t="s">
        <v>3265</v>
      </c>
      <c r="T2149" t="s">
        <v>27</v>
      </c>
    </row>
    <row r="2150" spans="1:20" x14ac:dyDescent="0.3">
      <c r="A2150" t="s">
        <v>410</v>
      </c>
      <c r="B2150" t="s">
        <v>385</v>
      </c>
      <c r="C2150" t="s">
        <v>22</v>
      </c>
      <c r="D2150" t="s">
        <v>26</v>
      </c>
      <c r="G2150">
        <v>1</v>
      </c>
      <c r="H2150">
        <v>64</v>
      </c>
      <c r="I2150">
        <v>60.34</v>
      </c>
      <c r="J2150">
        <v>24.77</v>
      </c>
      <c r="K2150">
        <v>0.410507126</v>
      </c>
      <c r="L2150">
        <v>24.77</v>
      </c>
      <c r="Q2150" s="1">
        <v>43314</v>
      </c>
      <c r="R2150" t="s">
        <v>3265</v>
      </c>
      <c r="T2150" t="s">
        <v>27</v>
      </c>
    </row>
    <row r="2151" spans="1:20" x14ac:dyDescent="0.3">
      <c r="A2151" t="s">
        <v>412</v>
      </c>
      <c r="B2151" t="s">
        <v>385</v>
      </c>
      <c r="C2151" t="s">
        <v>22</v>
      </c>
      <c r="D2151" t="s">
        <v>26</v>
      </c>
      <c r="G2151">
        <v>1</v>
      </c>
      <c r="H2151">
        <v>64.5</v>
      </c>
      <c r="I2151">
        <v>75.61</v>
      </c>
      <c r="J2151">
        <v>36.119999999999997</v>
      </c>
      <c r="K2151">
        <v>0.477714588</v>
      </c>
      <c r="L2151">
        <v>36.119999999999997</v>
      </c>
      <c r="Q2151" s="1">
        <v>43314</v>
      </c>
      <c r="R2151" t="s">
        <v>3265</v>
      </c>
      <c r="T2151" t="s">
        <v>27</v>
      </c>
    </row>
    <row r="2152" spans="1:20" x14ac:dyDescent="0.3">
      <c r="A2152" t="s">
        <v>404</v>
      </c>
      <c r="B2152" t="s">
        <v>385</v>
      </c>
      <c r="C2152" t="s">
        <v>22</v>
      </c>
      <c r="D2152" t="s">
        <v>26</v>
      </c>
      <c r="G2152">
        <v>1</v>
      </c>
      <c r="H2152">
        <v>59</v>
      </c>
      <c r="I2152">
        <v>63.15</v>
      </c>
      <c r="J2152">
        <v>28.88</v>
      </c>
      <c r="K2152">
        <v>0.45732383199999999</v>
      </c>
      <c r="L2152">
        <v>28.88</v>
      </c>
      <c r="Q2152" s="1">
        <v>43314</v>
      </c>
      <c r="R2152" t="s">
        <v>3265</v>
      </c>
      <c r="T2152" t="s">
        <v>27</v>
      </c>
    </row>
    <row r="2153" spans="1:20" x14ac:dyDescent="0.3">
      <c r="A2153" t="s">
        <v>397</v>
      </c>
      <c r="B2153" t="s">
        <v>385</v>
      </c>
      <c r="C2153" t="s">
        <v>22</v>
      </c>
      <c r="D2153" t="s">
        <v>26</v>
      </c>
      <c r="G2153">
        <v>1</v>
      </c>
      <c r="H2153">
        <v>43</v>
      </c>
      <c r="I2153">
        <v>22.21</v>
      </c>
      <c r="J2153">
        <v>11.52</v>
      </c>
      <c r="K2153">
        <v>0.518685277</v>
      </c>
      <c r="L2153">
        <v>11.52</v>
      </c>
      <c r="Q2153" s="1">
        <v>43314</v>
      </c>
      <c r="R2153" t="s">
        <v>3265</v>
      </c>
      <c r="T2153" t="s">
        <v>27</v>
      </c>
    </row>
    <row r="2154" spans="1:20" x14ac:dyDescent="0.3">
      <c r="A2154" t="s">
        <v>409</v>
      </c>
      <c r="B2154" t="s">
        <v>385</v>
      </c>
      <c r="C2154" t="s">
        <v>22</v>
      </c>
      <c r="D2154" t="s">
        <v>26</v>
      </c>
      <c r="G2154">
        <v>1</v>
      </c>
      <c r="H2154">
        <v>63</v>
      </c>
      <c r="I2154">
        <v>70.569999999999993</v>
      </c>
      <c r="J2154">
        <v>34.33</v>
      </c>
      <c r="K2154">
        <v>0.486467337</v>
      </c>
      <c r="L2154">
        <v>34.33</v>
      </c>
      <c r="Q2154" s="1">
        <v>43314</v>
      </c>
      <c r="R2154" t="s">
        <v>3265</v>
      </c>
      <c r="T2154" t="s">
        <v>27</v>
      </c>
    </row>
    <row r="2155" spans="1:20" x14ac:dyDescent="0.3">
      <c r="A2155" t="s">
        <v>395</v>
      </c>
      <c r="B2155" t="s">
        <v>385</v>
      </c>
      <c r="C2155" t="s">
        <v>22</v>
      </c>
      <c r="D2155" t="s">
        <v>37</v>
      </c>
      <c r="G2155">
        <v>1</v>
      </c>
      <c r="H2155">
        <v>42</v>
      </c>
      <c r="I2155">
        <v>15.35</v>
      </c>
      <c r="J2155">
        <v>7.23</v>
      </c>
      <c r="K2155">
        <v>0.47100977199999999</v>
      </c>
      <c r="L2155">
        <v>7.23</v>
      </c>
      <c r="Q2155" s="1">
        <v>43327</v>
      </c>
      <c r="R2155" t="s">
        <v>3265</v>
      </c>
      <c r="T2155" t="s">
        <v>27</v>
      </c>
    </row>
    <row r="2156" spans="1:20" x14ac:dyDescent="0.3">
      <c r="A2156" t="s">
        <v>398</v>
      </c>
      <c r="B2156" t="s">
        <v>385</v>
      </c>
      <c r="C2156" t="s">
        <v>22</v>
      </c>
      <c r="D2156" t="s">
        <v>37</v>
      </c>
      <c r="G2156">
        <v>1</v>
      </c>
      <c r="H2156">
        <v>43</v>
      </c>
      <c r="I2156">
        <v>15.53</v>
      </c>
      <c r="J2156">
        <v>7.32</v>
      </c>
      <c r="K2156">
        <v>0.47134578199999999</v>
      </c>
      <c r="L2156">
        <v>7.32</v>
      </c>
      <c r="Q2156" s="1">
        <v>43327</v>
      </c>
      <c r="R2156" t="s">
        <v>3265</v>
      </c>
      <c r="T2156" t="s">
        <v>27</v>
      </c>
    </row>
    <row r="2157" spans="1:20" x14ac:dyDescent="0.3">
      <c r="A2157" t="s">
        <v>390</v>
      </c>
      <c r="B2157" t="s">
        <v>385</v>
      </c>
      <c r="C2157" t="s">
        <v>22</v>
      </c>
      <c r="D2157" t="s">
        <v>37</v>
      </c>
      <c r="G2157">
        <v>1</v>
      </c>
      <c r="H2157">
        <v>36</v>
      </c>
      <c r="I2157">
        <v>10.1</v>
      </c>
      <c r="J2157">
        <v>4.84</v>
      </c>
      <c r="K2157">
        <v>0.47920792099999998</v>
      </c>
      <c r="L2157">
        <v>4.84</v>
      </c>
      <c r="Q2157" s="1">
        <v>43327</v>
      </c>
      <c r="R2157" t="s">
        <v>3265</v>
      </c>
      <c r="T2157" t="s">
        <v>27</v>
      </c>
    </row>
    <row r="2158" spans="1:20" x14ac:dyDescent="0.3">
      <c r="A2158" t="s">
        <v>401</v>
      </c>
      <c r="B2158" t="s">
        <v>385</v>
      </c>
      <c r="C2158" t="s">
        <v>22</v>
      </c>
      <c r="D2158" t="s">
        <v>37</v>
      </c>
      <c r="G2158">
        <v>1</v>
      </c>
      <c r="H2158">
        <v>45</v>
      </c>
      <c r="I2158">
        <v>20.23</v>
      </c>
      <c r="J2158">
        <v>10.24</v>
      </c>
      <c r="K2158">
        <v>0.50617894200000002</v>
      </c>
      <c r="L2158">
        <v>10.24</v>
      </c>
      <c r="Q2158" s="1">
        <v>43327</v>
      </c>
      <c r="R2158" t="s">
        <v>3265</v>
      </c>
      <c r="T2158" t="s">
        <v>27</v>
      </c>
    </row>
    <row r="2159" spans="1:20" x14ac:dyDescent="0.3">
      <c r="A2159" t="s">
        <v>420</v>
      </c>
      <c r="B2159" t="s">
        <v>385</v>
      </c>
      <c r="C2159" t="s">
        <v>22</v>
      </c>
      <c r="D2159" t="s">
        <v>46</v>
      </c>
      <c r="G2159">
        <v>1</v>
      </c>
      <c r="H2159">
        <v>78</v>
      </c>
      <c r="I2159">
        <v>113.57</v>
      </c>
      <c r="J2159">
        <v>51.11</v>
      </c>
      <c r="K2159">
        <v>0.450030818</v>
      </c>
      <c r="L2159">
        <v>51.11</v>
      </c>
      <c r="Q2159" s="1">
        <v>43514</v>
      </c>
      <c r="R2159" t="s">
        <v>3265</v>
      </c>
      <c r="T2159" t="s">
        <v>27</v>
      </c>
    </row>
    <row r="2160" spans="1:20" x14ac:dyDescent="0.3">
      <c r="A2160" t="s">
        <v>419</v>
      </c>
      <c r="B2160" t="s">
        <v>385</v>
      </c>
      <c r="C2160" t="s">
        <v>22</v>
      </c>
      <c r="D2160" t="s">
        <v>46</v>
      </c>
      <c r="G2160">
        <v>1</v>
      </c>
      <c r="H2160">
        <v>77</v>
      </c>
      <c r="I2160">
        <v>135.85</v>
      </c>
      <c r="J2160">
        <v>64.03</v>
      </c>
      <c r="K2160">
        <v>0.47132867099999998</v>
      </c>
      <c r="L2160">
        <v>64.03</v>
      </c>
      <c r="Q2160" s="1">
        <v>43514</v>
      </c>
      <c r="R2160" t="s">
        <v>3265</v>
      </c>
      <c r="T2160" t="s">
        <v>27</v>
      </c>
    </row>
    <row r="2161" spans="1:20" x14ac:dyDescent="0.3">
      <c r="A2161" t="s">
        <v>421</v>
      </c>
      <c r="B2161" t="s">
        <v>385</v>
      </c>
      <c r="C2161" t="s">
        <v>22</v>
      </c>
      <c r="D2161" t="s">
        <v>46</v>
      </c>
      <c r="G2161">
        <v>1</v>
      </c>
      <c r="H2161">
        <v>80.5</v>
      </c>
      <c r="I2161">
        <v>146.07</v>
      </c>
      <c r="J2161">
        <v>70.459999999999994</v>
      </c>
      <c r="K2161">
        <v>0.48237146600000003</v>
      </c>
      <c r="L2161">
        <v>70.459999999999994</v>
      </c>
      <c r="Q2161" s="1">
        <v>43514</v>
      </c>
      <c r="R2161" t="s">
        <v>3265</v>
      </c>
      <c r="T2161" t="s">
        <v>27</v>
      </c>
    </row>
    <row r="2162" spans="1:20" x14ac:dyDescent="0.3">
      <c r="A2162" t="s">
        <v>423</v>
      </c>
      <c r="B2162" t="s">
        <v>385</v>
      </c>
      <c r="C2162" t="s">
        <v>22</v>
      </c>
      <c r="D2162" t="s">
        <v>46</v>
      </c>
      <c r="G2162">
        <v>1</v>
      </c>
      <c r="H2162">
        <v>84</v>
      </c>
      <c r="I2162">
        <v>152.12</v>
      </c>
      <c r="J2162">
        <v>73.959999999999994</v>
      </c>
      <c r="K2162">
        <v>0.48619510900000001</v>
      </c>
      <c r="L2162">
        <v>73.959999999999994</v>
      </c>
      <c r="Q2162" s="1">
        <v>43514</v>
      </c>
      <c r="R2162" t="s">
        <v>3265</v>
      </c>
      <c r="T2162" t="s">
        <v>27</v>
      </c>
    </row>
    <row r="2163" spans="1:20" x14ac:dyDescent="0.3">
      <c r="A2163" t="s">
        <v>399</v>
      </c>
      <c r="B2163" t="s">
        <v>385</v>
      </c>
      <c r="C2163" t="s">
        <v>22</v>
      </c>
      <c r="D2163" t="s">
        <v>46</v>
      </c>
      <c r="G2163">
        <v>1</v>
      </c>
      <c r="H2163">
        <v>43.5</v>
      </c>
      <c r="I2163">
        <v>18.739999999999998</v>
      </c>
      <c r="J2163">
        <v>8.82</v>
      </c>
      <c r="K2163">
        <v>0.47065101399999998</v>
      </c>
      <c r="L2163">
        <v>8.82</v>
      </c>
      <c r="Q2163" s="1">
        <v>43514</v>
      </c>
      <c r="R2163" t="s">
        <v>3265</v>
      </c>
      <c r="T2163" t="s">
        <v>27</v>
      </c>
    </row>
    <row r="2164" spans="1:20" x14ac:dyDescent="0.3">
      <c r="A2164" t="s">
        <v>394</v>
      </c>
      <c r="B2164" t="s">
        <v>385</v>
      </c>
      <c r="C2164" t="s">
        <v>22</v>
      </c>
      <c r="D2164" t="s">
        <v>26</v>
      </c>
      <c r="G2164">
        <v>1</v>
      </c>
      <c r="H2164">
        <v>41</v>
      </c>
      <c r="I2164">
        <v>12.15</v>
      </c>
      <c r="J2164">
        <v>4.8899999999999997</v>
      </c>
      <c r="K2164">
        <v>0.40246913600000001</v>
      </c>
      <c r="L2164">
        <v>4.8899999999999997</v>
      </c>
      <c r="Q2164" s="1">
        <v>43513</v>
      </c>
      <c r="R2164" t="s">
        <v>3265</v>
      </c>
      <c r="T2164" t="s">
        <v>27</v>
      </c>
    </row>
    <row r="2165" spans="1:20" x14ac:dyDescent="0.3">
      <c r="A2165" t="s">
        <v>392</v>
      </c>
      <c r="B2165" t="s">
        <v>385</v>
      </c>
      <c r="C2165" t="s">
        <v>22</v>
      </c>
      <c r="D2165" t="s">
        <v>26</v>
      </c>
      <c r="G2165">
        <v>1</v>
      </c>
      <c r="H2165">
        <v>40</v>
      </c>
      <c r="I2165">
        <v>12.99</v>
      </c>
      <c r="J2165">
        <v>6.17</v>
      </c>
      <c r="K2165">
        <v>0.47498075400000001</v>
      </c>
      <c r="L2165">
        <v>6.17</v>
      </c>
      <c r="Q2165" s="1">
        <v>43513</v>
      </c>
      <c r="R2165" t="s">
        <v>3265</v>
      </c>
      <c r="T2165" t="s">
        <v>27</v>
      </c>
    </row>
    <row r="2166" spans="1:20" x14ac:dyDescent="0.3">
      <c r="A2166" t="s">
        <v>407</v>
      </c>
      <c r="B2166" t="s">
        <v>385</v>
      </c>
      <c r="C2166" t="s">
        <v>22</v>
      </c>
      <c r="D2166" t="s">
        <v>26</v>
      </c>
      <c r="G2166">
        <v>1</v>
      </c>
      <c r="H2166">
        <v>61</v>
      </c>
      <c r="I2166">
        <v>61.92</v>
      </c>
      <c r="J2166">
        <v>28.75</v>
      </c>
      <c r="K2166">
        <v>0.46430878599999997</v>
      </c>
      <c r="L2166">
        <v>28.75</v>
      </c>
      <c r="Q2166" s="1">
        <v>43513</v>
      </c>
      <c r="R2166" t="s">
        <v>3265</v>
      </c>
      <c r="T2166" t="s">
        <v>27</v>
      </c>
    </row>
    <row r="2167" spans="1:20" x14ac:dyDescent="0.3">
      <c r="A2167" t="s">
        <v>405</v>
      </c>
      <c r="B2167" t="s">
        <v>385</v>
      </c>
      <c r="C2167" t="s">
        <v>22</v>
      </c>
      <c r="D2167" t="s">
        <v>26</v>
      </c>
      <c r="G2167">
        <v>1</v>
      </c>
      <c r="H2167">
        <v>59</v>
      </c>
      <c r="I2167">
        <v>75.19</v>
      </c>
      <c r="J2167">
        <v>30.55</v>
      </c>
      <c r="K2167">
        <v>0.40630402999999998</v>
      </c>
      <c r="L2167">
        <v>30.55</v>
      </c>
      <c r="Q2167" s="1">
        <v>43513</v>
      </c>
      <c r="R2167" t="s">
        <v>3265</v>
      </c>
      <c r="T2167" t="s">
        <v>27</v>
      </c>
    </row>
    <row r="2168" spans="1:20" x14ac:dyDescent="0.3">
      <c r="A2168" t="s">
        <v>415</v>
      </c>
      <c r="B2168" t="s">
        <v>385</v>
      </c>
      <c r="C2168" t="s">
        <v>22</v>
      </c>
      <c r="D2168" t="s">
        <v>26</v>
      </c>
      <c r="G2168">
        <v>1</v>
      </c>
      <c r="H2168">
        <v>69</v>
      </c>
      <c r="I2168">
        <v>97.94</v>
      </c>
      <c r="J2168">
        <v>42.15</v>
      </c>
      <c r="K2168">
        <v>0.43036553</v>
      </c>
      <c r="L2168">
        <v>42.15</v>
      </c>
      <c r="Q2168" s="1">
        <v>43513</v>
      </c>
      <c r="R2168" t="s">
        <v>3265</v>
      </c>
      <c r="T2168" t="s">
        <v>27</v>
      </c>
    </row>
    <row r="2169" spans="1:20" x14ac:dyDescent="0.3">
      <c r="A2169" t="s">
        <v>416</v>
      </c>
      <c r="B2169" t="s">
        <v>385</v>
      </c>
      <c r="C2169" t="s">
        <v>22</v>
      </c>
      <c r="D2169" t="s">
        <v>26</v>
      </c>
      <c r="G2169">
        <v>1</v>
      </c>
      <c r="H2169">
        <v>69</v>
      </c>
      <c r="I2169">
        <v>115.99</v>
      </c>
      <c r="J2169">
        <v>50.99</v>
      </c>
      <c r="K2169">
        <v>0.43960686300000001</v>
      </c>
      <c r="L2169">
        <v>50.99</v>
      </c>
      <c r="Q2169" s="1">
        <v>43513</v>
      </c>
      <c r="R2169" t="s">
        <v>3265</v>
      </c>
      <c r="T2169" t="s">
        <v>27</v>
      </c>
    </row>
    <row r="2170" spans="1:20" x14ac:dyDescent="0.3">
      <c r="A2170" t="s">
        <v>461</v>
      </c>
      <c r="B2170" t="s">
        <v>427</v>
      </c>
      <c r="C2170" t="s">
        <v>34</v>
      </c>
      <c r="G2170">
        <v>1</v>
      </c>
      <c r="H2170">
        <v>85.6</v>
      </c>
      <c r="I2170">
        <v>100.1</v>
      </c>
      <c r="K2170">
        <v>0.561632672</v>
      </c>
      <c r="L2170">
        <v>56.219430469999999</v>
      </c>
      <c r="R2170" t="s">
        <v>3264</v>
      </c>
    </row>
    <row r="2171" spans="1:20" x14ac:dyDescent="0.3">
      <c r="A2171" t="s">
        <v>429</v>
      </c>
      <c r="B2171" t="s">
        <v>427</v>
      </c>
      <c r="C2171" t="s">
        <v>34</v>
      </c>
      <c r="G2171">
        <v>1</v>
      </c>
      <c r="H2171">
        <v>49.9</v>
      </c>
      <c r="I2171">
        <v>15.1</v>
      </c>
      <c r="K2171">
        <v>0.561632672</v>
      </c>
      <c r="L2171">
        <v>8.4806533480000006</v>
      </c>
      <c r="R2171" t="s">
        <v>3264</v>
      </c>
    </row>
    <row r="2172" spans="1:20" x14ac:dyDescent="0.3">
      <c r="A2172" t="s">
        <v>471</v>
      </c>
      <c r="B2172" t="s">
        <v>427</v>
      </c>
      <c r="C2172" t="s">
        <v>34</v>
      </c>
      <c r="G2172">
        <v>1</v>
      </c>
      <c r="H2172">
        <v>103.3</v>
      </c>
      <c r="I2172">
        <v>213.6</v>
      </c>
      <c r="K2172">
        <v>0.561632672</v>
      </c>
      <c r="L2172">
        <v>119.9647387</v>
      </c>
      <c r="R2172" t="s">
        <v>3264</v>
      </c>
    </row>
    <row r="2173" spans="1:20" x14ac:dyDescent="0.3">
      <c r="A2173" t="s">
        <v>473</v>
      </c>
      <c r="B2173" t="s">
        <v>427</v>
      </c>
      <c r="C2173" t="s">
        <v>34</v>
      </c>
      <c r="G2173">
        <v>1</v>
      </c>
      <c r="H2173">
        <v>104.4</v>
      </c>
      <c r="I2173">
        <v>266.89999999999998</v>
      </c>
      <c r="K2173">
        <v>0.561632672</v>
      </c>
      <c r="L2173">
        <v>149.8997602</v>
      </c>
      <c r="R2173" t="s">
        <v>3264</v>
      </c>
    </row>
    <row r="2174" spans="1:20" x14ac:dyDescent="0.3">
      <c r="A2174" t="s">
        <v>470</v>
      </c>
      <c r="B2174" t="s">
        <v>427</v>
      </c>
      <c r="C2174" t="s">
        <v>34</v>
      </c>
      <c r="G2174">
        <v>1</v>
      </c>
      <c r="H2174">
        <v>103.1</v>
      </c>
      <c r="I2174">
        <v>136.4</v>
      </c>
      <c r="K2174">
        <v>0.561632672</v>
      </c>
      <c r="L2174">
        <v>76.606696459999995</v>
      </c>
      <c r="R2174" t="s">
        <v>3264</v>
      </c>
    </row>
    <row r="2175" spans="1:20" x14ac:dyDescent="0.3">
      <c r="A2175" t="s">
        <v>456</v>
      </c>
      <c r="B2175" t="s">
        <v>427</v>
      </c>
      <c r="C2175" t="s">
        <v>34</v>
      </c>
      <c r="G2175">
        <v>1</v>
      </c>
      <c r="H2175">
        <v>80.7</v>
      </c>
      <c r="I2175">
        <v>133</v>
      </c>
      <c r="K2175">
        <v>0.561632672</v>
      </c>
      <c r="L2175">
        <v>74.697145379999995</v>
      </c>
      <c r="R2175" t="s">
        <v>3264</v>
      </c>
    </row>
    <row r="2176" spans="1:20" x14ac:dyDescent="0.3">
      <c r="A2176" t="s">
        <v>436</v>
      </c>
      <c r="B2176" t="s">
        <v>427</v>
      </c>
      <c r="C2176" t="s">
        <v>34</v>
      </c>
      <c r="G2176">
        <v>1</v>
      </c>
      <c r="H2176">
        <v>65.099999999999994</v>
      </c>
      <c r="I2176">
        <v>56.2</v>
      </c>
      <c r="K2176">
        <v>0.561632672</v>
      </c>
      <c r="L2176">
        <v>31.563756170000001</v>
      </c>
      <c r="R2176" t="s">
        <v>3264</v>
      </c>
    </row>
    <row r="2177" spans="1:18" x14ac:dyDescent="0.3">
      <c r="A2177" t="s">
        <v>433</v>
      </c>
      <c r="B2177" t="s">
        <v>427</v>
      </c>
      <c r="C2177" t="s">
        <v>34</v>
      </c>
      <c r="G2177">
        <v>1</v>
      </c>
      <c r="H2177">
        <v>60.6</v>
      </c>
      <c r="I2177">
        <v>33.6</v>
      </c>
      <c r="K2177">
        <v>0.561632672</v>
      </c>
      <c r="L2177">
        <v>18.870857780000001</v>
      </c>
      <c r="R2177" t="s">
        <v>3264</v>
      </c>
    </row>
    <row r="2178" spans="1:18" x14ac:dyDescent="0.3">
      <c r="A2178" t="s">
        <v>468</v>
      </c>
      <c r="B2178" t="s">
        <v>427</v>
      </c>
      <c r="C2178" t="s">
        <v>34</v>
      </c>
      <c r="G2178">
        <v>1</v>
      </c>
      <c r="H2178">
        <v>92.4</v>
      </c>
      <c r="I2178">
        <v>191.6</v>
      </c>
      <c r="K2178">
        <v>0.561632672</v>
      </c>
      <c r="L2178">
        <v>107.60881999999999</v>
      </c>
      <c r="R2178" t="s">
        <v>3264</v>
      </c>
    </row>
    <row r="2179" spans="1:18" x14ac:dyDescent="0.3">
      <c r="A2179" t="s">
        <v>431</v>
      </c>
      <c r="B2179" t="s">
        <v>427</v>
      </c>
      <c r="C2179" t="s">
        <v>34</v>
      </c>
      <c r="G2179">
        <v>1</v>
      </c>
      <c r="H2179">
        <v>54.6</v>
      </c>
      <c r="I2179">
        <v>24.3</v>
      </c>
      <c r="K2179">
        <v>0.561632672</v>
      </c>
      <c r="L2179">
        <v>13.64767393</v>
      </c>
      <c r="R2179" t="s">
        <v>3264</v>
      </c>
    </row>
    <row r="2180" spans="1:18" x14ac:dyDescent="0.3">
      <c r="A2180" t="s">
        <v>442</v>
      </c>
      <c r="B2180" t="s">
        <v>427</v>
      </c>
      <c r="C2180" t="s">
        <v>34</v>
      </c>
      <c r="G2180">
        <v>1</v>
      </c>
      <c r="H2180">
        <v>73.599999999999994</v>
      </c>
      <c r="I2180">
        <v>65.8</v>
      </c>
      <c r="K2180">
        <v>0.561632672</v>
      </c>
      <c r="L2180">
        <v>36.955429819999999</v>
      </c>
      <c r="R2180" t="s">
        <v>3264</v>
      </c>
    </row>
    <row r="2181" spans="1:18" x14ac:dyDescent="0.3">
      <c r="A2181" t="s">
        <v>434</v>
      </c>
      <c r="B2181" t="s">
        <v>427</v>
      </c>
      <c r="C2181" t="s">
        <v>34</v>
      </c>
      <c r="G2181">
        <v>1</v>
      </c>
      <c r="H2181">
        <v>63.5</v>
      </c>
      <c r="I2181">
        <v>38.1</v>
      </c>
      <c r="K2181">
        <v>0.561632672</v>
      </c>
      <c r="L2181">
        <v>21.398204799999998</v>
      </c>
      <c r="R2181" t="s">
        <v>3264</v>
      </c>
    </row>
    <row r="2182" spans="1:18" x14ac:dyDescent="0.3">
      <c r="A2182" t="s">
        <v>458</v>
      </c>
      <c r="B2182" t="s">
        <v>427</v>
      </c>
      <c r="C2182" t="s">
        <v>34</v>
      </c>
      <c r="G2182">
        <v>1</v>
      </c>
      <c r="H2182">
        <v>81.7</v>
      </c>
      <c r="I2182">
        <v>87.9</v>
      </c>
      <c r="K2182">
        <v>0.561632672</v>
      </c>
      <c r="L2182">
        <v>49.367511870000001</v>
      </c>
      <c r="R2182" t="s">
        <v>3264</v>
      </c>
    </row>
    <row r="2183" spans="1:18" x14ac:dyDescent="0.3">
      <c r="A2183" t="s">
        <v>462</v>
      </c>
      <c r="B2183" t="s">
        <v>427</v>
      </c>
      <c r="C2183" t="s">
        <v>34</v>
      </c>
      <c r="G2183">
        <v>1</v>
      </c>
      <c r="H2183">
        <v>87.8</v>
      </c>
      <c r="I2183">
        <v>104.4</v>
      </c>
      <c r="K2183">
        <v>0.561632672</v>
      </c>
      <c r="L2183">
        <v>58.634450960000002</v>
      </c>
      <c r="R2183" t="s">
        <v>3264</v>
      </c>
    </row>
    <row r="2184" spans="1:18" x14ac:dyDescent="0.3">
      <c r="A2184" t="s">
        <v>447</v>
      </c>
      <c r="B2184" t="s">
        <v>427</v>
      </c>
      <c r="C2184" t="s">
        <v>34</v>
      </c>
      <c r="G2184">
        <v>1</v>
      </c>
      <c r="H2184">
        <v>75.099999999999994</v>
      </c>
      <c r="I2184">
        <v>59.4</v>
      </c>
      <c r="K2184">
        <v>0.561632672</v>
      </c>
      <c r="L2184">
        <v>33.360980720000001</v>
      </c>
      <c r="R2184" t="s">
        <v>3264</v>
      </c>
    </row>
    <row r="2185" spans="1:18" x14ac:dyDescent="0.3">
      <c r="A2185" t="s">
        <v>440</v>
      </c>
      <c r="B2185" t="s">
        <v>427</v>
      </c>
      <c r="C2185" t="s">
        <v>34</v>
      </c>
      <c r="G2185">
        <v>1</v>
      </c>
      <c r="H2185">
        <v>71.599999999999994</v>
      </c>
      <c r="I2185">
        <v>74.3</v>
      </c>
      <c r="K2185">
        <v>0.561632672</v>
      </c>
      <c r="L2185">
        <v>41.72930753</v>
      </c>
      <c r="R2185" t="s">
        <v>3264</v>
      </c>
    </row>
    <row r="2186" spans="1:18" x14ac:dyDescent="0.3">
      <c r="A2186" t="s">
        <v>428</v>
      </c>
      <c r="B2186" t="s">
        <v>427</v>
      </c>
      <c r="C2186" t="s">
        <v>34</v>
      </c>
      <c r="G2186">
        <v>1</v>
      </c>
      <c r="H2186">
        <v>49.5</v>
      </c>
      <c r="I2186">
        <v>22.1</v>
      </c>
      <c r="K2186">
        <v>0.561632672</v>
      </c>
      <c r="L2186">
        <v>12.41208205</v>
      </c>
      <c r="R2186" t="s">
        <v>3264</v>
      </c>
    </row>
    <row r="2187" spans="1:18" x14ac:dyDescent="0.3">
      <c r="A2187" t="s">
        <v>469</v>
      </c>
      <c r="B2187" t="s">
        <v>427</v>
      </c>
      <c r="C2187" t="s">
        <v>34</v>
      </c>
      <c r="G2187">
        <v>1</v>
      </c>
      <c r="H2187">
        <v>102.1</v>
      </c>
      <c r="I2187">
        <v>143.9</v>
      </c>
      <c r="K2187">
        <v>0.561632672</v>
      </c>
      <c r="L2187">
        <v>80.818941499999994</v>
      </c>
      <c r="R2187" t="s">
        <v>3264</v>
      </c>
    </row>
    <row r="2188" spans="1:18" x14ac:dyDescent="0.3">
      <c r="A2188" t="s">
        <v>452</v>
      </c>
      <c r="B2188" t="s">
        <v>427</v>
      </c>
      <c r="C2188" t="s">
        <v>34</v>
      </c>
      <c r="G2188">
        <v>1</v>
      </c>
      <c r="H2188">
        <v>79.3</v>
      </c>
      <c r="I2188">
        <v>102.8</v>
      </c>
      <c r="K2188">
        <v>0.561632672</v>
      </c>
      <c r="L2188">
        <v>57.735838680000001</v>
      </c>
      <c r="R2188" t="s">
        <v>3264</v>
      </c>
    </row>
    <row r="2189" spans="1:18" x14ac:dyDescent="0.3">
      <c r="A2189" t="s">
        <v>435</v>
      </c>
      <c r="B2189" t="s">
        <v>427</v>
      </c>
      <c r="C2189" t="s">
        <v>34</v>
      </c>
      <c r="G2189">
        <v>1</v>
      </c>
      <c r="H2189">
        <v>64.5</v>
      </c>
      <c r="I2189">
        <v>47.3</v>
      </c>
      <c r="K2189">
        <v>0.561632672</v>
      </c>
      <c r="L2189">
        <v>26.565225389999998</v>
      </c>
      <c r="R2189" t="s">
        <v>3264</v>
      </c>
    </row>
    <row r="2190" spans="1:18" x14ac:dyDescent="0.3">
      <c r="A2190" t="s">
        <v>438</v>
      </c>
      <c r="B2190" t="s">
        <v>427</v>
      </c>
      <c r="C2190" t="s">
        <v>34</v>
      </c>
      <c r="G2190">
        <v>1</v>
      </c>
      <c r="H2190">
        <v>69.400000000000006</v>
      </c>
      <c r="I2190">
        <v>65.900000000000006</v>
      </c>
      <c r="K2190">
        <v>0.561632672</v>
      </c>
      <c r="L2190">
        <v>37.011593089999998</v>
      </c>
      <c r="R2190" t="s">
        <v>3264</v>
      </c>
    </row>
    <row r="2191" spans="1:18" x14ac:dyDescent="0.3">
      <c r="A2191" t="s">
        <v>465</v>
      </c>
      <c r="B2191" t="s">
        <v>427</v>
      </c>
      <c r="C2191" t="s">
        <v>34</v>
      </c>
      <c r="G2191">
        <v>1</v>
      </c>
      <c r="H2191">
        <v>90.2</v>
      </c>
      <c r="I2191">
        <v>91.8</v>
      </c>
      <c r="K2191">
        <v>0.561632672</v>
      </c>
      <c r="L2191">
        <v>51.557879290000002</v>
      </c>
      <c r="R2191" t="s">
        <v>3264</v>
      </c>
    </row>
    <row r="2192" spans="1:18" x14ac:dyDescent="0.3">
      <c r="A2192" t="s">
        <v>446</v>
      </c>
      <c r="B2192" t="s">
        <v>427</v>
      </c>
      <c r="C2192" t="s">
        <v>34</v>
      </c>
      <c r="G2192">
        <v>1</v>
      </c>
      <c r="H2192">
        <v>74.7</v>
      </c>
      <c r="I2192">
        <v>72.400000000000006</v>
      </c>
      <c r="K2192">
        <v>0.561632672</v>
      </c>
      <c r="L2192">
        <v>40.662205450000002</v>
      </c>
      <c r="R2192" t="s">
        <v>3264</v>
      </c>
    </row>
    <row r="2193" spans="1:18" x14ac:dyDescent="0.3">
      <c r="A2193" t="s">
        <v>448</v>
      </c>
      <c r="B2193" t="s">
        <v>427</v>
      </c>
      <c r="C2193" t="s">
        <v>34</v>
      </c>
      <c r="G2193">
        <v>1</v>
      </c>
      <c r="H2193">
        <v>75.3</v>
      </c>
      <c r="I2193">
        <v>88.5</v>
      </c>
      <c r="K2193">
        <v>0.561632672</v>
      </c>
      <c r="L2193">
        <v>49.704491470000001</v>
      </c>
      <c r="R2193" t="s">
        <v>3264</v>
      </c>
    </row>
    <row r="2194" spans="1:18" x14ac:dyDescent="0.3">
      <c r="A2194" t="s">
        <v>467</v>
      </c>
      <c r="B2194" t="s">
        <v>427</v>
      </c>
      <c r="C2194" t="s">
        <v>34</v>
      </c>
      <c r="G2194">
        <v>1</v>
      </c>
      <c r="H2194">
        <v>91.7</v>
      </c>
      <c r="I2194">
        <v>106.5</v>
      </c>
      <c r="K2194">
        <v>0.561632672</v>
      </c>
      <c r="L2194">
        <v>59.813879569999997</v>
      </c>
      <c r="R2194" t="s">
        <v>3264</v>
      </c>
    </row>
    <row r="2195" spans="1:18" x14ac:dyDescent="0.3">
      <c r="A2195" t="s">
        <v>459</v>
      </c>
      <c r="B2195" t="s">
        <v>427</v>
      </c>
      <c r="C2195" t="s">
        <v>34</v>
      </c>
      <c r="G2195">
        <v>1</v>
      </c>
      <c r="H2195">
        <v>82.2</v>
      </c>
      <c r="I2195">
        <v>101.2</v>
      </c>
      <c r="K2195">
        <v>0.561632672</v>
      </c>
      <c r="L2195">
        <v>56.83722641</v>
      </c>
      <c r="R2195" t="s">
        <v>3264</v>
      </c>
    </row>
    <row r="2196" spans="1:18" x14ac:dyDescent="0.3">
      <c r="A2196" t="s">
        <v>451</v>
      </c>
      <c r="B2196" t="s">
        <v>427</v>
      </c>
      <c r="C2196" t="s">
        <v>34</v>
      </c>
      <c r="G2196">
        <v>1</v>
      </c>
      <c r="H2196">
        <v>78.5</v>
      </c>
      <c r="I2196">
        <v>64.599999999999994</v>
      </c>
      <c r="K2196">
        <v>0.561632672</v>
      </c>
      <c r="L2196">
        <v>36.28147061</v>
      </c>
      <c r="R2196" t="s">
        <v>3264</v>
      </c>
    </row>
    <row r="2197" spans="1:18" x14ac:dyDescent="0.3">
      <c r="A2197" t="s">
        <v>488</v>
      </c>
      <c r="B2197" t="s">
        <v>427</v>
      </c>
      <c r="C2197" t="s">
        <v>34</v>
      </c>
      <c r="G2197">
        <v>1</v>
      </c>
      <c r="H2197">
        <v>113.3</v>
      </c>
      <c r="I2197">
        <v>203.7</v>
      </c>
      <c r="K2197">
        <v>0.561632672</v>
      </c>
      <c r="L2197">
        <v>114.4045753</v>
      </c>
      <c r="R2197" t="s">
        <v>3264</v>
      </c>
    </row>
    <row r="2198" spans="1:18" x14ac:dyDescent="0.3">
      <c r="A2198" t="s">
        <v>455</v>
      </c>
      <c r="B2198" t="s">
        <v>427</v>
      </c>
      <c r="C2198" t="s">
        <v>34</v>
      </c>
      <c r="G2198">
        <v>1</v>
      </c>
      <c r="H2198">
        <v>80.5</v>
      </c>
      <c r="I2198">
        <v>79.900000000000006</v>
      </c>
      <c r="K2198">
        <v>0.561632672</v>
      </c>
      <c r="L2198">
        <v>44.874450490000001</v>
      </c>
      <c r="R2198" t="s">
        <v>3264</v>
      </c>
    </row>
    <row r="2199" spans="1:18" x14ac:dyDescent="0.3">
      <c r="A2199" t="s">
        <v>475</v>
      </c>
      <c r="B2199" t="s">
        <v>427</v>
      </c>
      <c r="C2199" t="s">
        <v>34</v>
      </c>
      <c r="G2199">
        <v>1</v>
      </c>
      <c r="H2199">
        <v>107.6</v>
      </c>
      <c r="I2199">
        <v>241</v>
      </c>
      <c r="K2199">
        <v>0.561632672</v>
      </c>
      <c r="L2199">
        <v>135.35347400000001</v>
      </c>
      <c r="R2199" t="s">
        <v>3264</v>
      </c>
    </row>
    <row r="2200" spans="1:18" x14ac:dyDescent="0.3">
      <c r="A2200" t="s">
        <v>466</v>
      </c>
      <c r="B2200" t="s">
        <v>427</v>
      </c>
      <c r="C2200" t="s">
        <v>34</v>
      </c>
      <c r="G2200">
        <v>1</v>
      </c>
      <c r="H2200">
        <v>91.6</v>
      </c>
      <c r="I2200">
        <v>101.6</v>
      </c>
      <c r="K2200">
        <v>0.561632672</v>
      </c>
      <c r="L2200">
        <v>57.061879480000002</v>
      </c>
      <c r="R2200" t="s">
        <v>3264</v>
      </c>
    </row>
    <row r="2201" spans="1:18" x14ac:dyDescent="0.3">
      <c r="A2201" t="s">
        <v>426</v>
      </c>
      <c r="B2201" t="s">
        <v>427</v>
      </c>
      <c r="C2201" t="s">
        <v>34</v>
      </c>
      <c r="G2201">
        <v>1</v>
      </c>
      <c r="H2201">
        <v>44.5</v>
      </c>
      <c r="I2201">
        <v>16.8</v>
      </c>
      <c r="K2201">
        <v>0.561632672</v>
      </c>
      <c r="L2201">
        <v>9.4354288900000007</v>
      </c>
      <c r="R2201" t="s">
        <v>3264</v>
      </c>
    </row>
    <row r="2202" spans="1:18" x14ac:dyDescent="0.3">
      <c r="A2202" t="s">
        <v>432</v>
      </c>
      <c r="B2202" t="s">
        <v>427</v>
      </c>
      <c r="C2202" t="s">
        <v>34</v>
      </c>
      <c r="G2202">
        <v>1</v>
      </c>
      <c r="H2202">
        <v>57</v>
      </c>
      <c r="I2202">
        <v>29.4</v>
      </c>
      <c r="K2202">
        <v>0.561632672</v>
      </c>
      <c r="L2202">
        <v>16.512000560000001</v>
      </c>
      <c r="R2202" t="s">
        <v>3264</v>
      </c>
    </row>
    <row r="2203" spans="1:18" x14ac:dyDescent="0.3">
      <c r="A2203" t="s">
        <v>444</v>
      </c>
      <c r="B2203" t="s">
        <v>427</v>
      </c>
      <c r="C2203" t="s">
        <v>34</v>
      </c>
      <c r="G2203">
        <v>1</v>
      </c>
      <c r="H2203">
        <v>74.5</v>
      </c>
      <c r="I2203">
        <v>93.4</v>
      </c>
      <c r="K2203">
        <v>0.561632672</v>
      </c>
      <c r="L2203">
        <v>52.456491569999997</v>
      </c>
      <c r="R2203" t="s">
        <v>3264</v>
      </c>
    </row>
    <row r="2204" spans="1:18" x14ac:dyDescent="0.3">
      <c r="A2204" t="s">
        <v>449</v>
      </c>
      <c r="B2204" t="s">
        <v>427</v>
      </c>
      <c r="C2204" t="s">
        <v>34</v>
      </c>
      <c r="G2204">
        <v>1</v>
      </c>
      <c r="H2204">
        <v>75.900000000000006</v>
      </c>
      <c r="I2204">
        <v>71.8</v>
      </c>
      <c r="K2204">
        <v>0.561632672</v>
      </c>
      <c r="L2204">
        <v>40.325225850000002</v>
      </c>
      <c r="R2204" t="s">
        <v>3264</v>
      </c>
    </row>
    <row r="2205" spans="1:18" x14ac:dyDescent="0.3">
      <c r="A2205" t="s">
        <v>450</v>
      </c>
      <c r="B2205" t="s">
        <v>427</v>
      </c>
      <c r="C2205" t="s">
        <v>34</v>
      </c>
      <c r="G2205">
        <v>1</v>
      </c>
      <c r="H2205">
        <v>78.400000000000006</v>
      </c>
      <c r="I2205">
        <v>79.2</v>
      </c>
      <c r="K2205">
        <v>0.561632672</v>
      </c>
      <c r="L2205">
        <v>44.481307620000003</v>
      </c>
      <c r="R2205" t="s">
        <v>3264</v>
      </c>
    </row>
    <row r="2206" spans="1:18" x14ac:dyDescent="0.3">
      <c r="A2206" t="s">
        <v>453</v>
      </c>
      <c r="B2206" t="s">
        <v>427</v>
      </c>
      <c r="C2206" t="s">
        <v>34</v>
      </c>
      <c r="G2206">
        <v>1</v>
      </c>
      <c r="H2206">
        <v>79.900000000000006</v>
      </c>
      <c r="I2206">
        <v>91.2</v>
      </c>
      <c r="K2206">
        <v>0.561632672</v>
      </c>
      <c r="L2206">
        <v>51.220899690000003</v>
      </c>
      <c r="R2206" t="s">
        <v>3264</v>
      </c>
    </row>
    <row r="2207" spans="1:18" x14ac:dyDescent="0.3">
      <c r="A2207" t="s">
        <v>437</v>
      </c>
      <c r="B2207" t="s">
        <v>427</v>
      </c>
      <c r="C2207" t="s">
        <v>34</v>
      </c>
      <c r="G2207">
        <v>1</v>
      </c>
      <c r="H2207">
        <v>68.900000000000006</v>
      </c>
      <c r="I2207">
        <v>82.2</v>
      </c>
      <c r="K2207">
        <v>0.561632672</v>
      </c>
      <c r="L2207">
        <v>46.166205640000001</v>
      </c>
      <c r="R2207" t="s">
        <v>3264</v>
      </c>
    </row>
    <row r="2208" spans="1:18" x14ac:dyDescent="0.3">
      <c r="A2208" t="s">
        <v>443</v>
      </c>
      <c r="B2208" t="s">
        <v>427</v>
      </c>
      <c r="C2208" t="s">
        <v>34</v>
      </c>
      <c r="G2208">
        <v>1</v>
      </c>
      <c r="H2208">
        <v>73.7</v>
      </c>
      <c r="I2208">
        <v>53.9</v>
      </c>
      <c r="K2208">
        <v>0.561632672</v>
      </c>
      <c r="L2208">
        <v>30.272001020000001</v>
      </c>
      <c r="R2208" t="s">
        <v>3264</v>
      </c>
    </row>
    <row r="2209" spans="1:18" x14ac:dyDescent="0.3">
      <c r="A2209" t="s">
        <v>464</v>
      </c>
      <c r="B2209" t="s">
        <v>427</v>
      </c>
      <c r="C2209" t="s">
        <v>34</v>
      </c>
      <c r="G2209">
        <v>1</v>
      </c>
      <c r="H2209">
        <v>88.8</v>
      </c>
      <c r="I2209">
        <v>92.6</v>
      </c>
      <c r="K2209">
        <v>0.561632672</v>
      </c>
      <c r="L2209">
        <v>52.00718543</v>
      </c>
      <c r="R2209" t="s">
        <v>3264</v>
      </c>
    </row>
    <row r="2210" spans="1:18" x14ac:dyDescent="0.3">
      <c r="A2210" t="s">
        <v>460</v>
      </c>
      <c r="B2210" t="s">
        <v>427</v>
      </c>
      <c r="C2210" t="s">
        <v>34</v>
      </c>
      <c r="G2210">
        <v>1</v>
      </c>
      <c r="H2210">
        <v>85.1</v>
      </c>
      <c r="I2210">
        <v>103.8</v>
      </c>
      <c r="K2210">
        <v>0.561632672</v>
      </c>
      <c r="L2210">
        <v>58.297471360000003</v>
      </c>
      <c r="R2210" t="s">
        <v>3264</v>
      </c>
    </row>
    <row r="2211" spans="1:18" x14ac:dyDescent="0.3">
      <c r="A2211" t="s">
        <v>441</v>
      </c>
      <c r="B2211" t="s">
        <v>427</v>
      </c>
      <c r="C2211" t="s">
        <v>34</v>
      </c>
      <c r="G2211">
        <v>1</v>
      </c>
      <c r="H2211">
        <v>72.3</v>
      </c>
      <c r="I2211">
        <v>51.6</v>
      </c>
      <c r="K2211">
        <v>0.561632672</v>
      </c>
      <c r="L2211">
        <v>28.980245879999998</v>
      </c>
      <c r="R2211" t="s">
        <v>3264</v>
      </c>
    </row>
    <row r="2212" spans="1:18" x14ac:dyDescent="0.3">
      <c r="A2212" t="s">
        <v>430</v>
      </c>
      <c r="B2212" t="s">
        <v>427</v>
      </c>
      <c r="C2212" t="s">
        <v>34</v>
      </c>
      <c r="G2212">
        <v>1</v>
      </c>
      <c r="H2212">
        <v>52</v>
      </c>
      <c r="I2212">
        <v>25.9</v>
      </c>
      <c r="K2212">
        <v>0.561632672</v>
      </c>
      <c r="L2212">
        <v>14.54628621</v>
      </c>
      <c r="R2212" t="s">
        <v>3264</v>
      </c>
    </row>
    <row r="2213" spans="1:18" x14ac:dyDescent="0.3">
      <c r="A2213" t="s">
        <v>476</v>
      </c>
      <c r="B2213" t="s">
        <v>427</v>
      </c>
      <c r="C2213" t="s">
        <v>34</v>
      </c>
      <c r="G2213">
        <v>1</v>
      </c>
      <c r="H2213">
        <v>107.6</v>
      </c>
      <c r="I2213">
        <v>228.3</v>
      </c>
      <c r="K2213">
        <v>0.561632672</v>
      </c>
      <c r="L2213">
        <v>128.22073900000001</v>
      </c>
      <c r="R2213" t="s">
        <v>3264</v>
      </c>
    </row>
    <row r="2214" spans="1:18" x14ac:dyDescent="0.3">
      <c r="A2214" t="s">
        <v>439</v>
      </c>
      <c r="B2214" t="s">
        <v>427</v>
      </c>
      <c r="C2214" t="s">
        <v>34</v>
      </c>
      <c r="G2214">
        <v>1</v>
      </c>
      <c r="H2214">
        <v>70.7</v>
      </c>
      <c r="I2214">
        <v>65.599999999999994</v>
      </c>
      <c r="K2214">
        <v>0.561632672</v>
      </c>
      <c r="L2214">
        <v>36.843103280000001</v>
      </c>
      <c r="R2214" t="s">
        <v>3264</v>
      </c>
    </row>
    <row r="2215" spans="1:18" x14ac:dyDescent="0.3">
      <c r="A2215" t="s">
        <v>463</v>
      </c>
      <c r="B2215" t="s">
        <v>427</v>
      </c>
      <c r="C2215" t="s">
        <v>34</v>
      </c>
      <c r="G2215">
        <v>1</v>
      </c>
      <c r="H2215">
        <v>87.8</v>
      </c>
      <c r="I2215">
        <v>88.9</v>
      </c>
      <c r="K2215">
        <v>0.561632672</v>
      </c>
      <c r="L2215">
        <v>49.929144540000003</v>
      </c>
      <c r="R2215" t="s">
        <v>3264</v>
      </c>
    </row>
    <row r="2216" spans="1:18" x14ac:dyDescent="0.3">
      <c r="A2216" t="s">
        <v>454</v>
      </c>
      <c r="B2216" t="s">
        <v>427</v>
      </c>
      <c r="C2216" t="s">
        <v>34</v>
      </c>
      <c r="G2216">
        <v>1</v>
      </c>
      <c r="H2216">
        <v>80.3</v>
      </c>
      <c r="I2216">
        <v>65.2</v>
      </c>
      <c r="K2216">
        <v>0.561632672</v>
      </c>
      <c r="L2216">
        <v>36.61845022</v>
      </c>
      <c r="R2216" t="s">
        <v>3264</v>
      </c>
    </row>
    <row r="2217" spans="1:18" x14ac:dyDescent="0.3">
      <c r="A2217" t="s">
        <v>472</v>
      </c>
      <c r="B2217" t="s">
        <v>427</v>
      </c>
      <c r="C2217" t="s">
        <v>34</v>
      </c>
      <c r="G2217">
        <v>1</v>
      </c>
      <c r="H2217">
        <v>103.8</v>
      </c>
      <c r="I2217">
        <v>215.5</v>
      </c>
      <c r="K2217">
        <v>0.561632672</v>
      </c>
      <c r="L2217">
        <v>121.0318408</v>
      </c>
      <c r="R2217" t="s">
        <v>3264</v>
      </c>
    </row>
    <row r="2218" spans="1:18" x14ac:dyDescent="0.3">
      <c r="A2218" t="s">
        <v>457</v>
      </c>
      <c r="B2218" t="s">
        <v>427</v>
      </c>
      <c r="C2218" t="s">
        <v>34</v>
      </c>
      <c r="G2218">
        <v>1</v>
      </c>
      <c r="H2218">
        <v>81.599999999999994</v>
      </c>
      <c r="I2218">
        <v>112.2</v>
      </c>
      <c r="K2218">
        <v>0.561632672</v>
      </c>
      <c r="L2218">
        <v>63.015185799999998</v>
      </c>
      <c r="R2218" t="s">
        <v>3264</v>
      </c>
    </row>
    <row r="2219" spans="1:18" x14ac:dyDescent="0.3">
      <c r="A2219" t="s">
        <v>445</v>
      </c>
      <c r="B2219" t="s">
        <v>427</v>
      </c>
      <c r="C2219" t="s">
        <v>34</v>
      </c>
      <c r="G2219">
        <v>1</v>
      </c>
      <c r="H2219">
        <v>74.599999999999994</v>
      </c>
      <c r="I2219">
        <v>67.099999999999994</v>
      </c>
      <c r="K2219">
        <v>0.561632672</v>
      </c>
      <c r="L2219">
        <v>37.685552289999997</v>
      </c>
      <c r="R2219" t="s">
        <v>3264</v>
      </c>
    </row>
    <row r="2220" spans="1:18" x14ac:dyDescent="0.3">
      <c r="A2220" t="s">
        <v>523</v>
      </c>
      <c r="B2220" t="s">
        <v>427</v>
      </c>
      <c r="C2220" t="s">
        <v>34</v>
      </c>
      <c r="G2220">
        <v>1</v>
      </c>
      <c r="H2220">
        <v>134.4</v>
      </c>
      <c r="I2220">
        <v>388.5</v>
      </c>
      <c r="K2220">
        <v>0.561632672</v>
      </c>
      <c r="L2220">
        <v>218.19429310000001</v>
      </c>
      <c r="R2220" t="s">
        <v>3264</v>
      </c>
    </row>
    <row r="2221" spans="1:18" x14ac:dyDescent="0.3">
      <c r="A2221" t="s">
        <v>486</v>
      </c>
      <c r="B2221" t="s">
        <v>427</v>
      </c>
      <c r="C2221" t="s">
        <v>34</v>
      </c>
      <c r="G2221">
        <v>1</v>
      </c>
      <c r="H2221">
        <v>112.7</v>
      </c>
      <c r="I2221">
        <v>219.4</v>
      </c>
      <c r="K2221">
        <v>0.561632672</v>
      </c>
      <c r="L2221">
        <v>123.2222082</v>
      </c>
      <c r="R2221" t="s">
        <v>3264</v>
      </c>
    </row>
    <row r="2222" spans="1:18" x14ac:dyDescent="0.3">
      <c r="A2222" t="s">
        <v>515</v>
      </c>
      <c r="B2222" t="s">
        <v>427</v>
      </c>
      <c r="C2222" t="s">
        <v>34</v>
      </c>
      <c r="G2222">
        <v>1</v>
      </c>
      <c r="H2222">
        <v>126.8</v>
      </c>
      <c r="I2222">
        <v>455</v>
      </c>
      <c r="K2222">
        <v>0.561632672</v>
      </c>
      <c r="L2222">
        <v>255.54286579999999</v>
      </c>
      <c r="R2222" t="s">
        <v>3264</v>
      </c>
    </row>
    <row r="2223" spans="1:18" x14ac:dyDescent="0.3">
      <c r="A2223" t="s">
        <v>480</v>
      </c>
      <c r="B2223" t="s">
        <v>427</v>
      </c>
      <c r="C2223" t="s">
        <v>34</v>
      </c>
      <c r="G2223">
        <v>1</v>
      </c>
      <c r="H2223">
        <v>109.7</v>
      </c>
      <c r="I2223">
        <v>240.5</v>
      </c>
      <c r="K2223">
        <v>0.561632672</v>
      </c>
      <c r="L2223">
        <v>135.07265760000001</v>
      </c>
      <c r="R2223" t="s">
        <v>3264</v>
      </c>
    </row>
    <row r="2224" spans="1:18" x14ac:dyDescent="0.3">
      <c r="A2224" t="s">
        <v>481</v>
      </c>
      <c r="B2224" t="s">
        <v>427</v>
      </c>
      <c r="C2224" t="s">
        <v>34</v>
      </c>
      <c r="G2224">
        <v>1</v>
      </c>
      <c r="H2224">
        <v>110.7</v>
      </c>
      <c r="I2224">
        <v>324</v>
      </c>
      <c r="K2224">
        <v>0.561632672</v>
      </c>
      <c r="L2224">
        <v>181.96898569999999</v>
      </c>
      <c r="R2224" t="s">
        <v>3264</v>
      </c>
    </row>
    <row r="2225" spans="1:18" x14ac:dyDescent="0.3">
      <c r="A2225" t="s">
        <v>514</v>
      </c>
      <c r="B2225" t="s">
        <v>427</v>
      </c>
      <c r="C2225" t="s">
        <v>34</v>
      </c>
      <c r="G2225">
        <v>1</v>
      </c>
      <c r="H2225">
        <v>125.4</v>
      </c>
      <c r="I2225">
        <v>384.8</v>
      </c>
      <c r="K2225">
        <v>0.561632672</v>
      </c>
      <c r="L2225">
        <v>216.11625219999999</v>
      </c>
      <c r="R2225" t="s">
        <v>3264</v>
      </c>
    </row>
    <row r="2226" spans="1:18" x14ac:dyDescent="0.3">
      <c r="A2226" t="s">
        <v>487</v>
      </c>
      <c r="B2226" t="s">
        <v>427</v>
      </c>
      <c r="C2226" t="s">
        <v>34</v>
      </c>
      <c r="G2226">
        <v>1</v>
      </c>
      <c r="H2226">
        <v>112.7</v>
      </c>
      <c r="I2226">
        <v>184.5</v>
      </c>
      <c r="K2226">
        <v>0.561632672</v>
      </c>
      <c r="L2226">
        <v>103.621228</v>
      </c>
      <c r="R2226" t="s">
        <v>3264</v>
      </c>
    </row>
    <row r="2227" spans="1:18" x14ac:dyDescent="0.3">
      <c r="A2227" t="s">
        <v>490</v>
      </c>
      <c r="B2227" t="s">
        <v>427</v>
      </c>
      <c r="C2227" t="s">
        <v>34</v>
      </c>
      <c r="G2227">
        <v>1</v>
      </c>
      <c r="H2227">
        <v>114.1</v>
      </c>
      <c r="I2227">
        <v>362.7</v>
      </c>
      <c r="K2227">
        <v>0.561632672</v>
      </c>
      <c r="L2227">
        <v>203.7041701</v>
      </c>
      <c r="R2227" t="s">
        <v>3264</v>
      </c>
    </row>
    <row r="2228" spans="1:18" x14ac:dyDescent="0.3">
      <c r="A2228" t="s">
        <v>479</v>
      </c>
      <c r="B2228" t="s">
        <v>427</v>
      </c>
      <c r="C2228" t="s">
        <v>34</v>
      </c>
      <c r="G2228">
        <v>1</v>
      </c>
      <c r="H2228">
        <v>109</v>
      </c>
      <c r="I2228">
        <v>328.9</v>
      </c>
      <c r="K2228">
        <v>0.561632672</v>
      </c>
      <c r="L2228">
        <v>184.72098579999999</v>
      </c>
      <c r="R2228" t="s">
        <v>3264</v>
      </c>
    </row>
    <row r="2229" spans="1:18" x14ac:dyDescent="0.3">
      <c r="A2229" t="s">
        <v>482</v>
      </c>
      <c r="B2229" t="s">
        <v>427</v>
      </c>
      <c r="C2229" t="s">
        <v>34</v>
      </c>
      <c r="G2229">
        <v>1</v>
      </c>
      <c r="H2229">
        <v>111</v>
      </c>
      <c r="I2229">
        <v>190.9</v>
      </c>
      <c r="K2229">
        <v>0.561632672</v>
      </c>
      <c r="L2229">
        <v>107.21567709999999</v>
      </c>
      <c r="R2229" t="s">
        <v>3264</v>
      </c>
    </row>
    <row r="2230" spans="1:18" x14ac:dyDescent="0.3">
      <c r="A2230" t="s">
        <v>485</v>
      </c>
      <c r="B2230" t="s">
        <v>427</v>
      </c>
      <c r="C2230" t="s">
        <v>34</v>
      </c>
      <c r="G2230">
        <v>1</v>
      </c>
      <c r="H2230">
        <v>112.1</v>
      </c>
      <c r="I2230">
        <v>219</v>
      </c>
      <c r="K2230">
        <v>0.561632672</v>
      </c>
      <c r="L2230">
        <v>122.99755519999999</v>
      </c>
      <c r="R2230" t="s">
        <v>3264</v>
      </c>
    </row>
    <row r="2231" spans="1:18" x14ac:dyDescent="0.3">
      <c r="A2231" t="s">
        <v>497</v>
      </c>
      <c r="B2231" t="s">
        <v>427</v>
      </c>
      <c r="C2231" t="s">
        <v>34</v>
      </c>
      <c r="G2231">
        <v>1</v>
      </c>
      <c r="H2231">
        <v>116.9</v>
      </c>
      <c r="I2231">
        <v>171.7</v>
      </c>
      <c r="K2231">
        <v>0.561632672</v>
      </c>
      <c r="L2231">
        <v>96.432329789999997</v>
      </c>
      <c r="R2231" t="s">
        <v>3264</v>
      </c>
    </row>
    <row r="2232" spans="1:18" x14ac:dyDescent="0.3">
      <c r="A2232" t="s">
        <v>501</v>
      </c>
      <c r="B2232" t="s">
        <v>427</v>
      </c>
      <c r="C2232" t="s">
        <v>34</v>
      </c>
      <c r="G2232">
        <v>1</v>
      </c>
      <c r="H2232">
        <v>119.6</v>
      </c>
      <c r="I2232">
        <v>300.3</v>
      </c>
      <c r="K2232">
        <v>0.561632672</v>
      </c>
      <c r="L2232">
        <v>168.6582914</v>
      </c>
      <c r="R2232" t="s">
        <v>3264</v>
      </c>
    </row>
    <row r="2233" spans="1:18" x14ac:dyDescent="0.3">
      <c r="A2233" t="s">
        <v>526</v>
      </c>
      <c r="B2233" t="s">
        <v>427</v>
      </c>
      <c r="C2233" t="s">
        <v>34</v>
      </c>
      <c r="G2233">
        <v>1</v>
      </c>
      <c r="H2233">
        <v>144.6</v>
      </c>
      <c r="I2233">
        <v>603.70000000000005</v>
      </c>
      <c r="K2233">
        <v>0.561632672</v>
      </c>
      <c r="L2233">
        <v>339.0576441</v>
      </c>
      <c r="R2233" t="s">
        <v>3264</v>
      </c>
    </row>
    <row r="2234" spans="1:18" x14ac:dyDescent="0.3">
      <c r="A2234" t="s">
        <v>506</v>
      </c>
      <c r="B2234" t="s">
        <v>427</v>
      </c>
      <c r="C2234" t="s">
        <v>34</v>
      </c>
      <c r="G2234">
        <v>1</v>
      </c>
      <c r="H2234">
        <v>121</v>
      </c>
      <c r="I2234">
        <v>279.39999999999998</v>
      </c>
      <c r="K2234">
        <v>0.561632672</v>
      </c>
      <c r="L2234">
        <v>156.92016860000001</v>
      </c>
      <c r="R2234" t="s">
        <v>3264</v>
      </c>
    </row>
    <row r="2235" spans="1:18" x14ac:dyDescent="0.3">
      <c r="A2235" t="s">
        <v>489</v>
      </c>
      <c r="B2235" t="s">
        <v>427</v>
      </c>
      <c r="C2235" t="s">
        <v>34</v>
      </c>
      <c r="G2235">
        <v>1</v>
      </c>
      <c r="H2235">
        <v>113.3</v>
      </c>
      <c r="I2235">
        <v>288.2</v>
      </c>
      <c r="K2235">
        <v>0.561632672</v>
      </c>
      <c r="L2235">
        <v>161.8625361</v>
      </c>
      <c r="R2235" t="s">
        <v>3264</v>
      </c>
    </row>
    <row r="2236" spans="1:18" x14ac:dyDescent="0.3">
      <c r="A2236" t="s">
        <v>518</v>
      </c>
      <c r="B2236" t="s">
        <v>427</v>
      </c>
      <c r="C2236" t="s">
        <v>34</v>
      </c>
      <c r="G2236">
        <v>1</v>
      </c>
      <c r="H2236">
        <v>129.9</v>
      </c>
      <c r="I2236">
        <v>526.1</v>
      </c>
      <c r="K2236">
        <v>0.561632672</v>
      </c>
      <c r="L2236">
        <v>295.47494879999999</v>
      </c>
      <c r="R2236" t="s">
        <v>3264</v>
      </c>
    </row>
    <row r="2237" spans="1:18" x14ac:dyDescent="0.3">
      <c r="A2237" t="s">
        <v>509</v>
      </c>
      <c r="B2237" t="s">
        <v>427</v>
      </c>
      <c r="C2237" t="s">
        <v>34</v>
      </c>
      <c r="G2237">
        <v>1</v>
      </c>
      <c r="H2237">
        <v>122.9</v>
      </c>
      <c r="I2237">
        <v>331.5</v>
      </c>
      <c r="K2237">
        <v>0.561632672</v>
      </c>
      <c r="L2237">
        <v>186.18123080000001</v>
      </c>
      <c r="R2237" t="s">
        <v>3264</v>
      </c>
    </row>
    <row r="2238" spans="1:18" x14ac:dyDescent="0.3">
      <c r="A2238" t="s">
        <v>522</v>
      </c>
      <c r="B2238" t="s">
        <v>427</v>
      </c>
      <c r="C2238" t="s">
        <v>34</v>
      </c>
      <c r="G2238">
        <v>1</v>
      </c>
      <c r="H2238">
        <v>134.30000000000001</v>
      </c>
      <c r="I2238">
        <v>536.1</v>
      </c>
      <c r="K2238">
        <v>0.561632672</v>
      </c>
      <c r="L2238">
        <v>301.09127549999999</v>
      </c>
      <c r="R2238" t="s">
        <v>3264</v>
      </c>
    </row>
    <row r="2239" spans="1:18" x14ac:dyDescent="0.3">
      <c r="A2239" t="s">
        <v>477</v>
      </c>
      <c r="B2239" t="s">
        <v>427</v>
      </c>
      <c r="C2239" t="s">
        <v>34</v>
      </c>
      <c r="G2239">
        <v>1</v>
      </c>
      <c r="H2239">
        <v>107.8</v>
      </c>
      <c r="I2239">
        <v>281</v>
      </c>
      <c r="K2239">
        <v>0.561632672</v>
      </c>
      <c r="L2239">
        <v>157.81878080000001</v>
      </c>
      <c r="R2239" t="s">
        <v>3264</v>
      </c>
    </row>
    <row r="2240" spans="1:18" x14ac:dyDescent="0.3">
      <c r="A2240" t="s">
        <v>498</v>
      </c>
      <c r="B2240" t="s">
        <v>427</v>
      </c>
      <c r="C2240" t="s">
        <v>34</v>
      </c>
      <c r="G2240">
        <v>1</v>
      </c>
      <c r="H2240">
        <v>116.9</v>
      </c>
      <c r="I2240">
        <v>224.4</v>
      </c>
      <c r="K2240">
        <v>0.561632672</v>
      </c>
      <c r="L2240">
        <v>126.0303716</v>
      </c>
      <c r="R2240" t="s">
        <v>3264</v>
      </c>
    </row>
    <row r="2241" spans="1:18" x14ac:dyDescent="0.3">
      <c r="A2241" t="s">
        <v>483</v>
      </c>
      <c r="B2241" t="s">
        <v>427</v>
      </c>
      <c r="C2241" t="s">
        <v>34</v>
      </c>
      <c r="G2241">
        <v>1</v>
      </c>
      <c r="H2241">
        <v>111.2</v>
      </c>
      <c r="I2241">
        <v>269.10000000000002</v>
      </c>
      <c r="K2241">
        <v>0.561632672</v>
      </c>
      <c r="L2241">
        <v>151.13535200000001</v>
      </c>
      <c r="R2241" t="s">
        <v>3264</v>
      </c>
    </row>
    <row r="2242" spans="1:18" x14ac:dyDescent="0.3">
      <c r="A2242" t="s">
        <v>493</v>
      </c>
      <c r="B2242" t="s">
        <v>427</v>
      </c>
      <c r="C2242" t="s">
        <v>34</v>
      </c>
      <c r="G2242">
        <v>1</v>
      </c>
      <c r="H2242">
        <v>115.2</v>
      </c>
      <c r="I2242">
        <v>278.5</v>
      </c>
      <c r="K2242">
        <v>0.561632672</v>
      </c>
      <c r="L2242">
        <v>156.4146992</v>
      </c>
      <c r="R2242" t="s">
        <v>3264</v>
      </c>
    </row>
    <row r="2243" spans="1:18" x14ac:dyDescent="0.3">
      <c r="A2243" t="s">
        <v>510</v>
      </c>
      <c r="B2243" t="s">
        <v>427</v>
      </c>
      <c r="C2243" t="s">
        <v>34</v>
      </c>
      <c r="G2243">
        <v>1</v>
      </c>
      <c r="H2243">
        <v>123</v>
      </c>
      <c r="I2243">
        <v>404</v>
      </c>
      <c r="K2243">
        <v>0.561632672</v>
      </c>
      <c r="L2243">
        <v>226.89959949999999</v>
      </c>
      <c r="R2243" t="s">
        <v>3264</v>
      </c>
    </row>
    <row r="2244" spans="1:18" x14ac:dyDescent="0.3">
      <c r="A2244" t="s">
        <v>521</v>
      </c>
      <c r="B2244" t="s">
        <v>427</v>
      </c>
      <c r="C2244" t="s">
        <v>34</v>
      </c>
      <c r="G2244">
        <v>1</v>
      </c>
      <c r="H2244">
        <v>132.5</v>
      </c>
      <c r="I2244">
        <v>494.3</v>
      </c>
      <c r="K2244">
        <v>0.561632672</v>
      </c>
      <c r="L2244">
        <v>277.6150298</v>
      </c>
      <c r="R2244" t="s">
        <v>3264</v>
      </c>
    </row>
    <row r="2245" spans="1:18" x14ac:dyDescent="0.3">
      <c r="A2245" t="s">
        <v>495</v>
      </c>
      <c r="B2245" t="s">
        <v>427</v>
      </c>
      <c r="C2245" t="s">
        <v>34</v>
      </c>
      <c r="G2245">
        <v>1</v>
      </c>
      <c r="H2245">
        <v>116.5</v>
      </c>
      <c r="I2245">
        <v>310.3</v>
      </c>
      <c r="K2245">
        <v>0.561632672</v>
      </c>
      <c r="L2245">
        <v>174.2746181</v>
      </c>
      <c r="R2245" t="s">
        <v>3264</v>
      </c>
    </row>
    <row r="2246" spans="1:18" x14ac:dyDescent="0.3">
      <c r="A2246" t="s">
        <v>507</v>
      </c>
      <c r="B2246" t="s">
        <v>427</v>
      </c>
      <c r="C2246" t="s">
        <v>34</v>
      </c>
      <c r="G2246">
        <v>1</v>
      </c>
      <c r="H2246">
        <v>121.9</v>
      </c>
      <c r="I2246">
        <v>229.9</v>
      </c>
      <c r="K2246">
        <v>0.561632672</v>
      </c>
      <c r="L2246">
        <v>129.11935130000001</v>
      </c>
      <c r="R2246" t="s">
        <v>3264</v>
      </c>
    </row>
    <row r="2247" spans="1:18" x14ac:dyDescent="0.3">
      <c r="A2247" t="s">
        <v>496</v>
      </c>
      <c r="B2247" t="s">
        <v>427</v>
      </c>
      <c r="C2247" t="s">
        <v>34</v>
      </c>
      <c r="G2247">
        <v>1</v>
      </c>
      <c r="H2247">
        <v>116.6</v>
      </c>
      <c r="I2247">
        <v>306.39999999999998</v>
      </c>
      <c r="K2247">
        <v>0.561632672</v>
      </c>
      <c r="L2247">
        <v>172.08425070000001</v>
      </c>
      <c r="R2247" t="s">
        <v>3264</v>
      </c>
    </row>
    <row r="2248" spans="1:18" x14ac:dyDescent="0.3">
      <c r="A2248" t="s">
        <v>494</v>
      </c>
      <c r="B2248" t="s">
        <v>427</v>
      </c>
      <c r="C2248" t="s">
        <v>34</v>
      </c>
      <c r="G2248">
        <v>1</v>
      </c>
      <c r="H2248">
        <v>115.6</v>
      </c>
      <c r="I2248">
        <v>295.10000000000002</v>
      </c>
      <c r="K2248">
        <v>0.561632672</v>
      </c>
      <c r="L2248">
        <v>165.73780149999999</v>
      </c>
      <c r="R2248" t="s">
        <v>3264</v>
      </c>
    </row>
    <row r="2249" spans="1:18" x14ac:dyDescent="0.3">
      <c r="A2249" t="s">
        <v>505</v>
      </c>
      <c r="B2249" t="s">
        <v>427</v>
      </c>
      <c r="C2249" t="s">
        <v>34</v>
      </c>
      <c r="G2249">
        <v>1</v>
      </c>
      <c r="H2249">
        <v>120.9</v>
      </c>
      <c r="I2249">
        <v>449.9</v>
      </c>
      <c r="K2249">
        <v>0.561632672</v>
      </c>
      <c r="L2249">
        <v>252.67853909999999</v>
      </c>
      <c r="R2249" t="s">
        <v>3264</v>
      </c>
    </row>
    <row r="2250" spans="1:18" x14ac:dyDescent="0.3">
      <c r="A2250" t="s">
        <v>500</v>
      </c>
      <c r="B2250" t="s">
        <v>427</v>
      </c>
      <c r="C2250" t="s">
        <v>34</v>
      </c>
      <c r="G2250">
        <v>1</v>
      </c>
      <c r="H2250">
        <v>119.5</v>
      </c>
      <c r="I2250">
        <v>343.7</v>
      </c>
      <c r="K2250">
        <v>0.561632672</v>
      </c>
      <c r="L2250">
        <v>193.03314940000001</v>
      </c>
      <c r="R2250" t="s">
        <v>3264</v>
      </c>
    </row>
    <row r="2251" spans="1:18" x14ac:dyDescent="0.3">
      <c r="A2251" t="s">
        <v>520</v>
      </c>
      <c r="B2251" t="s">
        <v>427</v>
      </c>
      <c r="C2251" t="s">
        <v>34</v>
      </c>
      <c r="G2251">
        <v>1</v>
      </c>
      <c r="H2251">
        <v>132.30000000000001</v>
      </c>
      <c r="I2251">
        <v>348.2</v>
      </c>
      <c r="K2251">
        <v>0.561632672</v>
      </c>
      <c r="L2251">
        <v>195.56049640000001</v>
      </c>
      <c r="R2251" t="s">
        <v>3264</v>
      </c>
    </row>
    <row r="2252" spans="1:18" x14ac:dyDescent="0.3">
      <c r="A2252" t="s">
        <v>516</v>
      </c>
      <c r="B2252" t="s">
        <v>427</v>
      </c>
      <c r="C2252" t="s">
        <v>34</v>
      </c>
      <c r="G2252">
        <v>1</v>
      </c>
      <c r="H2252">
        <v>128.19999999999999</v>
      </c>
      <c r="I2252">
        <v>359.5</v>
      </c>
      <c r="K2252">
        <v>0.561632672</v>
      </c>
      <c r="L2252">
        <v>201.9069456</v>
      </c>
      <c r="R2252" t="s">
        <v>3264</v>
      </c>
    </row>
    <row r="2253" spans="1:18" x14ac:dyDescent="0.3">
      <c r="A2253" t="s">
        <v>524</v>
      </c>
      <c r="B2253" t="s">
        <v>427</v>
      </c>
      <c r="C2253" t="s">
        <v>34</v>
      </c>
      <c r="G2253">
        <v>1</v>
      </c>
      <c r="H2253">
        <v>139.1</v>
      </c>
      <c r="I2253">
        <v>465.8</v>
      </c>
      <c r="K2253">
        <v>0.561632672</v>
      </c>
      <c r="L2253">
        <v>261.60849860000002</v>
      </c>
      <c r="R2253" t="s">
        <v>3264</v>
      </c>
    </row>
    <row r="2254" spans="1:18" x14ac:dyDescent="0.3">
      <c r="A2254" t="s">
        <v>519</v>
      </c>
      <c r="B2254" t="s">
        <v>427</v>
      </c>
      <c r="C2254" t="s">
        <v>34</v>
      </c>
      <c r="G2254">
        <v>1</v>
      </c>
      <c r="H2254">
        <v>130.4</v>
      </c>
      <c r="I2254">
        <v>322.8</v>
      </c>
      <c r="K2254">
        <v>0.561632672</v>
      </c>
      <c r="L2254">
        <v>181.29502650000001</v>
      </c>
      <c r="R2254" t="s">
        <v>3264</v>
      </c>
    </row>
    <row r="2255" spans="1:18" x14ac:dyDescent="0.3">
      <c r="A2255" t="s">
        <v>474</v>
      </c>
      <c r="B2255" t="s">
        <v>427</v>
      </c>
      <c r="C2255" t="s">
        <v>34</v>
      </c>
      <c r="G2255">
        <v>1</v>
      </c>
      <c r="H2255">
        <v>105.1</v>
      </c>
      <c r="I2255">
        <v>243.2</v>
      </c>
      <c r="K2255">
        <v>0.561632672</v>
      </c>
      <c r="L2255">
        <v>136.58906579999999</v>
      </c>
      <c r="R2255" t="s">
        <v>3264</v>
      </c>
    </row>
    <row r="2256" spans="1:18" x14ac:dyDescent="0.3">
      <c r="A2256" t="s">
        <v>511</v>
      </c>
      <c r="B2256" t="s">
        <v>427</v>
      </c>
      <c r="C2256" t="s">
        <v>34</v>
      </c>
      <c r="G2256">
        <v>1</v>
      </c>
      <c r="H2256">
        <v>123.1</v>
      </c>
      <c r="I2256">
        <v>299.8</v>
      </c>
      <c r="K2256">
        <v>0.561632672</v>
      </c>
      <c r="L2256">
        <v>168.3774751</v>
      </c>
      <c r="R2256" t="s">
        <v>3264</v>
      </c>
    </row>
    <row r="2257" spans="1:19" x14ac:dyDescent="0.3">
      <c r="A2257" t="s">
        <v>512</v>
      </c>
      <c r="B2257" t="s">
        <v>427</v>
      </c>
      <c r="C2257" t="s">
        <v>34</v>
      </c>
      <c r="G2257">
        <v>1</v>
      </c>
      <c r="H2257">
        <v>123.6</v>
      </c>
      <c r="I2257">
        <v>268.89999999999998</v>
      </c>
      <c r="K2257">
        <v>0.561632672</v>
      </c>
      <c r="L2257">
        <v>151.02302549999999</v>
      </c>
      <c r="R2257" t="s">
        <v>3264</v>
      </c>
    </row>
    <row r="2258" spans="1:19" x14ac:dyDescent="0.3">
      <c r="A2258" t="s">
        <v>502</v>
      </c>
      <c r="B2258" t="s">
        <v>427</v>
      </c>
      <c r="C2258" t="s">
        <v>34</v>
      </c>
      <c r="G2258">
        <v>1</v>
      </c>
      <c r="H2258">
        <v>119.6</v>
      </c>
      <c r="I2258">
        <v>280.3</v>
      </c>
      <c r="K2258">
        <v>0.561632672</v>
      </c>
      <c r="L2258">
        <v>157.42563799999999</v>
      </c>
      <c r="R2258" t="s">
        <v>3264</v>
      </c>
    </row>
    <row r="2259" spans="1:19" x14ac:dyDescent="0.3">
      <c r="A2259" t="s">
        <v>504</v>
      </c>
      <c r="B2259" t="s">
        <v>427</v>
      </c>
      <c r="C2259" t="s">
        <v>34</v>
      </c>
      <c r="G2259">
        <v>1</v>
      </c>
      <c r="H2259">
        <v>120.7</v>
      </c>
      <c r="I2259">
        <v>249.9</v>
      </c>
      <c r="K2259">
        <v>0.561632672</v>
      </c>
      <c r="L2259">
        <v>140.35200470000001</v>
      </c>
      <c r="R2259" t="s">
        <v>3264</v>
      </c>
    </row>
    <row r="2260" spans="1:19" x14ac:dyDescent="0.3">
      <c r="A2260" t="s">
        <v>503</v>
      </c>
      <c r="B2260" t="s">
        <v>427</v>
      </c>
      <c r="C2260" t="s">
        <v>34</v>
      </c>
      <c r="G2260">
        <v>1</v>
      </c>
      <c r="H2260">
        <v>119.7</v>
      </c>
      <c r="I2260">
        <v>252.4</v>
      </c>
      <c r="K2260">
        <v>0.561632672</v>
      </c>
      <c r="L2260">
        <v>141.75608639999999</v>
      </c>
      <c r="R2260" t="s">
        <v>3264</v>
      </c>
    </row>
    <row r="2261" spans="1:19" x14ac:dyDescent="0.3">
      <c r="A2261" t="s">
        <v>508</v>
      </c>
      <c r="B2261" t="s">
        <v>427</v>
      </c>
      <c r="C2261" t="s">
        <v>34</v>
      </c>
      <c r="G2261">
        <v>1</v>
      </c>
      <c r="H2261">
        <v>122.7</v>
      </c>
      <c r="I2261">
        <v>272.5</v>
      </c>
      <c r="K2261">
        <v>0.561632672</v>
      </c>
      <c r="L2261">
        <v>153.0449031</v>
      </c>
      <c r="R2261" t="s">
        <v>3264</v>
      </c>
    </row>
    <row r="2262" spans="1:19" x14ac:dyDescent="0.3">
      <c r="A2262" t="s">
        <v>513</v>
      </c>
      <c r="B2262" t="s">
        <v>427</v>
      </c>
      <c r="C2262" t="s">
        <v>34</v>
      </c>
      <c r="G2262">
        <v>1</v>
      </c>
      <c r="H2262">
        <v>123.7</v>
      </c>
      <c r="I2262">
        <v>287.60000000000002</v>
      </c>
      <c r="K2262">
        <v>0.561632672</v>
      </c>
      <c r="L2262">
        <v>161.52555649999999</v>
      </c>
      <c r="R2262" t="s">
        <v>3264</v>
      </c>
    </row>
    <row r="2263" spans="1:19" x14ac:dyDescent="0.3">
      <c r="A2263" t="s">
        <v>491</v>
      </c>
      <c r="B2263" t="s">
        <v>427</v>
      </c>
      <c r="C2263" t="s">
        <v>34</v>
      </c>
      <c r="G2263">
        <v>1</v>
      </c>
      <c r="H2263">
        <v>114.3</v>
      </c>
      <c r="I2263">
        <v>240.6</v>
      </c>
      <c r="K2263">
        <v>0.561632672</v>
      </c>
      <c r="L2263">
        <v>135.12882089999999</v>
      </c>
      <c r="R2263" t="s">
        <v>3264</v>
      </c>
    </row>
    <row r="2264" spans="1:19" x14ac:dyDescent="0.3">
      <c r="A2264" t="s">
        <v>517</v>
      </c>
      <c r="B2264" t="s">
        <v>427</v>
      </c>
      <c r="C2264" t="s">
        <v>34</v>
      </c>
      <c r="G2264">
        <v>1</v>
      </c>
      <c r="H2264">
        <v>129.4</v>
      </c>
      <c r="I2264">
        <v>351.9</v>
      </c>
      <c r="K2264">
        <v>0.561632672</v>
      </c>
      <c r="L2264">
        <v>197.6385373</v>
      </c>
      <c r="R2264" t="s">
        <v>3264</v>
      </c>
    </row>
    <row r="2265" spans="1:19" x14ac:dyDescent="0.3">
      <c r="A2265" t="s">
        <v>499</v>
      </c>
      <c r="B2265" t="s">
        <v>427</v>
      </c>
      <c r="C2265" t="s">
        <v>34</v>
      </c>
      <c r="G2265">
        <v>1</v>
      </c>
      <c r="H2265">
        <v>119</v>
      </c>
      <c r="I2265">
        <v>260.60000000000002</v>
      </c>
      <c r="K2265">
        <v>0.561632672</v>
      </c>
      <c r="L2265">
        <v>146.3614743</v>
      </c>
      <c r="R2265" t="s">
        <v>3264</v>
      </c>
    </row>
    <row r="2266" spans="1:19" x14ac:dyDescent="0.3">
      <c r="A2266" t="s">
        <v>492</v>
      </c>
      <c r="B2266" t="s">
        <v>427</v>
      </c>
      <c r="C2266" t="s">
        <v>34</v>
      </c>
      <c r="G2266">
        <v>1</v>
      </c>
      <c r="H2266">
        <v>114.8</v>
      </c>
      <c r="I2266">
        <v>189.3</v>
      </c>
      <c r="K2266">
        <v>0.561632672</v>
      </c>
      <c r="L2266">
        <v>106.3170648</v>
      </c>
      <c r="R2266" t="s">
        <v>3264</v>
      </c>
    </row>
    <row r="2267" spans="1:19" x14ac:dyDescent="0.3">
      <c r="A2267" t="s">
        <v>484</v>
      </c>
      <c r="B2267" t="s">
        <v>427</v>
      </c>
      <c r="C2267" t="s">
        <v>34</v>
      </c>
      <c r="G2267">
        <v>1</v>
      </c>
      <c r="H2267">
        <v>111.4</v>
      </c>
      <c r="I2267">
        <v>254.2</v>
      </c>
      <c r="K2267">
        <v>0.561632672</v>
      </c>
      <c r="L2267">
        <v>142.76702520000001</v>
      </c>
      <c r="R2267" t="s">
        <v>3264</v>
      </c>
    </row>
    <row r="2268" spans="1:19" x14ac:dyDescent="0.3">
      <c r="A2268" t="s">
        <v>525</v>
      </c>
      <c r="B2268" t="s">
        <v>427</v>
      </c>
      <c r="C2268" t="s">
        <v>34</v>
      </c>
      <c r="G2268">
        <v>1</v>
      </c>
      <c r="H2268">
        <v>143.9</v>
      </c>
      <c r="I2268">
        <v>398.2</v>
      </c>
      <c r="K2268">
        <v>0.561632672</v>
      </c>
      <c r="L2268">
        <v>223.64213000000001</v>
      </c>
      <c r="R2268" t="s">
        <v>3264</v>
      </c>
    </row>
    <row r="2269" spans="1:19" x14ac:dyDescent="0.3">
      <c r="A2269" t="s">
        <v>478</v>
      </c>
      <c r="B2269" t="s">
        <v>427</v>
      </c>
      <c r="C2269" t="s">
        <v>34</v>
      </c>
      <c r="G2269">
        <v>1</v>
      </c>
      <c r="H2269">
        <v>108.3</v>
      </c>
      <c r="I2269">
        <v>258.89999999999998</v>
      </c>
      <c r="K2269">
        <v>0.561632672</v>
      </c>
      <c r="L2269">
        <v>145.40669879999999</v>
      </c>
      <c r="R2269" t="s">
        <v>3264</v>
      </c>
    </row>
    <row r="2270" spans="1:19" x14ac:dyDescent="0.3">
      <c r="A2270" t="s">
        <v>3267</v>
      </c>
      <c r="B2270" t="s">
        <v>3278</v>
      </c>
      <c r="C2270" t="s">
        <v>1255</v>
      </c>
      <c r="D2270" t="s">
        <v>3279</v>
      </c>
      <c r="G2270">
        <v>1</v>
      </c>
      <c r="H2270">
        <v>21.63</v>
      </c>
      <c r="I2270">
        <v>1.8</v>
      </c>
      <c r="J2270">
        <v>0.56000000000000005</v>
      </c>
      <c r="K2270">
        <v>1</v>
      </c>
      <c r="L2270">
        <v>1.8</v>
      </c>
      <c r="M2270">
        <v>0.10000000000000009</v>
      </c>
      <c r="Q2270" s="1">
        <v>42933</v>
      </c>
      <c r="S2270" t="s">
        <v>3280</v>
      </c>
    </row>
    <row r="2271" spans="1:19" x14ac:dyDescent="0.3">
      <c r="A2271" t="s">
        <v>3268</v>
      </c>
      <c r="B2271" t="s">
        <v>3278</v>
      </c>
      <c r="C2271" t="s">
        <v>1255</v>
      </c>
      <c r="D2271" t="s">
        <v>3279</v>
      </c>
      <c r="G2271">
        <v>1</v>
      </c>
      <c r="H2271">
        <v>21.03</v>
      </c>
      <c r="I2271">
        <v>1.6</v>
      </c>
      <c r="J2271">
        <v>0.44999999999999973</v>
      </c>
      <c r="K2271">
        <v>1</v>
      </c>
      <c r="L2271">
        <v>1.6</v>
      </c>
      <c r="M2271">
        <v>8.0000000000000071E-2</v>
      </c>
      <c r="Q2271" s="1">
        <v>42933</v>
      </c>
      <c r="S2271" t="s">
        <v>3280</v>
      </c>
    </row>
    <row r="2272" spans="1:19" x14ac:dyDescent="0.3">
      <c r="A2272" t="s">
        <v>3269</v>
      </c>
      <c r="B2272" t="s">
        <v>3278</v>
      </c>
      <c r="C2272" t="s">
        <v>1255</v>
      </c>
      <c r="D2272" t="s">
        <v>3279</v>
      </c>
      <c r="G2272">
        <v>1</v>
      </c>
      <c r="H2272">
        <v>20.85</v>
      </c>
      <c r="I2272">
        <v>1.43</v>
      </c>
      <c r="J2272">
        <v>0.43999999999999995</v>
      </c>
      <c r="K2272">
        <v>1</v>
      </c>
      <c r="L2272">
        <v>1.43</v>
      </c>
      <c r="M2272">
        <v>6.999999999999984E-2</v>
      </c>
      <c r="Q2272" s="1">
        <v>42933</v>
      </c>
      <c r="S2272" t="s">
        <v>3280</v>
      </c>
    </row>
    <row r="2273" spans="1:19" x14ac:dyDescent="0.3">
      <c r="A2273" t="s">
        <v>3270</v>
      </c>
      <c r="B2273" t="s">
        <v>3278</v>
      </c>
      <c r="C2273" t="s">
        <v>1255</v>
      </c>
      <c r="D2273" t="s">
        <v>3279</v>
      </c>
      <c r="G2273">
        <v>1</v>
      </c>
      <c r="H2273">
        <v>20.59</v>
      </c>
      <c r="I2273">
        <v>1.22</v>
      </c>
      <c r="J2273">
        <v>0.39000000000000012</v>
      </c>
      <c r="K2273">
        <v>1</v>
      </c>
      <c r="L2273">
        <v>1.22</v>
      </c>
      <c r="M2273">
        <v>6.0000000000000053E-2</v>
      </c>
      <c r="Q2273" s="1">
        <v>42933</v>
      </c>
      <c r="S2273" t="s">
        <v>3280</v>
      </c>
    </row>
    <row r="2274" spans="1:19" x14ac:dyDescent="0.3">
      <c r="A2274" t="s">
        <v>3271</v>
      </c>
      <c r="B2274" t="s">
        <v>3278</v>
      </c>
      <c r="C2274" t="s">
        <v>1255</v>
      </c>
      <c r="D2274" t="s">
        <v>3279</v>
      </c>
      <c r="G2274">
        <v>1</v>
      </c>
      <c r="H2274">
        <v>17.32</v>
      </c>
      <c r="I2274">
        <v>1.23</v>
      </c>
      <c r="J2274">
        <v>0.29000000000000004</v>
      </c>
      <c r="K2274">
        <v>1</v>
      </c>
      <c r="L2274">
        <v>1.23</v>
      </c>
      <c r="M2274">
        <v>5.0000000000000266E-2</v>
      </c>
      <c r="Q2274" s="1">
        <v>42933</v>
      </c>
      <c r="S2274" t="s">
        <v>3280</v>
      </c>
    </row>
    <row r="2275" spans="1:19" x14ac:dyDescent="0.3">
      <c r="A2275" t="s">
        <v>3272</v>
      </c>
      <c r="B2275" t="s">
        <v>3278</v>
      </c>
      <c r="C2275" t="s">
        <v>1255</v>
      </c>
      <c r="D2275" t="s">
        <v>3279</v>
      </c>
      <c r="G2275">
        <v>1</v>
      </c>
      <c r="H2275">
        <v>20.57</v>
      </c>
      <c r="I2275">
        <v>1.67</v>
      </c>
      <c r="J2275">
        <v>0.49000000000000021</v>
      </c>
      <c r="K2275">
        <v>1</v>
      </c>
      <c r="L2275">
        <v>1.67</v>
      </c>
      <c r="M2275">
        <v>7.0000000000000284E-2</v>
      </c>
      <c r="Q2275" s="1">
        <v>42933</v>
      </c>
      <c r="S2275" t="s">
        <v>3280</v>
      </c>
    </row>
    <row r="2276" spans="1:19" x14ac:dyDescent="0.3">
      <c r="A2276" t="s">
        <v>3273</v>
      </c>
      <c r="B2276" t="s">
        <v>3278</v>
      </c>
      <c r="C2276" t="s">
        <v>1255</v>
      </c>
      <c r="D2276" t="s">
        <v>3279</v>
      </c>
      <c r="G2276">
        <v>1</v>
      </c>
      <c r="H2276">
        <v>19.62</v>
      </c>
      <c r="I2276">
        <v>1.62</v>
      </c>
      <c r="J2276">
        <v>0.48</v>
      </c>
      <c r="K2276">
        <v>1</v>
      </c>
      <c r="L2276">
        <v>1.62</v>
      </c>
      <c r="M2276">
        <v>0.12000000000000011</v>
      </c>
      <c r="Q2276" s="1">
        <v>42933</v>
      </c>
      <c r="S2276" t="s">
        <v>3280</v>
      </c>
    </row>
    <row r="2277" spans="1:19" x14ac:dyDescent="0.3">
      <c r="A2277" t="s">
        <v>3274</v>
      </c>
      <c r="B2277" t="s">
        <v>3278</v>
      </c>
      <c r="C2277" t="s">
        <v>1255</v>
      </c>
      <c r="D2277" t="s">
        <v>3279</v>
      </c>
      <c r="G2277">
        <v>1</v>
      </c>
      <c r="H2277">
        <v>15.24</v>
      </c>
      <c r="I2277">
        <v>0.69</v>
      </c>
      <c r="J2277">
        <v>0.13000000000000034</v>
      </c>
      <c r="K2277">
        <v>1</v>
      </c>
      <c r="L2277">
        <v>0.69</v>
      </c>
      <c r="M2277">
        <v>2.0000000000000018E-2</v>
      </c>
      <c r="Q2277" s="1">
        <v>42933</v>
      </c>
      <c r="S2277" t="s">
        <v>3280</v>
      </c>
    </row>
    <row r="2278" spans="1:19" x14ac:dyDescent="0.3">
      <c r="A2278" t="s">
        <v>3275</v>
      </c>
      <c r="B2278" t="s">
        <v>3278</v>
      </c>
      <c r="C2278" t="s">
        <v>1255</v>
      </c>
      <c r="D2278" t="s">
        <v>3279</v>
      </c>
      <c r="G2278">
        <v>1</v>
      </c>
      <c r="H2278">
        <v>15.23</v>
      </c>
      <c r="I2278">
        <v>0.8</v>
      </c>
      <c r="J2278">
        <v>0.20999999999999996</v>
      </c>
      <c r="K2278">
        <v>1</v>
      </c>
      <c r="L2278">
        <v>0.8</v>
      </c>
      <c r="M2278">
        <v>4.9999999999999822E-2</v>
      </c>
      <c r="Q2278" s="1">
        <v>42933</v>
      </c>
      <c r="S2278" t="s">
        <v>3280</v>
      </c>
    </row>
    <row r="2279" spans="1:19" x14ac:dyDescent="0.3">
      <c r="A2279" t="s">
        <v>3276</v>
      </c>
      <c r="B2279" t="s">
        <v>3278</v>
      </c>
      <c r="C2279" t="s">
        <v>1255</v>
      </c>
      <c r="D2279" t="s">
        <v>3279</v>
      </c>
      <c r="G2279">
        <v>1</v>
      </c>
      <c r="H2279">
        <v>14.58</v>
      </c>
      <c r="I2279">
        <v>0.57999999999999996</v>
      </c>
      <c r="J2279">
        <v>0.16000000000000014</v>
      </c>
      <c r="K2279">
        <v>1</v>
      </c>
      <c r="L2279">
        <v>0.57999999999999996</v>
      </c>
      <c r="M2279">
        <v>2.0000000000000018E-2</v>
      </c>
      <c r="Q2279" s="1">
        <v>42933</v>
      </c>
      <c r="S2279" t="s">
        <v>3280</v>
      </c>
    </row>
    <row r="2280" spans="1:19" x14ac:dyDescent="0.3">
      <c r="A2280" t="s">
        <v>3277</v>
      </c>
      <c r="B2280" t="s">
        <v>3278</v>
      </c>
      <c r="C2280" t="s">
        <v>1255</v>
      </c>
      <c r="D2280" t="s">
        <v>3279</v>
      </c>
      <c r="G2280">
        <v>1</v>
      </c>
      <c r="H2280">
        <v>18.600000000000001</v>
      </c>
      <c r="I2280">
        <v>1.1599999999999999</v>
      </c>
      <c r="J2280">
        <v>0.31000000000000005</v>
      </c>
      <c r="K2280">
        <v>1</v>
      </c>
      <c r="L2280">
        <v>1.1599999999999999</v>
      </c>
      <c r="M2280">
        <v>6.0000000000000053E-2</v>
      </c>
      <c r="Q2280" s="1">
        <v>42933</v>
      </c>
      <c r="S2280" t="s">
        <v>3280</v>
      </c>
    </row>
    <row r="2281" spans="1:19" x14ac:dyDescent="0.3">
      <c r="A2281" t="s">
        <v>531</v>
      </c>
      <c r="B2281" t="s">
        <v>528</v>
      </c>
      <c r="C2281" t="s">
        <v>34</v>
      </c>
      <c r="G2281">
        <v>1</v>
      </c>
      <c r="H2281">
        <v>84.1</v>
      </c>
      <c r="I2281">
        <v>22.436</v>
      </c>
      <c r="K2281">
        <v>0.76</v>
      </c>
      <c r="L2281">
        <v>15.7052</v>
      </c>
      <c r="R2281" t="s">
        <v>3264</v>
      </c>
    </row>
    <row r="2282" spans="1:19" x14ac:dyDescent="0.3">
      <c r="A2282" t="s">
        <v>529</v>
      </c>
      <c r="B2282" t="s">
        <v>528</v>
      </c>
      <c r="C2282" t="s">
        <v>34</v>
      </c>
      <c r="G2282">
        <v>1</v>
      </c>
      <c r="H2282">
        <v>40.799999999999997</v>
      </c>
      <c r="I2282">
        <v>4.1230000000000002</v>
      </c>
      <c r="K2282">
        <v>0.76</v>
      </c>
      <c r="L2282">
        <v>2.8860999999999999</v>
      </c>
      <c r="R2282" t="s">
        <v>3264</v>
      </c>
    </row>
    <row r="2283" spans="1:19" x14ac:dyDescent="0.3">
      <c r="A2283" t="s">
        <v>527</v>
      </c>
      <c r="B2283" t="s">
        <v>528</v>
      </c>
      <c r="C2283" t="s">
        <v>34</v>
      </c>
      <c r="G2283">
        <v>1</v>
      </c>
      <c r="H2283">
        <v>38</v>
      </c>
      <c r="I2283">
        <v>2.4140000000000001</v>
      </c>
      <c r="K2283">
        <v>0.76</v>
      </c>
      <c r="L2283">
        <v>1.6898</v>
      </c>
      <c r="R2283" t="s">
        <v>3264</v>
      </c>
    </row>
    <row r="2284" spans="1:19" x14ac:dyDescent="0.3">
      <c r="A2284" t="s">
        <v>530</v>
      </c>
      <c r="B2284" t="s">
        <v>528</v>
      </c>
      <c r="C2284" t="s">
        <v>34</v>
      </c>
      <c r="G2284">
        <v>1</v>
      </c>
      <c r="H2284">
        <v>78.099999999999994</v>
      </c>
      <c r="I2284">
        <v>14.82</v>
      </c>
      <c r="K2284">
        <v>0.76</v>
      </c>
      <c r="L2284">
        <v>10.374000000000001</v>
      </c>
      <c r="R2284" t="s">
        <v>3264</v>
      </c>
    </row>
    <row r="2285" spans="1:19" x14ac:dyDescent="0.3">
      <c r="A2285" t="s">
        <v>2228</v>
      </c>
      <c r="B2285" t="s">
        <v>528</v>
      </c>
      <c r="C2285" t="s">
        <v>289</v>
      </c>
      <c r="D2285" t="s">
        <v>532</v>
      </c>
      <c r="G2285">
        <v>1</v>
      </c>
      <c r="H2285">
        <v>73.08</v>
      </c>
      <c r="I2285">
        <v>8.91</v>
      </c>
      <c r="J2285">
        <v>6.27</v>
      </c>
      <c r="K2285">
        <v>0.70370370400000004</v>
      </c>
      <c r="L2285">
        <v>6.27</v>
      </c>
      <c r="Q2285" s="1">
        <v>44459</v>
      </c>
    </row>
    <row r="2286" spans="1:19" x14ac:dyDescent="0.3">
      <c r="A2286" t="s">
        <v>2229</v>
      </c>
      <c r="B2286" t="s">
        <v>528</v>
      </c>
      <c r="C2286" t="s">
        <v>289</v>
      </c>
      <c r="D2286" t="s">
        <v>532</v>
      </c>
      <c r="G2286">
        <v>1</v>
      </c>
      <c r="H2286">
        <v>65.38</v>
      </c>
      <c r="I2286">
        <v>8.3699999999999992</v>
      </c>
      <c r="J2286">
        <v>5.9</v>
      </c>
      <c r="K2286">
        <v>0.70489844700000004</v>
      </c>
      <c r="L2286">
        <v>5.9</v>
      </c>
      <c r="Q2286" s="1">
        <v>44459</v>
      </c>
    </row>
    <row r="2287" spans="1:19" x14ac:dyDescent="0.3">
      <c r="A2287" t="s">
        <v>2230</v>
      </c>
      <c r="B2287" t="s">
        <v>528</v>
      </c>
      <c r="C2287" t="s">
        <v>289</v>
      </c>
      <c r="D2287" t="s">
        <v>532</v>
      </c>
      <c r="G2287">
        <v>1</v>
      </c>
      <c r="H2287">
        <v>101.8</v>
      </c>
      <c r="I2287">
        <v>28.07</v>
      </c>
      <c r="J2287">
        <v>18.75</v>
      </c>
      <c r="K2287">
        <v>0.66797292500000005</v>
      </c>
      <c r="L2287">
        <v>18.75</v>
      </c>
      <c r="Q2287" s="1">
        <v>44459</v>
      </c>
    </row>
    <row r="2288" spans="1:19" x14ac:dyDescent="0.3">
      <c r="A2288" t="s">
        <v>2231</v>
      </c>
      <c r="B2288" t="s">
        <v>528</v>
      </c>
      <c r="C2288" t="s">
        <v>289</v>
      </c>
      <c r="D2288" t="s">
        <v>532</v>
      </c>
      <c r="G2288">
        <v>1</v>
      </c>
      <c r="H2288">
        <v>67.05</v>
      </c>
      <c r="I2288">
        <v>8.6199999999999992</v>
      </c>
      <c r="J2288">
        <v>5.74</v>
      </c>
      <c r="K2288">
        <v>0.66589327099999995</v>
      </c>
      <c r="L2288">
        <v>5.74</v>
      </c>
      <c r="Q2288" s="1">
        <v>44459</v>
      </c>
    </row>
    <row r="2289" spans="1:17" x14ac:dyDescent="0.3">
      <c r="A2289" t="s">
        <v>2232</v>
      </c>
      <c r="B2289" t="s">
        <v>528</v>
      </c>
      <c r="C2289" t="s">
        <v>289</v>
      </c>
      <c r="D2289" t="s">
        <v>532</v>
      </c>
      <c r="G2289">
        <v>1</v>
      </c>
      <c r="H2289">
        <v>62.88</v>
      </c>
      <c r="I2289">
        <v>6.98</v>
      </c>
      <c r="J2289">
        <v>4.9400000000000004</v>
      </c>
      <c r="K2289">
        <v>0.70773638999999999</v>
      </c>
      <c r="L2289">
        <v>4.9400000000000004</v>
      </c>
      <c r="Q2289" s="1">
        <v>44459</v>
      </c>
    </row>
    <row r="2290" spans="1:17" x14ac:dyDescent="0.3">
      <c r="A2290" t="s">
        <v>2233</v>
      </c>
      <c r="B2290" t="s">
        <v>528</v>
      </c>
      <c r="C2290" t="s">
        <v>289</v>
      </c>
      <c r="D2290" t="s">
        <v>532</v>
      </c>
      <c r="G2290">
        <v>1</v>
      </c>
      <c r="H2290">
        <v>64.239999999999995</v>
      </c>
      <c r="I2290">
        <v>6.87</v>
      </c>
      <c r="J2290">
        <v>4.74</v>
      </c>
      <c r="K2290">
        <v>0.68995633199999995</v>
      </c>
      <c r="L2290">
        <v>4.74</v>
      </c>
      <c r="Q2290" s="1">
        <v>44459</v>
      </c>
    </row>
    <row r="2291" spans="1:17" x14ac:dyDescent="0.3">
      <c r="A2291" t="s">
        <v>2234</v>
      </c>
      <c r="B2291" t="s">
        <v>528</v>
      </c>
      <c r="C2291" t="s">
        <v>289</v>
      </c>
      <c r="D2291" t="s">
        <v>532</v>
      </c>
      <c r="G2291">
        <v>1</v>
      </c>
      <c r="H2291">
        <v>68.33</v>
      </c>
      <c r="I2291">
        <v>9.4499999999999993</v>
      </c>
      <c r="J2291">
        <v>6.87</v>
      </c>
      <c r="K2291">
        <v>0.72698412700000004</v>
      </c>
      <c r="L2291">
        <v>6.87</v>
      </c>
      <c r="Q2291" s="1">
        <v>44459</v>
      </c>
    </row>
    <row r="2292" spans="1:17" x14ac:dyDescent="0.3">
      <c r="A2292" t="s">
        <v>2235</v>
      </c>
      <c r="B2292" t="s">
        <v>528</v>
      </c>
      <c r="C2292" t="s">
        <v>289</v>
      </c>
      <c r="D2292" t="s">
        <v>532</v>
      </c>
      <c r="G2292">
        <v>1</v>
      </c>
      <c r="H2292">
        <v>71.459999999999994</v>
      </c>
      <c r="I2292">
        <v>10.32</v>
      </c>
      <c r="J2292">
        <v>7.19</v>
      </c>
      <c r="K2292">
        <v>0.69670542599999996</v>
      </c>
      <c r="L2292">
        <v>7.19</v>
      </c>
      <c r="Q2292" s="1">
        <v>44459</v>
      </c>
    </row>
    <row r="2293" spans="1:17" x14ac:dyDescent="0.3">
      <c r="A2293" t="s">
        <v>2236</v>
      </c>
      <c r="B2293" t="s">
        <v>528</v>
      </c>
      <c r="C2293" t="s">
        <v>289</v>
      </c>
      <c r="D2293" t="s">
        <v>532</v>
      </c>
      <c r="G2293">
        <v>1</v>
      </c>
      <c r="H2293">
        <v>98.12</v>
      </c>
      <c r="I2293">
        <v>25.88</v>
      </c>
      <c r="J2293">
        <v>16.09</v>
      </c>
      <c r="K2293">
        <v>0.62171561099999995</v>
      </c>
      <c r="L2293">
        <v>16.09</v>
      </c>
      <c r="Q2293" s="1">
        <v>44459</v>
      </c>
    </row>
    <row r="2294" spans="1:17" x14ac:dyDescent="0.3">
      <c r="A2294" t="s">
        <v>2237</v>
      </c>
      <c r="B2294" t="s">
        <v>528</v>
      </c>
      <c r="C2294" t="s">
        <v>289</v>
      </c>
      <c r="D2294" t="s">
        <v>532</v>
      </c>
      <c r="G2294">
        <v>1</v>
      </c>
      <c r="H2294">
        <v>61.96</v>
      </c>
      <c r="I2294">
        <v>6.66</v>
      </c>
      <c r="J2294">
        <v>4.3600000000000003</v>
      </c>
      <c r="K2294">
        <v>0.65465465499999997</v>
      </c>
      <c r="L2294">
        <v>4.3600000000000003</v>
      </c>
      <c r="Q2294" s="1">
        <v>44459</v>
      </c>
    </row>
    <row r="2295" spans="1:17" x14ac:dyDescent="0.3">
      <c r="A2295" t="s">
        <v>2238</v>
      </c>
      <c r="B2295" t="s">
        <v>528</v>
      </c>
      <c r="C2295" t="s">
        <v>289</v>
      </c>
      <c r="D2295" t="s">
        <v>532</v>
      </c>
      <c r="G2295">
        <v>1</v>
      </c>
      <c r="H2295">
        <v>65.489999999999995</v>
      </c>
      <c r="I2295">
        <v>8.09</v>
      </c>
      <c r="J2295">
        <v>5.16</v>
      </c>
      <c r="K2295">
        <v>0.63782447499999995</v>
      </c>
      <c r="L2295">
        <v>5.16</v>
      </c>
      <c r="Q2295" s="1">
        <v>44459</v>
      </c>
    </row>
    <row r="2296" spans="1:17" x14ac:dyDescent="0.3">
      <c r="A2296" t="s">
        <v>2239</v>
      </c>
      <c r="B2296" t="s">
        <v>528</v>
      </c>
      <c r="C2296" t="s">
        <v>289</v>
      </c>
      <c r="D2296" t="s">
        <v>532</v>
      </c>
      <c r="G2296">
        <v>1</v>
      </c>
      <c r="H2296">
        <v>69.81</v>
      </c>
      <c r="I2296">
        <v>10.38</v>
      </c>
      <c r="J2296">
        <v>7.27</v>
      </c>
      <c r="K2296">
        <v>0.70038535599999996</v>
      </c>
      <c r="L2296">
        <v>7.27</v>
      </c>
      <c r="Q2296" s="1">
        <v>44459</v>
      </c>
    </row>
    <row r="2297" spans="1:17" x14ac:dyDescent="0.3">
      <c r="A2297" t="s">
        <v>2240</v>
      </c>
      <c r="B2297" t="s">
        <v>528</v>
      </c>
      <c r="C2297" t="s">
        <v>289</v>
      </c>
      <c r="D2297" t="s">
        <v>532</v>
      </c>
      <c r="G2297">
        <v>1</v>
      </c>
      <c r="H2297">
        <v>66.989999999999995</v>
      </c>
      <c r="I2297">
        <v>9.52</v>
      </c>
      <c r="J2297">
        <v>6.98</v>
      </c>
      <c r="K2297">
        <v>0.73319327700000003</v>
      </c>
      <c r="L2297">
        <v>6.98</v>
      </c>
      <c r="Q2297" s="1">
        <v>44459</v>
      </c>
    </row>
    <row r="2298" spans="1:17" x14ac:dyDescent="0.3">
      <c r="A2298" t="s">
        <v>2241</v>
      </c>
      <c r="B2298" t="s">
        <v>528</v>
      </c>
      <c r="C2298" t="s">
        <v>289</v>
      </c>
      <c r="D2298" t="s">
        <v>532</v>
      </c>
      <c r="G2298">
        <v>1</v>
      </c>
      <c r="H2298">
        <v>68.67</v>
      </c>
      <c r="I2298">
        <v>7.51</v>
      </c>
      <c r="J2298">
        <v>5.0199999999999996</v>
      </c>
      <c r="K2298">
        <v>0.66844207700000002</v>
      </c>
      <c r="L2298">
        <v>5.0199999999999996</v>
      </c>
      <c r="Q2298" s="1">
        <v>44459</v>
      </c>
    </row>
    <row r="2299" spans="1:17" x14ac:dyDescent="0.3">
      <c r="A2299" t="s">
        <v>2242</v>
      </c>
      <c r="B2299" t="s">
        <v>528</v>
      </c>
      <c r="C2299" t="s">
        <v>289</v>
      </c>
      <c r="D2299" t="s">
        <v>532</v>
      </c>
      <c r="G2299">
        <v>1</v>
      </c>
      <c r="H2299">
        <v>98.92</v>
      </c>
      <c r="I2299">
        <v>24.27</v>
      </c>
      <c r="J2299">
        <v>16.16</v>
      </c>
      <c r="K2299">
        <v>0.66584260399999995</v>
      </c>
      <c r="L2299">
        <v>16.16</v>
      </c>
      <c r="Q2299" s="1">
        <v>44459</v>
      </c>
    </row>
    <row r="2300" spans="1:17" x14ac:dyDescent="0.3">
      <c r="A2300" t="s">
        <v>2243</v>
      </c>
      <c r="B2300" t="s">
        <v>528</v>
      </c>
      <c r="C2300" t="s">
        <v>289</v>
      </c>
      <c r="D2300" t="s">
        <v>533</v>
      </c>
      <c r="G2300">
        <v>1</v>
      </c>
      <c r="H2300">
        <v>76.489999999999995</v>
      </c>
      <c r="I2300">
        <v>13.47</v>
      </c>
      <c r="J2300">
        <v>9.73</v>
      </c>
      <c r="K2300">
        <v>0.72234595400000001</v>
      </c>
      <c r="L2300">
        <v>9.73</v>
      </c>
      <c r="Q2300" s="1">
        <v>44459</v>
      </c>
    </row>
    <row r="2301" spans="1:17" x14ac:dyDescent="0.3">
      <c r="A2301" t="s">
        <v>2244</v>
      </c>
      <c r="B2301" t="s">
        <v>528</v>
      </c>
      <c r="C2301" t="s">
        <v>289</v>
      </c>
      <c r="D2301" t="s">
        <v>533</v>
      </c>
      <c r="G2301">
        <v>1</v>
      </c>
      <c r="H2301">
        <v>74.709999999999994</v>
      </c>
      <c r="I2301">
        <v>15</v>
      </c>
      <c r="J2301">
        <v>11.12</v>
      </c>
      <c r="K2301">
        <v>0.74133333300000004</v>
      </c>
      <c r="L2301">
        <v>11.12</v>
      </c>
      <c r="Q2301" s="1">
        <v>44459</v>
      </c>
    </row>
    <row r="2302" spans="1:17" x14ac:dyDescent="0.3">
      <c r="A2302" t="s">
        <v>2245</v>
      </c>
      <c r="B2302" t="s">
        <v>528</v>
      </c>
      <c r="C2302" t="s">
        <v>289</v>
      </c>
      <c r="D2302" t="s">
        <v>533</v>
      </c>
      <c r="G2302">
        <v>1</v>
      </c>
      <c r="H2302">
        <v>78.319999999999993</v>
      </c>
      <c r="I2302">
        <v>11.3</v>
      </c>
      <c r="J2302">
        <v>7.96</v>
      </c>
      <c r="K2302">
        <v>0.704424779</v>
      </c>
      <c r="L2302">
        <v>7.96</v>
      </c>
      <c r="Q2302" s="1">
        <v>44459</v>
      </c>
    </row>
    <row r="2303" spans="1:17" x14ac:dyDescent="0.3">
      <c r="A2303" t="s">
        <v>2246</v>
      </c>
      <c r="B2303" t="s">
        <v>528</v>
      </c>
      <c r="C2303" t="s">
        <v>289</v>
      </c>
      <c r="D2303" t="s">
        <v>533</v>
      </c>
      <c r="G2303">
        <v>1</v>
      </c>
      <c r="H2303">
        <v>69.510000000000005</v>
      </c>
      <c r="I2303">
        <v>11.7</v>
      </c>
      <c r="J2303">
        <v>7.06</v>
      </c>
      <c r="K2303">
        <v>0.60341880299999995</v>
      </c>
      <c r="L2303">
        <v>7.06</v>
      </c>
      <c r="Q2303" s="1">
        <v>44459</v>
      </c>
    </row>
    <row r="2304" spans="1:17" x14ac:dyDescent="0.3">
      <c r="A2304" t="s">
        <v>2247</v>
      </c>
      <c r="B2304" t="s">
        <v>528</v>
      </c>
      <c r="C2304" t="s">
        <v>289</v>
      </c>
      <c r="D2304" t="s">
        <v>533</v>
      </c>
      <c r="G2304">
        <v>1</v>
      </c>
      <c r="H2304">
        <v>77.760000000000005</v>
      </c>
      <c r="I2304">
        <v>11.57</v>
      </c>
      <c r="J2304">
        <v>7.19</v>
      </c>
      <c r="K2304">
        <v>0.62143474499999996</v>
      </c>
      <c r="L2304">
        <v>7.19</v>
      </c>
      <c r="Q2304" s="1">
        <v>44459</v>
      </c>
    </row>
    <row r="2305" spans="1:19" x14ac:dyDescent="0.3">
      <c r="A2305" t="s">
        <v>2248</v>
      </c>
      <c r="B2305" t="s">
        <v>528</v>
      </c>
      <c r="C2305" t="s">
        <v>289</v>
      </c>
      <c r="D2305" t="s">
        <v>533</v>
      </c>
      <c r="G2305">
        <v>1</v>
      </c>
      <c r="H2305">
        <v>78.319999999999993</v>
      </c>
      <c r="I2305">
        <v>14.89</v>
      </c>
      <c r="J2305">
        <v>11.04</v>
      </c>
      <c r="K2305">
        <v>0.74143720599999996</v>
      </c>
      <c r="L2305">
        <v>11.04</v>
      </c>
      <c r="Q2305" s="1">
        <v>44459</v>
      </c>
    </row>
    <row r="2306" spans="1:19" x14ac:dyDescent="0.3">
      <c r="A2306" t="s">
        <v>2267</v>
      </c>
      <c r="B2306" t="s">
        <v>528</v>
      </c>
      <c r="C2306" t="s">
        <v>289</v>
      </c>
      <c r="D2306" t="s">
        <v>2303</v>
      </c>
      <c r="G2306">
        <v>1</v>
      </c>
      <c r="H2306">
        <v>95.64</v>
      </c>
      <c r="I2306">
        <v>34.590000000000003</v>
      </c>
      <c r="K2306">
        <f>L2306/I2306</f>
        <v>0.68806013298641222</v>
      </c>
      <c r="L2306">
        <v>23.8</v>
      </c>
      <c r="Q2306" s="1">
        <v>44726</v>
      </c>
    </row>
    <row r="2307" spans="1:19" x14ac:dyDescent="0.3">
      <c r="A2307" t="s">
        <v>2268</v>
      </c>
      <c r="B2307" t="s">
        <v>528</v>
      </c>
      <c r="C2307" t="s">
        <v>289</v>
      </c>
      <c r="D2307" t="s">
        <v>2303</v>
      </c>
      <c r="G2307">
        <v>1</v>
      </c>
      <c r="H2307">
        <v>82.29</v>
      </c>
      <c r="I2307">
        <v>13.74</v>
      </c>
      <c r="K2307">
        <f>L2307/I2307</f>
        <v>0.59606986899563319</v>
      </c>
      <c r="L2307">
        <v>8.19</v>
      </c>
      <c r="Q2307" s="1">
        <v>44726</v>
      </c>
    </row>
    <row r="2308" spans="1:19" x14ac:dyDescent="0.3">
      <c r="A2308" t="s">
        <v>2269</v>
      </c>
      <c r="B2308" t="s">
        <v>528</v>
      </c>
      <c r="C2308" t="s">
        <v>289</v>
      </c>
      <c r="D2308" t="s">
        <v>2303</v>
      </c>
      <c r="G2308">
        <v>1</v>
      </c>
      <c r="H2308">
        <v>82.01</v>
      </c>
      <c r="I2308">
        <v>23.26</v>
      </c>
      <c r="K2308">
        <f>L2308/I2308</f>
        <v>0.70034393809114348</v>
      </c>
      <c r="L2308">
        <v>16.29</v>
      </c>
      <c r="Q2308" s="1">
        <v>44726</v>
      </c>
    </row>
    <row r="2309" spans="1:19" x14ac:dyDescent="0.3">
      <c r="A2309" t="s">
        <v>2270</v>
      </c>
      <c r="B2309" t="s">
        <v>528</v>
      </c>
      <c r="C2309" t="s">
        <v>289</v>
      </c>
      <c r="D2309" t="s">
        <v>2303</v>
      </c>
      <c r="G2309">
        <v>1</v>
      </c>
      <c r="H2309">
        <v>91.45</v>
      </c>
      <c r="I2309">
        <v>37.729999999999997</v>
      </c>
      <c r="K2309">
        <f>L2309/I2309</f>
        <v>0.7280678505168301</v>
      </c>
      <c r="L2309">
        <v>27.47</v>
      </c>
      <c r="Q2309" s="1">
        <v>44726</v>
      </c>
    </row>
    <row r="2310" spans="1:19" x14ac:dyDescent="0.3">
      <c r="A2310" t="s">
        <v>2271</v>
      </c>
      <c r="B2310" t="s">
        <v>528</v>
      </c>
      <c r="C2310" t="s">
        <v>289</v>
      </c>
      <c r="D2310" t="s">
        <v>2303</v>
      </c>
      <c r="G2310">
        <v>1</v>
      </c>
      <c r="H2310">
        <v>82.21</v>
      </c>
      <c r="I2310">
        <v>14.73</v>
      </c>
      <c r="K2310">
        <f>L2310/I2310</f>
        <v>0.65648336727766465</v>
      </c>
      <c r="L2310">
        <v>9.67</v>
      </c>
      <c r="Q2310" s="1">
        <v>44726</v>
      </c>
    </row>
    <row r="2311" spans="1:19" x14ac:dyDescent="0.3">
      <c r="A2311" t="s">
        <v>2272</v>
      </c>
      <c r="B2311" t="s">
        <v>528</v>
      </c>
      <c r="C2311" t="s">
        <v>289</v>
      </c>
      <c r="D2311" t="s">
        <v>2303</v>
      </c>
      <c r="G2311">
        <v>1</v>
      </c>
      <c r="H2311">
        <v>77.44</v>
      </c>
      <c r="I2311">
        <f>22.87-2.4</f>
        <v>20.470000000000002</v>
      </c>
      <c r="K2311">
        <f>L2311/I2311</f>
        <v>0.7606253053248655</v>
      </c>
      <c r="L2311">
        <f>17.97-2.4</f>
        <v>15.569999999999999</v>
      </c>
      <c r="Q2311" s="1">
        <v>44726</v>
      </c>
    </row>
    <row r="2312" spans="1:19" x14ac:dyDescent="0.3">
      <c r="A2312" t="s">
        <v>2273</v>
      </c>
      <c r="B2312" t="s">
        <v>528</v>
      </c>
      <c r="C2312" t="s">
        <v>289</v>
      </c>
      <c r="D2312" t="s">
        <v>2303</v>
      </c>
      <c r="G2312">
        <v>1</v>
      </c>
      <c r="H2312">
        <v>90.82</v>
      </c>
      <c r="I2312">
        <v>27.63</v>
      </c>
      <c r="K2312">
        <f>L2312/I2312</f>
        <v>0.73688020267824828</v>
      </c>
      <c r="L2312">
        <v>20.36</v>
      </c>
      <c r="Q2312" s="1">
        <v>44726</v>
      </c>
    </row>
    <row r="2313" spans="1:19" x14ac:dyDescent="0.3">
      <c r="A2313" t="s">
        <v>2274</v>
      </c>
      <c r="B2313" t="s">
        <v>528</v>
      </c>
      <c r="C2313" t="s">
        <v>289</v>
      </c>
      <c r="D2313" t="s">
        <v>2303</v>
      </c>
      <c r="G2313">
        <v>1</v>
      </c>
      <c r="H2313">
        <v>92.23</v>
      </c>
      <c r="I2313">
        <f>33.31-2.4</f>
        <v>30.910000000000004</v>
      </c>
      <c r="K2313">
        <f>L2313/I2313</f>
        <v>0.74927208023293423</v>
      </c>
      <c r="L2313">
        <f>25.56-2.4</f>
        <v>23.16</v>
      </c>
      <c r="Q2313" s="1">
        <v>44726</v>
      </c>
    </row>
    <row r="2314" spans="1:19" x14ac:dyDescent="0.3">
      <c r="A2314" t="s">
        <v>2275</v>
      </c>
      <c r="B2314" t="s">
        <v>528</v>
      </c>
      <c r="C2314" t="s">
        <v>289</v>
      </c>
      <c r="D2314" t="s">
        <v>2303</v>
      </c>
      <c r="G2314">
        <v>1</v>
      </c>
      <c r="H2314">
        <v>82</v>
      </c>
      <c r="I2314">
        <v>20.47</v>
      </c>
      <c r="K2314">
        <f>L2314/I2314</f>
        <v>0.72545188080117251</v>
      </c>
      <c r="L2314">
        <v>14.85</v>
      </c>
      <c r="Q2314" s="1">
        <v>44726</v>
      </c>
    </row>
    <row r="2315" spans="1:19" x14ac:dyDescent="0.3">
      <c r="A2315" t="s">
        <v>2276</v>
      </c>
      <c r="B2315" t="s">
        <v>528</v>
      </c>
      <c r="C2315" t="s">
        <v>289</v>
      </c>
      <c r="D2315" t="s">
        <v>2303</v>
      </c>
      <c r="E2315">
        <v>59.965809999999998</v>
      </c>
      <c r="F2315">
        <v>-152.67957999999999</v>
      </c>
      <c r="G2315">
        <v>1</v>
      </c>
      <c r="H2315">
        <v>90.62</v>
      </c>
      <c r="I2315">
        <v>29.74</v>
      </c>
      <c r="K2315">
        <f>L2315/I2315</f>
        <v>0.77807666442501688</v>
      </c>
      <c r="L2315">
        <v>23.14</v>
      </c>
      <c r="Q2315" s="1">
        <v>44726</v>
      </c>
    </row>
    <row r="2316" spans="1:19" x14ac:dyDescent="0.3">
      <c r="A2316" t="s">
        <v>2277</v>
      </c>
      <c r="B2316" t="s">
        <v>528</v>
      </c>
      <c r="C2316" t="s">
        <v>289</v>
      </c>
      <c r="D2316" t="s">
        <v>2304</v>
      </c>
      <c r="E2316">
        <v>59.965809999999998</v>
      </c>
      <c r="F2316">
        <v>-152.67957999999999</v>
      </c>
      <c r="G2316">
        <v>1</v>
      </c>
      <c r="H2316">
        <v>132.18</v>
      </c>
      <c r="I2316">
        <v>85.02</v>
      </c>
      <c r="K2316">
        <f>L2316/I2316</f>
        <v>0.69430722183015769</v>
      </c>
      <c r="L2316">
        <v>59.03</v>
      </c>
      <c r="Q2316" s="1">
        <v>44697</v>
      </c>
    </row>
    <row r="2317" spans="1:19" x14ac:dyDescent="0.3">
      <c r="A2317" t="s">
        <v>2278</v>
      </c>
      <c r="B2317" t="s">
        <v>528</v>
      </c>
      <c r="C2317" t="s">
        <v>289</v>
      </c>
      <c r="D2317" t="s">
        <v>2304</v>
      </c>
      <c r="E2317">
        <v>59.965809999999998</v>
      </c>
      <c r="F2317">
        <v>-152.67957999999999</v>
      </c>
      <c r="G2317">
        <v>1</v>
      </c>
      <c r="H2317">
        <v>118.24</v>
      </c>
      <c r="I2317">
        <v>72.02</v>
      </c>
      <c r="K2317">
        <f>L2317/I2317</f>
        <v>0.74562621494029446</v>
      </c>
      <c r="L2317">
        <v>53.7</v>
      </c>
      <c r="Q2317" s="1">
        <v>44697</v>
      </c>
      <c r="S2317" t="s">
        <v>3266</v>
      </c>
    </row>
    <row r="2318" spans="1:19" x14ac:dyDescent="0.3">
      <c r="A2318" t="s">
        <v>2279</v>
      </c>
      <c r="B2318" t="s">
        <v>528</v>
      </c>
      <c r="C2318" t="s">
        <v>289</v>
      </c>
      <c r="D2318" t="s">
        <v>2304</v>
      </c>
      <c r="E2318">
        <v>59.965809999999998</v>
      </c>
      <c r="F2318">
        <v>-152.67957999999999</v>
      </c>
      <c r="G2318">
        <v>1</v>
      </c>
      <c r="H2318">
        <v>109.98</v>
      </c>
      <c r="I2318">
        <v>76.92</v>
      </c>
      <c r="K2318">
        <f>L2318/I2318</f>
        <v>0.64664586583463335</v>
      </c>
      <c r="L2318">
        <v>49.74</v>
      </c>
      <c r="Q2318" s="1">
        <v>44697</v>
      </c>
    </row>
    <row r="2319" spans="1:19" x14ac:dyDescent="0.3">
      <c r="A2319" t="s">
        <v>2280</v>
      </c>
      <c r="B2319" t="s">
        <v>528</v>
      </c>
      <c r="C2319" t="s">
        <v>289</v>
      </c>
      <c r="D2319" t="s">
        <v>2304</v>
      </c>
      <c r="E2319">
        <v>59.965809999999998</v>
      </c>
      <c r="F2319">
        <v>-152.67957999999999</v>
      </c>
      <c r="G2319">
        <v>1</v>
      </c>
      <c r="H2319">
        <v>108.51</v>
      </c>
      <c r="I2319">
        <v>61.22</v>
      </c>
      <c r="K2319">
        <f>L2319/I2319</f>
        <v>0.71496243057824249</v>
      </c>
      <c r="L2319">
        <v>43.77</v>
      </c>
      <c r="Q2319" s="1">
        <v>44697</v>
      </c>
    </row>
    <row r="2320" spans="1:19" x14ac:dyDescent="0.3">
      <c r="A2320" t="s">
        <v>2281</v>
      </c>
      <c r="B2320" t="s">
        <v>528</v>
      </c>
      <c r="C2320" t="s">
        <v>289</v>
      </c>
      <c r="D2320" t="s">
        <v>2304</v>
      </c>
      <c r="E2320">
        <v>59.965809999999998</v>
      </c>
      <c r="F2320">
        <v>-152.67957999999999</v>
      </c>
      <c r="G2320">
        <v>1</v>
      </c>
      <c r="H2320">
        <v>116.2</v>
      </c>
      <c r="I2320">
        <v>61.56</v>
      </c>
      <c r="K2320">
        <f>L2320/I2320</f>
        <v>0.69054580896686157</v>
      </c>
      <c r="L2320">
        <v>42.51</v>
      </c>
      <c r="Q2320" s="1">
        <v>44697</v>
      </c>
    </row>
    <row r="2321" spans="1:17" x14ac:dyDescent="0.3">
      <c r="A2321" t="s">
        <v>2282</v>
      </c>
      <c r="B2321" t="s">
        <v>528</v>
      </c>
      <c r="C2321" t="s">
        <v>289</v>
      </c>
      <c r="D2321" t="s">
        <v>2304</v>
      </c>
      <c r="E2321">
        <v>59.965809999999998</v>
      </c>
      <c r="F2321">
        <v>-152.67957999999999</v>
      </c>
      <c r="G2321">
        <v>1</v>
      </c>
      <c r="H2321">
        <v>118.41</v>
      </c>
      <c r="I2321">
        <v>96.86</v>
      </c>
      <c r="K2321">
        <f>L2321/I2321</f>
        <v>0.80631839768738378</v>
      </c>
      <c r="L2321">
        <v>78.099999999999994</v>
      </c>
      <c r="Q2321" s="1">
        <v>44697</v>
      </c>
    </row>
    <row r="2322" spans="1:17" x14ac:dyDescent="0.3">
      <c r="A2322" t="s">
        <v>2283</v>
      </c>
      <c r="B2322" t="s">
        <v>528</v>
      </c>
      <c r="C2322" t="s">
        <v>289</v>
      </c>
      <c r="D2322" t="s">
        <v>2304</v>
      </c>
      <c r="E2322">
        <v>59.965809999999998</v>
      </c>
      <c r="F2322">
        <v>-152.67957999999999</v>
      </c>
      <c r="G2322">
        <v>1</v>
      </c>
      <c r="H2322">
        <v>107.42</v>
      </c>
      <c r="I2322">
        <v>43.82</v>
      </c>
      <c r="K2322">
        <f>L2322/I2322</f>
        <v>0.61090826106800544</v>
      </c>
      <c r="L2322">
        <v>26.77</v>
      </c>
      <c r="Q2322" s="1">
        <v>44697</v>
      </c>
    </row>
    <row r="2323" spans="1:17" x14ac:dyDescent="0.3">
      <c r="A2323" t="s">
        <v>2284</v>
      </c>
      <c r="B2323" t="s">
        <v>528</v>
      </c>
      <c r="C2323" t="s">
        <v>289</v>
      </c>
      <c r="D2323" t="s">
        <v>2304</v>
      </c>
      <c r="E2323">
        <v>59.965809999999998</v>
      </c>
      <c r="F2323">
        <v>-152.67957999999999</v>
      </c>
      <c r="G2323">
        <v>1</v>
      </c>
      <c r="H2323">
        <v>94.69</v>
      </c>
      <c r="I2323">
        <v>43.76</v>
      </c>
      <c r="K2323">
        <f>L2323/I2323</f>
        <v>0.69241316270566733</v>
      </c>
      <c r="L2323">
        <v>30.3</v>
      </c>
      <c r="Q2323" s="1">
        <v>44697</v>
      </c>
    </row>
    <row r="2324" spans="1:17" x14ac:dyDescent="0.3">
      <c r="A2324" t="s">
        <v>2285</v>
      </c>
      <c r="B2324" t="s">
        <v>528</v>
      </c>
      <c r="C2324" t="s">
        <v>289</v>
      </c>
      <c r="D2324" t="s">
        <v>2304</v>
      </c>
      <c r="E2324">
        <v>59.965809999999998</v>
      </c>
      <c r="F2324">
        <v>-152.67957999999999</v>
      </c>
      <c r="G2324">
        <v>1</v>
      </c>
      <c r="H2324">
        <v>98</v>
      </c>
      <c r="I2324">
        <v>50.15</v>
      </c>
      <c r="K2324">
        <f>L2324/I2324</f>
        <v>0.67876370887337989</v>
      </c>
      <c r="L2324">
        <v>34.04</v>
      </c>
      <c r="Q2324" s="1">
        <v>44697</v>
      </c>
    </row>
    <row r="2325" spans="1:17" x14ac:dyDescent="0.3">
      <c r="A2325" t="s">
        <v>2286</v>
      </c>
      <c r="B2325" t="s">
        <v>528</v>
      </c>
      <c r="C2325" t="s">
        <v>289</v>
      </c>
      <c r="D2325" t="s">
        <v>2304</v>
      </c>
      <c r="E2325">
        <v>59.965809999999998</v>
      </c>
      <c r="F2325">
        <v>-152.67957999999999</v>
      </c>
      <c r="G2325">
        <v>1</v>
      </c>
      <c r="H2325">
        <v>105.01</v>
      </c>
      <c r="I2325">
        <v>69.5</v>
      </c>
      <c r="K2325">
        <f>L2325/I2325</f>
        <v>0.68589928057553962</v>
      </c>
      <c r="L2325">
        <v>47.67</v>
      </c>
      <c r="Q2325" s="1">
        <v>44697</v>
      </c>
    </row>
    <row r="2326" spans="1:17" x14ac:dyDescent="0.3">
      <c r="A2326" t="s">
        <v>2287</v>
      </c>
      <c r="B2326" t="s">
        <v>528</v>
      </c>
      <c r="C2326" t="s">
        <v>289</v>
      </c>
      <c r="D2326" t="s">
        <v>2303</v>
      </c>
      <c r="G2326">
        <v>1</v>
      </c>
      <c r="H2326">
        <v>86.99</v>
      </c>
      <c r="I2326">
        <v>33.590000000000003</v>
      </c>
      <c r="K2326">
        <f>L2326/I2326</f>
        <v>0.76838344745459952</v>
      </c>
      <c r="L2326">
        <v>25.81</v>
      </c>
      <c r="Q2326" s="1">
        <v>44726</v>
      </c>
    </row>
    <row r="2327" spans="1:17" x14ac:dyDescent="0.3">
      <c r="A2327" t="s">
        <v>2288</v>
      </c>
      <c r="B2327" t="s">
        <v>528</v>
      </c>
      <c r="C2327" t="s">
        <v>289</v>
      </c>
      <c r="D2327" t="s">
        <v>2303</v>
      </c>
      <c r="G2327">
        <v>1</v>
      </c>
      <c r="H2327">
        <v>80.42</v>
      </c>
      <c r="I2327">
        <v>15.14</v>
      </c>
      <c r="K2327">
        <f>L2327/I2327</f>
        <v>0.66248348745046226</v>
      </c>
      <c r="L2327">
        <v>10.029999999999999</v>
      </c>
      <c r="Q2327" s="1">
        <v>44726</v>
      </c>
    </row>
    <row r="2328" spans="1:17" x14ac:dyDescent="0.3">
      <c r="A2328" t="s">
        <v>2289</v>
      </c>
      <c r="B2328" t="s">
        <v>528</v>
      </c>
      <c r="C2328" t="s">
        <v>289</v>
      </c>
      <c r="D2328" t="s">
        <v>2303</v>
      </c>
      <c r="G2328">
        <v>1</v>
      </c>
      <c r="H2328">
        <v>91.31</v>
      </c>
      <c r="I2328">
        <v>20.2</v>
      </c>
      <c r="K2328">
        <f>L2328/I2328</f>
        <v>0.6747524752475248</v>
      </c>
      <c r="L2328">
        <v>13.63</v>
      </c>
      <c r="Q2328" s="1">
        <v>44726</v>
      </c>
    </row>
    <row r="2329" spans="1:17" x14ac:dyDescent="0.3">
      <c r="A2329" t="s">
        <v>2290</v>
      </c>
      <c r="B2329" t="s">
        <v>528</v>
      </c>
      <c r="C2329" t="s">
        <v>289</v>
      </c>
      <c r="D2329" t="s">
        <v>2303</v>
      </c>
      <c r="G2329">
        <v>1</v>
      </c>
      <c r="H2329">
        <v>87.52</v>
      </c>
      <c r="I2329">
        <v>20.68</v>
      </c>
      <c r="K2329">
        <f>L2329/I2329</f>
        <v>0.73307543520309482</v>
      </c>
      <c r="L2329">
        <v>15.16</v>
      </c>
      <c r="Q2329" s="1">
        <v>44726</v>
      </c>
    </row>
    <row r="2330" spans="1:17" x14ac:dyDescent="0.3">
      <c r="A2330" t="s">
        <v>2291</v>
      </c>
      <c r="B2330" t="s">
        <v>528</v>
      </c>
      <c r="C2330" t="s">
        <v>289</v>
      </c>
      <c r="D2330" t="s">
        <v>2303</v>
      </c>
      <c r="E2330">
        <v>59.965809999999998</v>
      </c>
      <c r="F2330">
        <v>-152.67957999999999</v>
      </c>
      <c r="G2330">
        <v>1</v>
      </c>
      <c r="H2330">
        <v>77.52</v>
      </c>
      <c r="I2330">
        <v>13.15</v>
      </c>
      <c r="K2330">
        <f>L2330/I2330</f>
        <v>0.68593155893536117</v>
      </c>
      <c r="L2330">
        <v>9.02</v>
      </c>
      <c r="Q2330" s="1">
        <v>44726</v>
      </c>
    </row>
    <row r="2331" spans="1:17" x14ac:dyDescent="0.3">
      <c r="A2331" t="s">
        <v>2292</v>
      </c>
      <c r="B2331" t="s">
        <v>528</v>
      </c>
      <c r="C2331" t="s">
        <v>289</v>
      </c>
      <c r="D2331" t="s">
        <v>2304</v>
      </c>
      <c r="E2331">
        <v>59.965809999999998</v>
      </c>
      <c r="F2331">
        <v>-152.67957999999999</v>
      </c>
      <c r="G2331">
        <v>1</v>
      </c>
      <c r="H2331">
        <v>112.24</v>
      </c>
      <c r="I2331">
        <v>50.67</v>
      </c>
      <c r="K2331">
        <f>L2331/I2331</f>
        <v>0.57864614170120388</v>
      </c>
      <c r="L2331">
        <v>29.32</v>
      </c>
      <c r="Q2331" s="1">
        <v>44697</v>
      </c>
    </row>
    <row r="2332" spans="1:17" x14ac:dyDescent="0.3">
      <c r="A2332" t="s">
        <v>2293</v>
      </c>
      <c r="B2332" t="s">
        <v>528</v>
      </c>
      <c r="C2332" t="s">
        <v>289</v>
      </c>
      <c r="D2332" t="s">
        <v>2304</v>
      </c>
      <c r="E2332">
        <v>59.965809999999998</v>
      </c>
      <c r="F2332">
        <v>-152.67957999999999</v>
      </c>
      <c r="G2332">
        <v>1</v>
      </c>
      <c r="H2332">
        <v>97.34</v>
      </c>
      <c r="I2332">
        <v>42.3</v>
      </c>
      <c r="K2332">
        <f>L2332/I2332</f>
        <v>0.72269503546099301</v>
      </c>
      <c r="L2332">
        <v>30.57</v>
      </c>
      <c r="Q2332" s="1">
        <v>44697</v>
      </c>
    </row>
    <row r="2333" spans="1:17" x14ac:dyDescent="0.3">
      <c r="A2333" t="s">
        <v>2294</v>
      </c>
      <c r="B2333" t="s">
        <v>528</v>
      </c>
      <c r="C2333" t="s">
        <v>289</v>
      </c>
      <c r="D2333" t="s">
        <v>2304</v>
      </c>
      <c r="E2333">
        <v>59.965809999999998</v>
      </c>
      <c r="F2333">
        <v>-152.67957999999999</v>
      </c>
      <c r="G2333">
        <v>1</v>
      </c>
      <c r="H2333">
        <v>107.84</v>
      </c>
      <c r="I2333">
        <v>69.88</v>
      </c>
      <c r="K2333">
        <f>L2333/I2333</f>
        <v>0.68617630223239845</v>
      </c>
      <c r="L2333">
        <v>47.95</v>
      </c>
      <c r="Q2333" s="1">
        <v>44697</v>
      </c>
    </row>
    <row r="2334" spans="1:17" x14ac:dyDescent="0.3">
      <c r="A2334" t="s">
        <v>2295</v>
      </c>
      <c r="B2334" t="s">
        <v>528</v>
      </c>
      <c r="C2334" t="s">
        <v>289</v>
      </c>
      <c r="D2334" t="s">
        <v>2304</v>
      </c>
      <c r="E2334">
        <v>59.965809999999998</v>
      </c>
      <c r="F2334">
        <v>-152.67957999999999</v>
      </c>
      <c r="G2334">
        <v>1</v>
      </c>
      <c r="H2334">
        <v>118.55</v>
      </c>
      <c r="I2334">
        <v>63.56</v>
      </c>
      <c r="K2334">
        <f>L2334/I2334</f>
        <v>0.72136563876651982</v>
      </c>
      <c r="L2334">
        <v>45.85</v>
      </c>
      <c r="Q2334" s="1">
        <v>44697</v>
      </c>
    </row>
    <row r="2335" spans="1:17" x14ac:dyDescent="0.3">
      <c r="A2335" t="s">
        <v>2296</v>
      </c>
      <c r="B2335" t="s">
        <v>528</v>
      </c>
      <c r="C2335" t="s">
        <v>289</v>
      </c>
      <c r="D2335" t="s">
        <v>2304</v>
      </c>
      <c r="E2335">
        <v>59.965809999999998</v>
      </c>
      <c r="F2335">
        <v>-152.67957999999999</v>
      </c>
      <c r="G2335">
        <v>1</v>
      </c>
      <c r="H2335">
        <v>103.82</v>
      </c>
      <c r="I2335">
        <v>46.12</v>
      </c>
      <c r="K2335">
        <f>L2335/I2335</f>
        <v>0.54531656548135299</v>
      </c>
      <c r="L2335">
        <v>25.15</v>
      </c>
      <c r="Q2335" s="1">
        <v>44697</v>
      </c>
    </row>
    <row r="2336" spans="1:17" x14ac:dyDescent="0.3">
      <c r="A2336" t="s">
        <v>2297</v>
      </c>
      <c r="B2336" t="s">
        <v>528</v>
      </c>
      <c r="C2336" t="s">
        <v>289</v>
      </c>
      <c r="D2336" t="s">
        <v>2304</v>
      </c>
      <c r="E2336">
        <v>59.965809999999998</v>
      </c>
      <c r="F2336">
        <v>-152.67957999999999</v>
      </c>
      <c r="G2336">
        <v>1</v>
      </c>
      <c r="H2336">
        <v>106.37</v>
      </c>
      <c r="I2336">
        <v>44.33</v>
      </c>
      <c r="K2336">
        <f>L2336/I2336</f>
        <v>0.63884502594180015</v>
      </c>
      <c r="L2336">
        <v>28.32</v>
      </c>
      <c r="Q2336" s="1">
        <v>44697</v>
      </c>
    </row>
    <row r="2337" spans="1:18" x14ac:dyDescent="0.3">
      <c r="A2337" t="s">
        <v>2298</v>
      </c>
      <c r="B2337" t="s">
        <v>528</v>
      </c>
      <c r="C2337" t="s">
        <v>289</v>
      </c>
      <c r="D2337" t="s">
        <v>2304</v>
      </c>
      <c r="E2337">
        <v>59.965809999999998</v>
      </c>
      <c r="F2337">
        <v>-152.67957999999999</v>
      </c>
      <c r="G2337">
        <v>1</v>
      </c>
      <c r="H2337">
        <v>103.79</v>
      </c>
      <c r="I2337">
        <v>51.01</v>
      </c>
      <c r="K2337">
        <f>L2337/I2337</f>
        <v>0.67496569300137232</v>
      </c>
      <c r="L2337">
        <v>34.43</v>
      </c>
      <c r="Q2337" s="1">
        <v>44697</v>
      </c>
    </row>
    <row r="2338" spans="1:18" x14ac:dyDescent="0.3">
      <c r="A2338" t="s">
        <v>2299</v>
      </c>
      <c r="B2338" t="s">
        <v>528</v>
      </c>
      <c r="C2338" t="s">
        <v>289</v>
      </c>
      <c r="D2338" t="s">
        <v>2304</v>
      </c>
      <c r="E2338">
        <v>59.965809999999998</v>
      </c>
      <c r="F2338">
        <v>-152.67957999999999</v>
      </c>
      <c r="G2338">
        <v>1</v>
      </c>
      <c r="H2338">
        <v>118.46</v>
      </c>
      <c r="I2338">
        <v>71.77</v>
      </c>
      <c r="K2338">
        <f>L2338/I2338</f>
        <v>0.70572662672425801</v>
      </c>
      <c r="L2338">
        <v>50.65</v>
      </c>
      <c r="Q2338" s="1">
        <v>44697</v>
      </c>
    </row>
    <row r="2339" spans="1:18" x14ac:dyDescent="0.3">
      <c r="A2339" t="s">
        <v>2300</v>
      </c>
      <c r="B2339" t="s">
        <v>528</v>
      </c>
      <c r="C2339" t="s">
        <v>289</v>
      </c>
      <c r="D2339" t="s">
        <v>2304</v>
      </c>
      <c r="E2339">
        <v>59.965809999999998</v>
      </c>
      <c r="F2339">
        <v>-152.67957999999999</v>
      </c>
      <c r="G2339">
        <v>1</v>
      </c>
      <c r="H2339">
        <v>112.91</v>
      </c>
      <c r="I2339">
        <v>74.73</v>
      </c>
      <c r="K2339">
        <f>L2339/I2339</f>
        <v>0.73799009768499924</v>
      </c>
      <c r="L2339">
        <v>55.15</v>
      </c>
      <c r="Q2339" s="1">
        <v>44697</v>
      </c>
    </row>
    <row r="2340" spans="1:18" x14ac:dyDescent="0.3">
      <c r="A2340" t="s">
        <v>2301</v>
      </c>
      <c r="B2340" t="s">
        <v>528</v>
      </c>
      <c r="C2340" t="s">
        <v>289</v>
      </c>
      <c r="D2340" t="s">
        <v>2304</v>
      </c>
      <c r="E2340">
        <v>59.965809999999998</v>
      </c>
      <c r="F2340">
        <v>-152.67957999999999</v>
      </c>
      <c r="G2340">
        <v>1</v>
      </c>
      <c r="H2340">
        <v>112.78</v>
      </c>
      <c r="I2340">
        <v>57.32</v>
      </c>
      <c r="K2340">
        <f>L2340/I2340</f>
        <v>0.71022330774598741</v>
      </c>
      <c r="L2340">
        <v>40.71</v>
      </c>
      <c r="Q2340" s="1">
        <v>44697</v>
      </c>
    </row>
    <row r="2341" spans="1:18" x14ac:dyDescent="0.3">
      <c r="A2341" t="s">
        <v>2302</v>
      </c>
      <c r="B2341" t="s">
        <v>528</v>
      </c>
      <c r="C2341" t="s">
        <v>289</v>
      </c>
      <c r="D2341" t="s">
        <v>2304</v>
      </c>
      <c r="E2341">
        <v>59.965809999999998</v>
      </c>
      <c r="F2341">
        <v>-152.67957999999999</v>
      </c>
      <c r="G2341">
        <v>1</v>
      </c>
      <c r="H2341">
        <v>47.02</v>
      </c>
      <c r="I2341">
        <v>3.66</v>
      </c>
      <c r="K2341">
        <f>L2341/I2341</f>
        <v>0.66393442622950827</v>
      </c>
      <c r="L2341">
        <v>2.4300000000000002</v>
      </c>
      <c r="Q2341" s="1">
        <v>44697</v>
      </c>
    </row>
    <row r="2342" spans="1:18" x14ac:dyDescent="0.3">
      <c r="A2342" t="s">
        <v>884</v>
      </c>
      <c r="B2342" t="s">
        <v>885</v>
      </c>
      <c r="C2342" t="s">
        <v>22</v>
      </c>
      <c r="G2342">
        <v>1</v>
      </c>
      <c r="H2342">
        <v>37.919629999999998</v>
      </c>
      <c r="I2342">
        <v>17.974542</v>
      </c>
      <c r="K2342">
        <v>0.51700000000000002</v>
      </c>
      <c r="L2342">
        <v>9.2928382139999997</v>
      </c>
      <c r="R2342" t="s">
        <v>3264</v>
      </c>
    </row>
    <row r="2343" spans="1:18" x14ac:dyDescent="0.3">
      <c r="A2343" t="s">
        <v>886</v>
      </c>
      <c r="B2343" t="s">
        <v>885</v>
      </c>
      <c r="C2343" t="s">
        <v>22</v>
      </c>
      <c r="G2343">
        <v>1</v>
      </c>
      <c r="H2343">
        <v>25.90213</v>
      </c>
      <c r="I2343">
        <v>5.5038650000000002</v>
      </c>
      <c r="K2343">
        <v>0.51700000000000002</v>
      </c>
      <c r="L2343">
        <v>2.8454982050000002</v>
      </c>
      <c r="R2343" t="s">
        <v>3264</v>
      </c>
    </row>
    <row r="2344" spans="1:18" x14ac:dyDescent="0.3">
      <c r="A2344" t="s">
        <v>887</v>
      </c>
      <c r="B2344" t="s">
        <v>885</v>
      </c>
      <c r="C2344" t="s">
        <v>22</v>
      </c>
      <c r="G2344">
        <v>1</v>
      </c>
      <c r="H2344">
        <v>35.22833</v>
      </c>
      <c r="I2344">
        <v>12.340636999999999</v>
      </c>
      <c r="K2344">
        <v>0.51700000000000002</v>
      </c>
      <c r="L2344">
        <v>6.3801093289999997</v>
      </c>
      <c r="R2344" t="s">
        <v>3264</v>
      </c>
    </row>
    <row r="2345" spans="1:18" x14ac:dyDescent="0.3">
      <c r="A2345" t="s">
        <v>888</v>
      </c>
      <c r="B2345" t="s">
        <v>885</v>
      </c>
      <c r="C2345" t="s">
        <v>22</v>
      </c>
      <c r="G2345">
        <v>1</v>
      </c>
      <c r="H2345">
        <v>36.4069</v>
      </c>
      <c r="I2345">
        <v>16.370480000000001</v>
      </c>
      <c r="K2345">
        <v>0.51700000000000002</v>
      </c>
      <c r="L2345">
        <v>8.4635381600000006</v>
      </c>
      <c r="R2345" t="s">
        <v>3264</v>
      </c>
    </row>
    <row r="2346" spans="1:18" x14ac:dyDescent="0.3">
      <c r="A2346" t="s">
        <v>889</v>
      </c>
      <c r="B2346" t="s">
        <v>885</v>
      </c>
      <c r="C2346" t="s">
        <v>22</v>
      </c>
      <c r="G2346">
        <v>1</v>
      </c>
      <c r="H2346">
        <v>15.68634</v>
      </c>
      <c r="I2346">
        <v>2.0795889999999999</v>
      </c>
      <c r="K2346">
        <v>0.51700000000000002</v>
      </c>
      <c r="L2346">
        <v>1.0751475130000001</v>
      </c>
      <c r="R2346" t="s">
        <v>3264</v>
      </c>
    </row>
    <row r="2347" spans="1:18" x14ac:dyDescent="0.3">
      <c r="A2347" t="s">
        <v>890</v>
      </c>
      <c r="B2347" t="s">
        <v>885</v>
      </c>
      <c r="C2347" t="s">
        <v>22</v>
      </c>
      <c r="G2347">
        <v>1</v>
      </c>
      <c r="H2347">
        <v>31.884</v>
      </c>
      <c r="I2347">
        <v>11.235599000000001</v>
      </c>
      <c r="K2347">
        <v>0.51700000000000002</v>
      </c>
      <c r="L2347">
        <v>5.808804683</v>
      </c>
      <c r="R2347" t="s">
        <v>3264</v>
      </c>
    </row>
    <row r="2348" spans="1:18" x14ac:dyDescent="0.3">
      <c r="A2348" t="s">
        <v>891</v>
      </c>
      <c r="B2348" t="s">
        <v>885</v>
      </c>
      <c r="C2348" t="s">
        <v>22</v>
      </c>
      <c r="G2348">
        <v>1</v>
      </c>
      <c r="H2348">
        <v>36.841079999999998</v>
      </c>
      <c r="I2348">
        <v>18.378914999999999</v>
      </c>
      <c r="K2348">
        <v>0.51700000000000002</v>
      </c>
      <c r="L2348">
        <v>9.5018990550000009</v>
      </c>
      <c r="R2348" t="s">
        <v>3264</v>
      </c>
    </row>
    <row r="2349" spans="1:18" x14ac:dyDescent="0.3">
      <c r="A2349" t="s">
        <v>892</v>
      </c>
      <c r="B2349" t="s">
        <v>885</v>
      </c>
      <c r="C2349" t="s">
        <v>22</v>
      </c>
      <c r="G2349">
        <v>1</v>
      </c>
      <c r="H2349">
        <v>25.37349</v>
      </c>
      <c r="I2349">
        <v>7.5031929999999996</v>
      </c>
      <c r="K2349">
        <v>0.51700000000000002</v>
      </c>
      <c r="L2349">
        <v>3.8791507809999999</v>
      </c>
      <c r="R2349" t="s">
        <v>3264</v>
      </c>
    </row>
    <row r="2350" spans="1:18" x14ac:dyDescent="0.3">
      <c r="A2350" t="s">
        <v>893</v>
      </c>
      <c r="B2350" t="s">
        <v>885</v>
      </c>
      <c r="C2350" t="s">
        <v>22</v>
      </c>
      <c r="G2350">
        <v>1</v>
      </c>
      <c r="H2350">
        <v>40.830880000000001</v>
      </c>
      <c r="I2350">
        <v>25.359870000000001</v>
      </c>
      <c r="K2350">
        <v>0.51700000000000002</v>
      </c>
      <c r="L2350">
        <v>13.11105279</v>
      </c>
      <c r="R2350" t="s">
        <v>3264</v>
      </c>
    </row>
    <row r="2351" spans="1:18" x14ac:dyDescent="0.3">
      <c r="A2351" t="s">
        <v>894</v>
      </c>
      <c r="B2351" t="s">
        <v>885</v>
      </c>
      <c r="C2351" t="s">
        <v>22</v>
      </c>
      <c r="G2351">
        <v>1</v>
      </c>
      <c r="H2351">
        <v>28.503240000000002</v>
      </c>
      <c r="I2351">
        <v>11.0524</v>
      </c>
      <c r="K2351">
        <v>0.51700000000000002</v>
      </c>
      <c r="L2351">
        <v>5.7140908000000001</v>
      </c>
      <c r="R2351" t="s">
        <v>3264</v>
      </c>
    </row>
    <row r="2352" spans="1:18" x14ac:dyDescent="0.3">
      <c r="A2352" t="s">
        <v>895</v>
      </c>
      <c r="B2352" t="s">
        <v>885</v>
      </c>
      <c r="C2352" t="s">
        <v>22</v>
      </c>
      <c r="G2352">
        <v>1</v>
      </c>
      <c r="H2352">
        <v>35.39423</v>
      </c>
      <c r="I2352">
        <v>16.884906000000001</v>
      </c>
      <c r="K2352">
        <v>0.51700000000000002</v>
      </c>
      <c r="L2352">
        <v>8.7294964020000005</v>
      </c>
      <c r="R2352" t="s">
        <v>3264</v>
      </c>
    </row>
    <row r="2353" spans="1:18" x14ac:dyDescent="0.3">
      <c r="A2353" t="s">
        <v>896</v>
      </c>
      <c r="B2353" t="s">
        <v>885</v>
      </c>
      <c r="C2353" t="s">
        <v>22</v>
      </c>
      <c r="G2353">
        <v>1</v>
      </c>
      <c r="H2353">
        <v>31.729959999999998</v>
      </c>
      <c r="I2353">
        <v>10.739869000000001</v>
      </c>
      <c r="K2353">
        <v>0.51700000000000002</v>
      </c>
      <c r="L2353">
        <v>5.5525122729999996</v>
      </c>
      <c r="R2353" t="s">
        <v>3264</v>
      </c>
    </row>
    <row r="2354" spans="1:18" x14ac:dyDescent="0.3">
      <c r="A2354" t="s">
        <v>897</v>
      </c>
      <c r="B2354" t="s">
        <v>885</v>
      </c>
      <c r="C2354" t="s">
        <v>22</v>
      </c>
      <c r="G2354">
        <v>1</v>
      </c>
      <c r="H2354">
        <v>27.597370000000002</v>
      </c>
      <c r="I2354">
        <v>8.6038340000000009</v>
      </c>
      <c r="K2354">
        <v>0.51700000000000002</v>
      </c>
      <c r="L2354">
        <v>4.4481821779999997</v>
      </c>
      <c r="R2354" t="s">
        <v>3264</v>
      </c>
    </row>
    <row r="2355" spans="1:18" x14ac:dyDescent="0.3">
      <c r="A2355" t="s">
        <v>898</v>
      </c>
      <c r="B2355" t="s">
        <v>885</v>
      </c>
      <c r="C2355" t="s">
        <v>22</v>
      </c>
      <c r="G2355">
        <v>1</v>
      </c>
      <c r="H2355">
        <v>35.577809999999999</v>
      </c>
      <c r="I2355">
        <v>13.811521000000001</v>
      </c>
      <c r="K2355">
        <v>0.51700000000000002</v>
      </c>
      <c r="L2355">
        <v>7.1405563570000004</v>
      </c>
      <c r="R2355" t="s">
        <v>3264</v>
      </c>
    </row>
    <row r="2356" spans="1:18" x14ac:dyDescent="0.3">
      <c r="A2356" t="s">
        <v>899</v>
      </c>
      <c r="B2356" t="s">
        <v>885</v>
      </c>
      <c r="C2356" t="s">
        <v>22</v>
      </c>
      <c r="G2356">
        <v>1</v>
      </c>
      <c r="H2356">
        <v>29.01633</v>
      </c>
      <c r="I2356">
        <v>9.5969929999999994</v>
      </c>
      <c r="K2356">
        <v>0.51700000000000002</v>
      </c>
      <c r="L2356">
        <v>4.9616453810000003</v>
      </c>
      <c r="R2356" t="s">
        <v>3264</v>
      </c>
    </row>
    <row r="2357" spans="1:18" x14ac:dyDescent="0.3">
      <c r="A2357" t="s">
        <v>900</v>
      </c>
      <c r="B2357" t="s">
        <v>885</v>
      </c>
      <c r="C2357" t="s">
        <v>22</v>
      </c>
      <c r="G2357">
        <v>1</v>
      </c>
      <c r="H2357">
        <v>39.864669999999997</v>
      </c>
      <c r="I2357">
        <v>30.128423000000002</v>
      </c>
      <c r="K2357">
        <v>0.51700000000000002</v>
      </c>
      <c r="L2357">
        <v>15.576394690000001</v>
      </c>
      <c r="R2357" t="s">
        <v>3264</v>
      </c>
    </row>
    <row r="2358" spans="1:18" x14ac:dyDescent="0.3">
      <c r="A2358" t="s">
        <v>901</v>
      </c>
      <c r="B2358" t="s">
        <v>885</v>
      </c>
      <c r="C2358" t="s">
        <v>22</v>
      </c>
      <c r="G2358">
        <v>1</v>
      </c>
      <c r="H2358">
        <v>30.020900000000001</v>
      </c>
      <c r="I2358">
        <v>9.7742319999999996</v>
      </c>
      <c r="K2358">
        <v>0.51700000000000002</v>
      </c>
      <c r="L2358">
        <v>5.0532779440000004</v>
      </c>
      <c r="R2358" t="s">
        <v>3264</v>
      </c>
    </row>
    <row r="2359" spans="1:18" x14ac:dyDescent="0.3">
      <c r="A2359" t="s">
        <v>902</v>
      </c>
      <c r="B2359" t="s">
        <v>885</v>
      </c>
      <c r="C2359" t="s">
        <v>22</v>
      </c>
      <c r="G2359">
        <v>1</v>
      </c>
      <c r="H2359">
        <v>21.84468</v>
      </c>
      <c r="I2359">
        <v>5.6578119999999998</v>
      </c>
      <c r="K2359">
        <v>0.51700000000000002</v>
      </c>
      <c r="L2359">
        <v>2.925088804</v>
      </c>
      <c r="R2359" t="s">
        <v>3264</v>
      </c>
    </row>
    <row r="2360" spans="1:18" x14ac:dyDescent="0.3">
      <c r="A2360" t="s">
        <v>903</v>
      </c>
      <c r="B2360" t="s">
        <v>885</v>
      </c>
      <c r="C2360" t="s">
        <v>22</v>
      </c>
      <c r="G2360">
        <v>1</v>
      </c>
      <c r="H2360">
        <v>47.929349999999999</v>
      </c>
      <c r="I2360">
        <v>51.721904000000002</v>
      </c>
      <c r="K2360">
        <v>0.51700000000000002</v>
      </c>
      <c r="L2360">
        <v>26.74022437</v>
      </c>
      <c r="R2360" t="s">
        <v>3264</v>
      </c>
    </row>
    <row r="2361" spans="1:18" x14ac:dyDescent="0.3">
      <c r="A2361" t="s">
        <v>904</v>
      </c>
      <c r="B2361" t="s">
        <v>885</v>
      </c>
      <c r="C2361" t="s">
        <v>22</v>
      </c>
      <c r="G2361">
        <v>1</v>
      </c>
      <c r="H2361">
        <v>20.795539999999999</v>
      </c>
      <c r="I2361">
        <v>3.564479</v>
      </c>
      <c r="K2361">
        <v>0.51700000000000002</v>
      </c>
      <c r="L2361">
        <v>1.8428356429999999</v>
      </c>
      <c r="R2361" t="s">
        <v>3264</v>
      </c>
    </row>
    <row r="2362" spans="1:18" x14ac:dyDescent="0.3">
      <c r="A2362" t="s">
        <v>905</v>
      </c>
      <c r="B2362" t="s">
        <v>885</v>
      </c>
      <c r="C2362" t="s">
        <v>22</v>
      </c>
      <c r="G2362">
        <v>1</v>
      </c>
      <c r="H2362">
        <v>25.802340000000001</v>
      </c>
      <c r="I2362">
        <v>5.8334849999999996</v>
      </c>
      <c r="K2362">
        <v>0.51700000000000002</v>
      </c>
      <c r="L2362">
        <v>3.0159117449999999</v>
      </c>
      <c r="R2362" t="s">
        <v>3264</v>
      </c>
    </row>
    <row r="2363" spans="1:18" x14ac:dyDescent="0.3">
      <c r="A2363" t="s">
        <v>906</v>
      </c>
      <c r="B2363" t="s">
        <v>885</v>
      </c>
      <c r="C2363" t="s">
        <v>22</v>
      </c>
      <c r="G2363">
        <v>1</v>
      </c>
      <c r="H2363">
        <v>36.396859999999997</v>
      </c>
      <c r="I2363">
        <v>18.302403999999999</v>
      </c>
      <c r="K2363">
        <v>0.51700000000000002</v>
      </c>
      <c r="L2363">
        <v>9.4623428680000004</v>
      </c>
      <c r="R2363" t="s">
        <v>3264</v>
      </c>
    </row>
    <row r="2364" spans="1:18" x14ac:dyDescent="0.3">
      <c r="A2364" t="s">
        <v>907</v>
      </c>
      <c r="B2364" t="s">
        <v>885</v>
      </c>
      <c r="C2364" t="s">
        <v>22</v>
      </c>
      <c r="G2364">
        <v>1</v>
      </c>
      <c r="H2364">
        <v>18.828119999999998</v>
      </c>
      <c r="I2364">
        <v>2.061302</v>
      </c>
      <c r="K2364">
        <v>0.51700000000000002</v>
      </c>
      <c r="L2364">
        <v>1.065693134</v>
      </c>
      <c r="R2364" t="s">
        <v>3264</v>
      </c>
    </row>
    <row r="2365" spans="1:18" x14ac:dyDescent="0.3">
      <c r="A2365" t="s">
        <v>908</v>
      </c>
      <c r="B2365" t="s">
        <v>885</v>
      </c>
      <c r="C2365" t="s">
        <v>22</v>
      </c>
      <c r="G2365">
        <v>1</v>
      </c>
      <c r="H2365">
        <v>35.331670000000003</v>
      </c>
      <c r="I2365">
        <v>23.017734999999998</v>
      </c>
      <c r="K2365">
        <v>0.51700000000000002</v>
      </c>
      <c r="L2365">
        <v>11.900169</v>
      </c>
      <c r="R2365" t="s">
        <v>3264</v>
      </c>
    </row>
    <row r="2366" spans="1:18" x14ac:dyDescent="0.3">
      <c r="A2366" t="s">
        <v>909</v>
      </c>
      <c r="B2366" t="s">
        <v>885</v>
      </c>
      <c r="C2366" t="s">
        <v>22</v>
      </c>
      <c r="G2366">
        <v>1</v>
      </c>
      <c r="H2366">
        <v>18.665430000000001</v>
      </c>
      <c r="I2366">
        <v>2.7552460000000001</v>
      </c>
      <c r="K2366">
        <v>0.51700000000000002</v>
      </c>
      <c r="L2366">
        <v>1.4244621820000001</v>
      </c>
      <c r="R2366" t="s">
        <v>3264</v>
      </c>
    </row>
    <row r="2367" spans="1:18" x14ac:dyDescent="0.3">
      <c r="A2367" t="s">
        <v>910</v>
      </c>
      <c r="B2367" t="s">
        <v>885</v>
      </c>
      <c r="C2367" t="s">
        <v>22</v>
      </c>
      <c r="G2367">
        <v>1</v>
      </c>
      <c r="H2367">
        <v>18.546279999999999</v>
      </c>
      <c r="I2367">
        <v>2.340957</v>
      </c>
      <c r="K2367">
        <v>0.51700000000000002</v>
      </c>
      <c r="L2367">
        <v>1.210274769</v>
      </c>
      <c r="R2367" t="s">
        <v>3264</v>
      </c>
    </row>
    <row r="2368" spans="1:18" x14ac:dyDescent="0.3">
      <c r="A2368" t="s">
        <v>911</v>
      </c>
      <c r="B2368" t="s">
        <v>885</v>
      </c>
      <c r="C2368" t="s">
        <v>22</v>
      </c>
      <c r="G2368">
        <v>1</v>
      </c>
      <c r="H2368">
        <v>44.45899</v>
      </c>
      <c r="I2368">
        <v>29.437909000000001</v>
      </c>
      <c r="K2368">
        <v>0.51700000000000002</v>
      </c>
      <c r="L2368">
        <v>15.21939895</v>
      </c>
      <c r="R2368" t="s">
        <v>3264</v>
      </c>
    </row>
    <row r="2369" spans="1:18" x14ac:dyDescent="0.3">
      <c r="A2369" t="s">
        <v>912</v>
      </c>
      <c r="B2369" t="s">
        <v>885</v>
      </c>
      <c r="C2369" t="s">
        <v>22</v>
      </c>
      <c r="G2369">
        <v>1</v>
      </c>
      <c r="H2369">
        <v>20.58548</v>
      </c>
      <c r="I2369">
        <v>2.3109090000000001</v>
      </c>
      <c r="K2369">
        <v>0.51700000000000002</v>
      </c>
      <c r="L2369">
        <v>1.194739953</v>
      </c>
      <c r="R2369" t="s">
        <v>3264</v>
      </c>
    </row>
    <row r="2370" spans="1:18" x14ac:dyDescent="0.3">
      <c r="A2370" t="s">
        <v>913</v>
      </c>
      <c r="B2370" t="s">
        <v>885</v>
      </c>
      <c r="C2370" t="s">
        <v>22</v>
      </c>
      <c r="G2370">
        <v>1</v>
      </c>
      <c r="H2370">
        <v>20.84807</v>
      </c>
      <c r="I2370">
        <v>3.03491</v>
      </c>
      <c r="K2370">
        <v>0.51700000000000002</v>
      </c>
      <c r="L2370">
        <v>1.56904847</v>
      </c>
      <c r="R2370" t="s">
        <v>3264</v>
      </c>
    </row>
    <row r="2371" spans="1:18" x14ac:dyDescent="0.3">
      <c r="A2371" t="s">
        <v>914</v>
      </c>
      <c r="B2371" t="s">
        <v>885</v>
      </c>
      <c r="C2371" t="s">
        <v>22</v>
      </c>
      <c r="G2371">
        <v>1</v>
      </c>
      <c r="H2371">
        <v>21.84075</v>
      </c>
      <c r="I2371">
        <v>3.759782</v>
      </c>
      <c r="K2371">
        <v>0.51700000000000002</v>
      </c>
      <c r="L2371">
        <v>1.943807294</v>
      </c>
      <c r="R2371" t="s">
        <v>3264</v>
      </c>
    </row>
    <row r="2372" spans="1:18" x14ac:dyDescent="0.3">
      <c r="A2372" t="s">
        <v>915</v>
      </c>
      <c r="B2372" t="s">
        <v>885</v>
      </c>
      <c r="C2372" t="s">
        <v>22</v>
      </c>
      <c r="G2372">
        <v>1</v>
      </c>
      <c r="H2372">
        <v>27.788869999999999</v>
      </c>
      <c r="I2372">
        <v>8.3247940000000007</v>
      </c>
      <c r="K2372">
        <v>0.51700000000000002</v>
      </c>
      <c r="L2372">
        <v>4.3039184979999998</v>
      </c>
      <c r="R2372" t="s">
        <v>3264</v>
      </c>
    </row>
    <row r="2373" spans="1:18" x14ac:dyDescent="0.3">
      <c r="A2373" t="s">
        <v>916</v>
      </c>
      <c r="B2373" t="s">
        <v>885</v>
      </c>
      <c r="C2373" t="s">
        <v>22</v>
      </c>
      <c r="G2373">
        <v>1</v>
      </c>
      <c r="H2373">
        <v>32.289470000000001</v>
      </c>
      <c r="I2373">
        <v>16.767208</v>
      </c>
      <c r="K2373">
        <v>0.51700000000000002</v>
      </c>
      <c r="L2373">
        <v>8.6686465360000007</v>
      </c>
      <c r="R2373" t="s">
        <v>3264</v>
      </c>
    </row>
    <row r="2374" spans="1:18" x14ac:dyDescent="0.3">
      <c r="A2374" t="s">
        <v>917</v>
      </c>
      <c r="B2374" t="s">
        <v>885</v>
      </c>
      <c r="C2374" t="s">
        <v>22</v>
      </c>
      <c r="G2374">
        <v>1</v>
      </c>
      <c r="H2374">
        <v>24.69725</v>
      </c>
      <c r="I2374">
        <v>5.7366789999999996</v>
      </c>
      <c r="K2374">
        <v>0.51700000000000002</v>
      </c>
      <c r="L2374">
        <v>2.9658630430000001</v>
      </c>
      <c r="R2374" t="s">
        <v>3264</v>
      </c>
    </row>
    <row r="2375" spans="1:18" x14ac:dyDescent="0.3">
      <c r="A2375" t="s">
        <v>918</v>
      </c>
      <c r="B2375" t="s">
        <v>885</v>
      </c>
      <c r="C2375" t="s">
        <v>22</v>
      </c>
      <c r="G2375">
        <v>1</v>
      </c>
      <c r="H2375">
        <v>33.4375</v>
      </c>
      <c r="I2375">
        <v>14.031933</v>
      </c>
      <c r="K2375">
        <v>0.51700000000000002</v>
      </c>
      <c r="L2375">
        <v>7.2545093610000002</v>
      </c>
      <c r="R2375" t="s">
        <v>3264</v>
      </c>
    </row>
    <row r="2376" spans="1:18" x14ac:dyDescent="0.3">
      <c r="A2376" t="s">
        <v>919</v>
      </c>
      <c r="B2376" t="s">
        <v>885</v>
      </c>
      <c r="C2376" t="s">
        <v>22</v>
      </c>
      <c r="G2376">
        <v>1</v>
      </c>
      <c r="H2376">
        <v>33.222769999999997</v>
      </c>
      <c r="I2376">
        <v>12.195112999999999</v>
      </c>
      <c r="K2376">
        <v>0.51700000000000002</v>
      </c>
      <c r="L2376">
        <v>6.3048734209999999</v>
      </c>
      <c r="R2376" t="s">
        <v>3264</v>
      </c>
    </row>
    <row r="2377" spans="1:18" x14ac:dyDescent="0.3">
      <c r="A2377" t="s">
        <v>920</v>
      </c>
      <c r="B2377" t="s">
        <v>885</v>
      </c>
      <c r="C2377" t="s">
        <v>22</v>
      </c>
      <c r="G2377">
        <v>1</v>
      </c>
      <c r="H2377">
        <v>32.018180000000001</v>
      </c>
      <c r="I2377">
        <v>13.193007</v>
      </c>
      <c r="K2377">
        <v>0.51700000000000002</v>
      </c>
      <c r="L2377">
        <v>6.8207846190000003</v>
      </c>
      <c r="R2377" t="s">
        <v>3264</v>
      </c>
    </row>
    <row r="2378" spans="1:18" x14ac:dyDescent="0.3">
      <c r="A2378" t="s">
        <v>921</v>
      </c>
      <c r="B2378" t="s">
        <v>885</v>
      </c>
      <c r="C2378" t="s">
        <v>22</v>
      </c>
      <c r="G2378">
        <v>1</v>
      </c>
      <c r="H2378">
        <v>33.07188</v>
      </c>
      <c r="I2378">
        <v>14.317102999999999</v>
      </c>
      <c r="K2378">
        <v>0.51700000000000002</v>
      </c>
      <c r="L2378">
        <v>7.4019422510000004</v>
      </c>
      <c r="R2378" t="s">
        <v>3264</v>
      </c>
    </row>
    <row r="2379" spans="1:18" x14ac:dyDescent="0.3">
      <c r="A2379" t="s">
        <v>922</v>
      </c>
      <c r="B2379" t="s">
        <v>885</v>
      </c>
      <c r="C2379" t="s">
        <v>22</v>
      </c>
      <c r="G2379">
        <v>1</v>
      </c>
      <c r="H2379">
        <v>31.91169</v>
      </c>
      <c r="I2379">
        <v>15.095288999999999</v>
      </c>
      <c r="K2379">
        <v>0.51700000000000002</v>
      </c>
      <c r="L2379">
        <v>7.8042644130000003</v>
      </c>
      <c r="R2379" t="s">
        <v>3264</v>
      </c>
    </row>
    <row r="2380" spans="1:18" x14ac:dyDescent="0.3">
      <c r="A2380" t="s">
        <v>923</v>
      </c>
      <c r="B2380" t="s">
        <v>885</v>
      </c>
      <c r="C2380" t="s">
        <v>22</v>
      </c>
      <c r="G2380">
        <v>1</v>
      </c>
      <c r="H2380">
        <v>31.767430000000001</v>
      </c>
      <c r="I2380">
        <v>15.504465</v>
      </c>
      <c r="K2380">
        <v>0.51700000000000002</v>
      </c>
      <c r="L2380">
        <v>8.0158084049999996</v>
      </c>
      <c r="R2380" t="s">
        <v>3264</v>
      </c>
    </row>
    <row r="2381" spans="1:18" x14ac:dyDescent="0.3">
      <c r="A2381" t="s">
        <v>924</v>
      </c>
      <c r="B2381" t="s">
        <v>885</v>
      </c>
      <c r="C2381" t="s">
        <v>22</v>
      </c>
      <c r="G2381">
        <v>1</v>
      </c>
      <c r="H2381">
        <v>38.18065</v>
      </c>
      <c r="I2381">
        <v>22.050336000000001</v>
      </c>
      <c r="K2381">
        <v>0.51700000000000002</v>
      </c>
      <c r="L2381">
        <v>11.400023709999999</v>
      </c>
      <c r="R2381" t="s">
        <v>3264</v>
      </c>
    </row>
    <row r="2382" spans="1:18" x14ac:dyDescent="0.3">
      <c r="A2382" t="s">
        <v>925</v>
      </c>
      <c r="B2382" t="s">
        <v>885</v>
      </c>
      <c r="C2382" t="s">
        <v>22</v>
      </c>
      <c r="G2382">
        <v>1</v>
      </c>
      <c r="H2382">
        <v>32.337260000000001</v>
      </c>
      <c r="I2382">
        <v>17.152467000000001</v>
      </c>
      <c r="K2382">
        <v>0.51700000000000002</v>
      </c>
      <c r="L2382">
        <v>8.8678254390000006</v>
      </c>
      <c r="R2382" t="s">
        <v>3264</v>
      </c>
    </row>
    <row r="2383" spans="1:18" x14ac:dyDescent="0.3">
      <c r="A2383" t="s">
        <v>926</v>
      </c>
      <c r="B2383" t="s">
        <v>885</v>
      </c>
      <c r="C2383" t="s">
        <v>22</v>
      </c>
      <c r="G2383">
        <v>1</v>
      </c>
      <c r="H2383">
        <v>27.809339999999999</v>
      </c>
      <c r="I2383">
        <v>7.7871240000000004</v>
      </c>
      <c r="K2383">
        <v>0.51700000000000002</v>
      </c>
      <c r="L2383">
        <v>4.0259431079999999</v>
      </c>
      <c r="R2383" t="s">
        <v>3264</v>
      </c>
    </row>
    <row r="2384" spans="1:18" x14ac:dyDescent="0.3">
      <c r="A2384" t="s">
        <v>927</v>
      </c>
      <c r="B2384" t="s">
        <v>885</v>
      </c>
      <c r="C2384" t="s">
        <v>22</v>
      </c>
      <c r="G2384">
        <v>1</v>
      </c>
      <c r="H2384">
        <v>19.122769999999999</v>
      </c>
      <c r="I2384">
        <v>1.940744</v>
      </c>
      <c r="K2384">
        <v>0.51700000000000002</v>
      </c>
      <c r="L2384">
        <v>1.003364648</v>
      </c>
      <c r="R2384" t="s">
        <v>3264</v>
      </c>
    </row>
    <row r="2385" spans="1:20" x14ac:dyDescent="0.3">
      <c r="A2385" t="s">
        <v>928</v>
      </c>
      <c r="B2385" t="s">
        <v>885</v>
      </c>
      <c r="C2385" t="s">
        <v>22</v>
      </c>
      <c r="G2385">
        <v>1</v>
      </c>
      <c r="H2385">
        <v>20.232150000000001</v>
      </c>
      <c r="I2385">
        <v>3.2491500000000002</v>
      </c>
      <c r="K2385">
        <v>0.51700000000000002</v>
      </c>
      <c r="L2385">
        <v>1.67981055</v>
      </c>
      <c r="R2385" t="s">
        <v>3264</v>
      </c>
    </row>
    <row r="2386" spans="1:20" x14ac:dyDescent="0.3">
      <c r="A2386" t="s">
        <v>929</v>
      </c>
      <c r="B2386" t="s">
        <v>885</v>
      </c>
      <c r="C2386" t="s">
        <v>22</v>
      </c>
      <c r="G2386">
        <v>1</v>
      </c>
      <c r="H2386">
        <v>25.383410000000001</v>
      </c>
      <c r="I2386">
        <v>5.4811529999999999</v>
      </c>
      <c r="K2386">
        <v>0.51700000000000002</v>
      </c>
      <c r="L2386">
        <v>2.8337561010000001</v>
      </c>
      <c r="R2386" t="s">
        <v>3264</v>
      </c>
    </row>
    <row r="2387" spans="1:20" x14ac:dyDescent="0.3">
      <c r="A2387" t="s">
        <v>930</v>
      </c>
      <c r="B2387" t="s">
        <v>885</v>
      </c>
      <c r="C2387" t="s">
        <v>22</v>
      </c>
      <c r="G2387">
        <v>1</v>
      </c>
      <c r="H2387">
        <v>28.342089999999999</v>
      </c>
      <c r="I2387">
        <v>13.201209</v>
      </c>
      <c r="K2387">
        <v>0.51700000000000002</v>
      </c>
      <c r="L2387">
        <v>6.8250250530000001</v>
      </c>
      <c r="R2387" t="s">
        <v>3264</v>
      </c>
    </row>
    <row r="2388" spans="1:20" x14ac:dyDescent="0.3">
      <c r="A2388" t="s">
        <v>931</v>
      </c>
      <c r="B2388" t="s">
        <v>885</v>
      </c>
      <c r="C2388" t="s">
        <v>22</v>
      </c>
      <c r="G2388">
        <v>1</v>
      </c>
      <c r="H2388">
        <v>32.266330000000004</v>
      </c>
      <c r="I2388">
        <v>13.733456</v>
      </c>
      <c r="K2388">
        <v>0.51700000000000002</v>
      </c>
      <c r="L2388">
        <v>7.1001967520000004</v>
      </c>
      <c r="R2388" t="s">
        <v>3264</v>
      </c>
    </row>
    <row r="2389" spans="1:20" x14ac:dyDescent="0.3">
      <c r="A2389" t="s">
        <v>932</v>
      </c>
      <c r="B2389" t="s">
        <v>885</v>
      </c>
      <c r="C2389" t="s">
        <v>22</v>
      </c>
      <c r="G2389">
        <v>1</v>
      </c>
      <c r="H2389">
        <v>32.14752</v>
      </c>
      <c r="I2389">
        <v>14.563606</v>
      </c>
      <c r="K2389">
        <v>0.51700000000000002</v>
      </c>
      <c r="L2389">
        <v>7.5293843020000004</v>
      </c>
      <c r="R2389" t="s">
        <v>3264</v>
      </c>
    </row>
    <row r="2390" spans="1:20" x14ac:dyDescent="0.3">
      <c r="A2390" t="s">
        <v>933</v>
      </c>
      <c r="B2390" t="s">
        <v>885</v>
      </c>
      <c r="C2390" t="s">
        <v>22</v>
      </c>
      <c r="G2390">
        <v>1</v>
      </c>
      <c r="H2390">
        <v>30.04665</v>
      </c>
      <c r="I2390">
        <v>11.907997</v>
      </c>
      <c r="K2390">
        <v>0.51700000000000002</v>
      </c>
      <c r="L2390">
        <v>6.1564344489999998</v>
      </c>
      <c r="R2390" t="s">
        <v>3264</v>
      </c>
    </row>
    <row r="2391" spans="1:20" x14ac:dyDescent="0.3">
      <c r="A2391" t="s">
        <v>934</v>
      </c>
      <c r="B2391" t="s">
        <v>885</v>
      </c>
      <c r="C2391" t="s">
        <v>22</v>
      </c>
      <c r="G2391">
        <v>1</v>
      </c>
      <c r="H2391">
        <v>32.948880000000003</v>
      </c>
      <c r="I2391">
        <v>10.963452</v>
      </c>
      <c r="K2391">
        <v>0.51700000000000002</v>
      </c>
      <c r="L2391">
        <v>5.6681046840000002</v>
      </c>
      <c r="R2391" t="s">
        <v>3264</v>
      </c>
    </row>
    <row r="2392" spans="1:20" x14ac:dyDescent="0.3">
      <c r="A2392" t="s">
        <v>935</v>
      </c>
      <c r="B2392" t="s">
        <v>885</v>
      </c>
      <c r="C2392" t="s">
        <v>22</v>
      </c>
      <c r="D2392" t="s">
        <v>46</v>
      </c>
      <c r="G2392">
        <v>1</v>
      </c>
      <c r="H2392">
        <v>46</v>
      </c>
      <c r="I2392">
        <v>29.32</v>
      </c>
      <c r="J2392">
        <v>1.46</v>
      </c>
      <c r="K2392">
        <v>0.51700000000000002</v>
      </c>
      <c r="L2392">
        <v>15.158440000000001</v>
      </c>
      <c r="Q2392" s="1">
        <v>43233</v>
      </c>
      <c r="R2392" t="s">
        <v>3265</v>
      </c>
      <c r="S2392" t="s">
        <v>936</v>
      </c>
      <c r="T2392" t="s">
        <v>27</v>
      </c>
    </row>
    <row r="2393" spans="1:20" x14ac:dyDescent="0.3">
      <c r="A2393" t="s">
        <v>937</v>
      </c>
      <c r="B2393" t="s">
        <v>885</v>
      </c>
      <c r="C2393" t="s">
        <v>22</v>
      </c>
      <c r="D2393" t="s">
        <v>46</v>
      </c>
      <c r="G2393">
        <v>1</v>
      </c>
      <c r="H2393">
        <v>35</v>
      </c>
      <c r="I2393">
        <v>14.69</v>
      </c>
      <c r="J2393">
        <v>0.28999999999999998</v>
      </c>
      <c r="K2393">
        <v>0.51700000000000002</v>
      </c>
      <c r="L2393">
        <v>7.5947300000000002</v>
      </c>
      <c r="Q2393" s="1">
        <v>43233</v>
      </c>
      <c r="R2393" t="s">
        <v>3265</v>
      </c>
      <c r="S2393" t="s">
        <v>936</v>
      </c>
      <c r="T2393" t="s">
        <v>27</v>
      </c>
    </row>
    <row r="2394" spans="1:20" x14ac:dyDescent="0.3">
      <c r="A2394" t="s">
        <v>937</v>
      </c>
      <c r="B2394" t="s">
        <v>885</v>
      </c>
      <c r="C2394" t="s">
        <v>22</v>
      </c>
      <c r="D2394" t="s">
        <v>46</v>
      </c>
      <c r="G2394">
        <v>1</v>
      </c>
      <c r="H2394">
        <v>35</v>
      </c>
      <c r="I2394">
        <v>14.69</v>
      </c>
      <c r="J2394">
        <v>0.66</v>
      </c>
      <c r="K2394">
        <v>0.51700000000000002</v>
      </c>
      <c r="L2394">
        <v>7.5947300000000002</v>
      </c>
      <c r="Q2394" s="1">
        <v>43233</v>
      </c>
      <c r="R2394" t="s">
        <v>3265</v>
      </c>
      <c r="S2394" t="s">
        <v>936</v>
      </c>
      <c r="T2394" t="s">
        <v>27</v>
      </c>
    </row>
    <row r="2395" spans="1:20" x14ac:dyDescent="0.3">
      <c r="A2395" t="s">
        <v>938</v>
      </c>
      <c r="B2395" t="s">
        <v>885</v>
      </c>
      <c r="C2395" t="s">
        <v>22</v>
      </c>
      <c r="D2395" t="s">
        <v>26</v>
      </c>
      <c r="G2395">
        <v>1</v>
      </c>
      <c r="H2395">
        <v>25</v>
      </c>
      <c r="I2395">
        <v>5.97</v>
      </c>
      <c r="J2395">
        <v>0.06</v>
      </c>
      <c r="K2395">
        <v>0.51700000000000002</v>
      </c>
      <c r="L2395">
        <v>3.08649</v>
      </c>
      <c r="Q2395" s="1">
        <v>43237</v>
      </c>
      <c r="R2395" t="s">
        <v>3265</v>
      </c>
      <c r="S2395" t="s">
        <v>936</v>
      </c>
      <c r="T2395" t="s">
        <v>27</v>
      </c>
    </row>
    <row r="2396" spans="1:20" x14ac:dyDescent="0.3">
      <c r="A2396" t="s">
        <v>939</v>
      </c>
      <c r="B2396" t="s">
        <v>885</v>
      </c>
      <c r="C2396" t="s">
        <v>22</v>
      </c>
      <c r="D2396" t="s">
        <v>26</v>
      </c>
      <c r="G2396">
        <v>1</v>
      </c>
      <c r="H2396">
        <v>26</v>
      </c>
      <c r="I2396">
        <v>6.1</v>
      </c>
      <c r="J2396">
        <v>0.37</v>
      </c>
      <c r="K2396">
        <v>0.51700000000000002</v>
      </c>
      <c r="L2396">
        <v>3.1537000000000002</v>
      </c>
      <c r="Q2396" s="1">
        <v>43237</v>
      </c>
      <c r="R2396" t="s">
        <v>3265</v>
      </c>
      <c r="S2396" t="s">
        <v>936</v>
      </c>
      <c r="T2396" t="s">
        <v>27</v>
      </c>
    </row>
    <row r="2397" spans="1:20" x14ac:dyDescent="0.3">
      <c r="A2397" t="s">
        <v>940</v>
      </c>
      <c r="B2397" t="s">
        <v>885</v>
      </c>
      <c r="C2397" t="s">
        <v>22</v>
      </c>
      <c r="D2397" t="s">
        <v>26</v>
      </c>
      <c r="G2397">
        <v>1</v>
      </c>
      <c r="H2397">
        <v>29</v>
      </c>
      <c r="I2397">
        <v>8.61</v>
      </c>
      <c r="J2397">
        <v>0.47</v>
      </c>
      <c r="K2397">
        <v>0.51700000000000002</v>
      </c>
      <c r="L2397">
        <v>4.4513699999999998</v>
      </c>
      <c r="Q2397" s="1">
        <v>43237</v>
      </c>
      <c r="R2397" t="s">
        <v>3265</v>
      </c>
      <c r="S2397" t="s">
        <v>936</v>
      </c>
      <c r="T2397" t="s">
        <v>27</v>
      </c>
    </row>
    <row r="2398" spans="1:20" x14ac:dyDescent="0.3">
      <c r="A2398" t="s">
        <v>941</v>
      </c>
      <c r="B2398" t="s">
        <v>885</v>
      </c>
      <c r="C2398" t="s">
        <v>22</v>
      </c>
      <c r="D2398" t="s">
        <v>46</v>
      </c>
      <c r="G2398">
        <v>1</v>
      </c>
      <c r="H2398">
        <v>37</v>
      </c>
      <c r="I2398">
        <v>20.16</v>
      </c>
      <c r="J2398">
        <v>5.91</v>
      </c>
      <c r="K2398">
        <v>0.51700000000000002</v>
      </c>
      <c r="L2398">
        <v>10.42272</v>
      </c>
      <c r="Q2398" s="1">
        <v>43320</v>
      </c>
      <c r="R2398" t="s">
        <v>3265</v>
      </c>
      <c r="S2398" t="s">
        <v>936</v>
      </c>
      <c r="T2398" t="s">
        <v>27</v>
      </c>
    </row>
    <row r="2399" spans="1:20" x14ac:dyDescent="0.3">
      <c r="A2399" t="s">
        <v>942</v>
      </c>
      <c r="B2399" t="s">
        <v>885</v>
      </c>
      <c r="C2399" t="s">
        <v>22</v>
      </c>
      <c r="D2399" t="s">
        <v>46</v>
      </c>
      <c r="G2399">
        <v>1</v>
      </c>
      <c r="H2399">
        <v>31</v>
      </c>
      <c r="I2399">
        <v>10.25</v>
      </c>
      <c r="J2399">
        <v>2.97</v>
      </c>
      <c r="K2399">
        <v>0.51700000000000002</v>
      </c>
      <c r="L2399">
        <v>5.2992499999999998</v>
      </c>
      <c r="Q2399" s="1">
        <v>43320</v>
      </c>
      <c r="R2399" t="s">
        <v>3265</v>
      </c>
      <c r="S2399" t="s">
        <v>936</v>
      </c>
      <c r="T2399" t="s">
        <v>27</v>
      </c>
    </row>
    <row r="2400" spans="1:20" x14ac:dyDescent="0.3">
      <c r="A2400" t="s">
        <v>943</v>
      </c>
      <c r="B2400" t="s">
        <v>885</v>
      </c>
      <c r="C2400" t="s">
        <v>22</v>
      </c>
      <c r="D2400" t="s">
        <v>46</v>
      </c>
      <c r="G2400">
        <v>1</v>
      </c>
      <c r="H2400">
        <v>29.5</v>
      </c>
      <c r="I2400">
        <v>8.7899999999999991</v>
      </c>
      <c r="J2400">
        <v>2.04</v>
      </c>
      <c r="K2400">
        <v>0.51700000000000002</v>
      </c>
      <c r="L2400">
        <v>4.5444300000000002</v>
      </c>
      <c r="Q2400" s="1">
        <v>43320</v>
      </c>
      <c r="R2400" t="s">
        <v>3265</v>
      </c>
      <c r="S2400" t="s">
        <v>936</v>
      </c>
      <c r="T2400" t="s">
        <v>27</v>
      </c>
    </row>
    <row r="2401" spans="1:20" x14ac:dyDescent="0.3">
      <c r="A2401" t="s">
        <v>944</v>
      </c>
      <c r="B2401" t="s">
        <v>885</v>
      </c>
      <c r="C2401" t="s">
        <v>22</v>
      </c>
      <c r="D2401" t="s">
        <v>46</v>
      </c>
      <c r="G2401">
        <v>1</v>
      </c>
      <c r="H2401">
        <v>23.5</v>
      </c>
      <c r="I2401">
        <v>5.38</v>
      </c>
      <c r="J2401">
        <v>1.18</v>
      </c>
      <c r="K2401">
        <v>0.51700000000000002</v>
      </c>
      <c r="L2401">
        <v>2.78146</v>
      </c>
      <c r="Q2401" s="1">
        <v>43320</v>
      </c>
      <c r="R2401" t="s">
        <v>3265</v>
      </c>
      <c r="S2401" t="s">
        <v>936</v>
      </c>
      <c r="T2401" t="s">
        <v>27</v>
      </c>
    </row>
    <row r="2402" spans="1:20" x14ac:dyDescent="0.3">
      <c r="A2402" t="s">
        <v>945</v>
      </c>
      <c r="B2402" t="s">
        <v>885</v>
      </c>
      <c r="C2402" t="s">
        <v>22</v>
      </c>
      <c r="D2402" t="s">
        <v>46</v>
      </c>
      <c r="G2402">
        <v>1</v>
      </c>
      <c r="H2402">
        <v>23</v>
      </c>
      <c r="I2402">
        <v>4.62</v>
      </c>
      <c r="J2402">
        <v>1.1200000000000001</v>
      </c>
      <c r="K2402">
        <v>0.51700000000000002</v>
      </c>
      <c r="L2402">
        <v>2.3885399999999999</v>
      </c>
      <c r="Q2402" s="1">
        <v>43320</v>
      </c>
      <c r="R2402" t="s">
        <v>3265</v>
      </c>
      <c r="S2402" t="s">
        <v>936</v>
      </c>
      <c r="T2402" t="s">
        <v>27</v>
      </c>
    </row>
    <row r="2403" spans="1:20" x14ac:dyDescent="0.3">
      <c r="A2403" t="s">
        <v>946</v>
      </c>
      <c r="B2403" t="s">
        <v>885</v>
      </c>
      <c r="C2403" t="s">
        <v>22</v>
      </c>
      <c r="D2403" t="s">
        <v>46</v>
      </c>
      <c r="G2403">
        <v>1</v>
      </c>
      <c r="H2403">
        <v>22</v>
      </c>
      <c r="I2403">
        <v>4.45</v>
      </c>
      <c r="J2403">
        <v>1.23</v>
      </c>
      <c r="K2403">
        <v>0.51700000000000002</v>
      </c>
      <c r="L2403">
        <v>2.3006500000000001</v>
      </c>
      <c r="Q2403" s="1">
        <v>43320</v>
      </c>
      <c r="R2403" t="s">
        <v>3265</v>
      </c>
      <c r="S2403" t="s">
        <v>936</v>
      </c>
      <c r="T2403" t="s">
        <v>27</v>
      </c>
    </row>
    <row r="2404" spans="1:20" x14ac:dyDescent="0.3">
      <c r="A2404" t="s">
        <v>947</v>
      </c>
      <c r="B2404" t="s">
        <v>885</v>
      </c>
      <c r="C2404" t="s">
        <v>22</v>
      </c>
      <c r="D2404" t="s">
        <v>26</v>
      </c>
      <c r="G2404">
        <v>1</v>
      </c>
      <c r="H2404">
        <v>38.5</v>
      </c>
      <c r="I2404">
        <v>26.07</v>
      </c>
      <c r="J2404">
        <v>5.4</v>
      </c>
      <c r="K2404">
        <v>0.51700000000000002</v>
      </c>
      <c r="L2404">
        <v>13.47819</v>
      </c>
      <c r="Q2404" s="1">
        <v>43322</v>
      </c>
      <c r="R2404" t="s">
        <v>3265</v>
      </c>
      <c r="S2404" t="s">
        <v>936</v>
      </c>
      <c r="T2404" t="s">
        <v>27</v>
      </c>
    </row>
    <row r="2405" spans="1:20" x14ac:dyDescent="0.3">
      <c r="A2405" t="s">
        <v>948</v>
      </c>
      <c r="B2405" t="s">
        <v>885</v>
      </c>
      <c r="C2405" t="s">
        <v>22</v>
      </c>
      <c r="D2405" t="s">
        <v>26</v>
      </c>
      <c r="G2405">
        <v>1</v>
      </c>
      <c r="H2405">
        <v>43</v>
      </c>
      <c r="I2405">
        <v>27.28</v>
      </c>
      <c r="J2405">
        <v>5.58</v>
      </c>
      <c r="K2405">
        <v>0.51700000000000002</v>
      </c>
      <c r="L2405">
        <v>14.103759999999999</v>
      </c>
      <c r="Q2405" s="1">
        <v>43322</v>
      </c>
      <c r="R2405" t="s">
        <v>3265</v>
      </c>
      <c r="S2405" t="s">
        <v>936</v>
      </c>
      <c r="T2405" t="s">
        <v>27</v>
      </c>
    </row>
    <row r="2406" spans="1:20" x14ac:dyDescent="0.3">
      <c r="A2406" t="s">
        <v>949</v>
      </c>
      <c r="B2406" t="s">
        <v>885</v>
      </c>
      <c r="C2406" t="s">
        <v>22</v>
      </c>
      <c r="D2406" t="s">
        <v>26</v>
      </c>
      <c r="G2406">
        <v>1</v>
      </c>
      <c r="H2406">
        <v>46</v>
      </c>
      <c r="I2406">
        <v>36.409999999999997</v>
      </c>
      <c r="J2406">
        <v>10.76</v>
      </c>
      <c r="K2406">
        <v>0.51700000000000002</v>
      </c>
      <c r="L2406">
        <v>18.823969999999999</v>
      </c>
      <c r="Q2406" s="1">
        <v>43322</v>
      </c>
      <c r="R2406" t="s">
        <v>3265</v>
      </c>
      <c r="S2406" t="s">
        <v>936</v>
      </c>
      <c r="T2406" t="s">
        <v>27</v>
      </c>
    </row>
    <row r="2407" spans="1:20" x14ac:dyDescent="0.3">
      <c r="A2407" t="s">
        <v>950</v>
      </c>
      <c r="B2407" t="s">
        <v>885</v>
      </c>
      <c r="C2407" t="s">
        <v>22</v>
      </c>
      <c r="D2407" t="s">
        <v>26</v>
      </c>
      <c r="G2407">
        <v>1</v>
      </c>
      <c r="H2407">
        <v>37.5</v>
      </c>
      <c r="I2407">
        <v>22.24</v>
      </c>
      <c r="J2407">
        <v>5.45</v>
      </c>
      <c r="K2407">
        <v>0.51700000000000002</v>
      </c>
      <c r="L2407">
        <v>11.49808</v>
      </c>
      <c r="Q2407" s="1">
        <v>43322</v>
      </c>
      <c r="R2407" t="s">
        <v>3265</v>
      </c>
      <c r="S2407" t="s">
        <v>936</v>
      </c>
      <c r="T2407" t="s">
        <v>27</v>
      </c>
    </row>
    <row r="2408" spans="1:20" x14ac:dyDescent="0.3">
      <c r="A2408" t="s">
        <v>951</v>
      </c>
      <c r="B2408" t="s">
        <v>885</v>
      </c>
      <c r="C2408" t="s">
        <v>22</v>
      </c>
      <c r="D2408" t="s">
        <v>26</v>
      </c>
      <c r="G2408">
        <v>1</v>
      </c>
      <c r="H2408">
        <v>40</v>
      </c>
      <c r="I2408">
        <v>25.26</v>
      </c>
      <c r="J2408">
        <v>6.01</v>
      </c>
      <c r="K2408">
        <v>0.51700000000000002</v>
      </c>
      <c r="L2408">
        <v>13.059419999999999</v>
      </c>
      <c r="Q2408" s="1">
        <v>43322</v>
      </c>
      <c r="R2408" t="s">
        <v>3265</v>
      </c>
      <c r="S2408" t="s">
        <v>936</v>
      </c>
      <c r="T2408" t="s">
        <v>27</v>
      </c>
    </row>
    <row r="2409" spans="1:20" x14ac:dyDescent="0.3">
      <c r="A2409" t="s">
        <v>952</v>
      </c>
      <c r="B2409" t="s">
        <v>885</v>
      </c>
      <c r="C2409" t="s">
        <v>22</v>
      </c>
      <c r="D2409" t="s">
        <v>37</v>
      </c>
      <c r="G2409">
        <v>1</v>
      </c>
      <c r="H2409">
        <v>24.5</v>
      </c>
      <c r="I2409">
        <v>6.92</v>
      </c>
      <c r="J2409">
        <v>0.95</v>
      </c>
      <c r="K2409">
        <v>0.51700000000000002</v>
      </c>
      <c r="L2409">
        <v>3.5776400000000002</v>
      </c>
      <c r="Q2409" s="1">
        <v>43327</v>
      </c>
      <c r="R2409" t="s">
        <v>3265</v>
      </c>
      <c r="S2409" t="s">
        <v>936</v>
      </c>
      <c r="T2409" t="s">
        <v>27</v>
      </c>
    </row>
    <row r="2410" spans="1:20" x14ac:dyDescent="0.3">
      <c r="A2410" t="s">
        <v>953</v>
      </c>
      <c r="B2410" t="s">
        <v>885</v>
      </c>
      <c r="C2410" t="s">
        <v>22</v>
      </c>
      <c r="D2410" t="s">
        <v>37</v>
      </c>
      <c r="G2410">
        <v>1</v>
      </c>
      <c r="H2410">
        <v>24</v>
      </c>
      <c r="I2410">
        <v>5.13</v>
      </c>
      <c r="J2410">
        <v>0.85</v>
      </c>
      <c r="K2410">
        <v>0.51700000000000002</v>
      </c>
      <c r="L2410">
        <v>2.6522100000000002</v>
      </c>
      <c r="Q2410" s="1">
        <v>43327</v>
      </c>
      <c r="R2410" t="s">
        <v>3265</v>
      </c>
      <c r="S2410" t="s">
        <v>936</v>
      </c>
      <c r="T2410" t="s">
        <v>27</v>
      </c>
    </row>
    <row r="2411" spans="1:20" x14ac:dyDescent="0.3">
      <c r="A2411" t="s">
        <v>954</v>
      </c>
      <c r="B2411" t="s">
        <v>885</v>
      </c>
      <c r="C2411" t="s">
        <v>22</v>
      </c>
      <c r="D2411" t="s">
        <v>37</v>
      </c>
      <c r="G2411">
        <v>1</v>
      </c>
      <c r="H2411">
        <v>25.5</v>
      </c>
      <c r="I2411">
        <v>6.04</v>
      </c>
      <c r="J2411">
        <v>1.54</v>
      </c>
      <c r="K2411">
        <v>0.51700000000000002</v>
      </c>
      <c r="L2411">
        <v>3.1226799999999999</v>
      </c>
      <c r="Q2411" s="1">
        <v>43327</v>
      </c>
      <c r="R2411" t="s">
        <v>3265</v>
      </c>
      <c r="S2411" t="s">
        <v>936</v>
      </c>
      <c r="T2411" t="s">
        <v>27</v>
      </c>
    </row>
    <row r="2412" spans="1:20" x14ac:dyDescent="0.3">
      <c r="A2412" t="s">
        <v>955</v>
      </c>
      <c r="B2412" t="s">
        <v>885</v>
      </c>
      <c r="C2412" t="s">
        <v>22</v>
      </c>
      <c r="D2412" t="s">
        <v>37</v>
      </c>
      <c r="G2412">
        <v>1</v>
      </c>
      <c r="H2412">
        <v>19</v>
      </c>
      <c r="I2412">
        <v>3.19</v>
      </c>
      <c r="J2412">
        <v>0.46</v>
      </c>
      <c r="K2412">
        <v>0.51700000000000002</v>
      </c>
      <c r="L2412">
        <v>1.64923</v>
      </c>
      <c r="Q2412" s="1">
        <v>43327</v>
      </c>
      <c r="R2412" t="s">
        <v>3265</v>
      </c>
      <c r="S2412" t="s">
        <v>936</v>
      </c>
      <c r="T2412" t="s">
        <v>27</v>
      </c>
    </row>
    <row r="2413" spans="1:20" x14ac:dyDescent="0.3">
      <c r="A2413" t="s">
        <v>956</v>
      </c>
      <c r="B2413" t="s">
        <v>885</v>
      </c>
      <c r="C2413" t="s">
        <v>22</v>
      </c>
      <c r="D2413" t="s">
        <v>37</v>
      </c>
      <c r="G2413">
        <v>1</v>
      </c>
      <c r="H2413">
        <v>21</v>
      </c>
      <c r="I2413">
        <v>3.74</v>
      </c>
      <c r="J2413">
        <v>0.87</v>
      </c>
      <c r="K2413">
        <v>0.51700000000000002</v>
      </c>
      <c r="L2413">
        <v>1.9335800000000001</v>
      </c>
      <c r="Q2413" s="1">
        <v>43327</v>
      </c>
      <c r="R2413" t="s">
        <v>3265</v>
      </c>
      <c r="S2413" t="s">
        <v>936</v>
      </c>
      <c r="T2413" t="s">
        <v>27</v>
      </c>
    </row>
    <row r="2414" spans="1:20" x14ac:dyDescent="0.3">
      <c r="A2414" t="s">
        <v>957</v>
      </c>
      <c r="B2414" t="s">
        <v>885</v>
      </c>
      <c r="C2414" t="s">
        <v>22</v>
      </c>
      <c r="D2414" t="s">
        <v>26</v>
      </c>
      <c r="G2414">
        <v>1</v>
      </c>
      <c r="H2414">
        <v>40.5</v>
      </c>
      <c r="I2414">
        <v>24.31</v>
      </c>
      <c r="J2414">
        <v>9.52</v>
      </c>
      <c r="K2414">
        <v>0.51700000000000002</v>
      </c>
      <c r="L2414">
        <v>12.56827</v>
      </c>
      <c r="Q2414" s="1">
        <v>43513</v>
      </c>
      <c r="R2414" t="s">
        <v>3265</v>
      </c>
      <c r="S2414" t="s">
        <v>936</v>
      </c>
      <c r="T2414" t="s">
        <v>27</v>
      </c>
    </row>
    <row r="2415" spans="1:20" x14ac:dyDescent="0.3">
      <c r="A2415" t="s">
        <v>958</v>
      </c>
      <c r="B2415" t="s">
        <v>885</v>
      </c>
      <c r="C2415" t="s">
        <v>22</v>
      </c>
      <c r="D2415" t="s">
        <v>26</v>
      </c>
      <c r="G2415">
        <v>1</v>
      </c>
      <c r="H2415">
        <v>36</v>
      </c>
      <c r="I2415">
        <v>16.52</v>
      </c>
      <c r="J2415">
        <v>7.75</v>
      </c>
      <c r="K2415">
        <v>0.51700000000000002</v>
      </c>
      <c r="L2415">
        <v>8.5408399999999993</v>
      </c>
      <c r="Q2415" s="1">
        <v>43513</v>
      </c>
      <c r="R2415" t="s">
        <v>3265</v>
      </c>
      <c r="S2415" t="s">
        <v>936</v>
      </c>
      <c r="T2415" t="s">
        <v>27</v>
      </c>
    </row>
    <row r="2416" spans="1:20" x14ac:dyDescent="0.3">
      <c r="A2416" t="s">
        <v>959</v>
      </c>
      <c r="B2416" t="s">
        <v>885</v>
      </c>
      <c r="C2416" t="s">
        <v>22</v>
      </c>
      <c r="D2416" t="s">
        <v>26</v>
      </c>
      <c r="G2416">
        <v>1</v>
      </c>
      <c r="H2416">
        <v>34</v>
      </c>
      <c r="I2416">
        <v>11.06</v>
      </c>
      <c r="J2416">
        <v>1.36</v>
      </c>
      <c r="K2416">
        <v>0.51700000000000002</v>
      </c>
      <c r="L2416">
        <v>5.7180200000000001</v>
      </c>
      <c r="Q2416" s="1">
        <v>43513</v>
      </c>
      <c r="R2416" t="s">
        <v>3265</v>
      </c>
      <c r="S2416" t="s">
        <v>936</v>
      </c>
      <c r="T2416" t="s">
        <v>27</v>
      </c>
    </row>
    <row r="2417" spans="1:21" x14ac:dyDescent="0.3">
      <c r="A2417" t="s">
        <v>960</v>
      </c>
      <c r="B2417" t="s">
        <v>885</v>
      </c>
      <c r="C2417" t="s">
        <v>22</v>
      </c>
      <c r="D2417" t="s">
        <v>26</v>
      </c>
      <c r="G2417">
        <v>1</v>
      </c>
      <c r="H2417">
        <v>29</v>
      </c>
      <c r="I2417">
        <v>7.65</v>
      </c>
      <c r="J2417">
        <v>0.09</v>
      </c>
      <c r="K2417">
        <v>0.51700000000000002</v>
      </c>
      <c r="L2417">
        <v>3.95505</v>
      </c>
      <c r="Q2417" s="1">
        <v>43513</v>
      </c>
      <c r="R2417" t="s">
        <v>3265</v>
      </c>
      <c r="S2417" t="s">
        <v>936</v>
      </c>
      <c r="T2417" t="s">
        <v>27</v>
      </c>
    </row>
    <row r="2418" spans="1:21" x14ac:dyDescent="0.3">
      <c r="A2418" t="s">
        <v>961</v>
      </c>
      <c r="B2418" t="s">
        <v>885</v>
      </c>
      <c r="C2418" t="s">
        <v>22</v>
      </c>
      <c r="D2418" t="s">
        <v>26</v>
      </c>
      <c r="G2418">
        <v>1</v>
      </c>
      <c r="H2418">
        <v>39</v>
      </c>
      <c r="I2418">
        <v>18.64</v>
      </c>
      <c r="J2418">
        <v>5.16</v>
      </c>
      <c r="K2418">
        <v>0.51700000000000002</v>
      </c>
      <c r="L2418">
        <v>9.6368799999999997</v>
      </c>
      <c r="Q2418" s="1">
        <v>43513</v>
      </c>
      <c r="R2418" t="s">
        <v>3265</v>
      </c>
      <c r="S2418" t="s">
        <v>936</v>
      </c>
      <c r="T2418" t="s">
        <v>27</v>
      </c>
    </row>
    <row r="2419" spans="1:21" x14ac:dyDescent="0.3">
      <c r="A2419" t="s">
        <v>978</v>
      </c>
      <c r="B2419" t="s">
        <v>963</v>
      </c>
      <c r="C2419" t="s">
        <v>979</v>
      </c>
      <c r="G2419">
        <v>1</v>
      </c>
      <c r="H2419">
        <v>81</v>
      </c>
      <c r="I2419">
        <v>228</v>
      </c>
      <c r="K2419">
        <v>0.105263158</v>
      </c>
      <c r="L2419">
        <v>24</v>
      </c>
      <c r="N2419">
        <v>3.306</v>
      </c>
      <c r="Q2419" s="1">
        <v>42887</v>
      </c>
      <c r="R2419" t="s">
        <v>980</v>
      </c>
      <c r="T2419" t="s">
        <v>27</v>
      </c>
      <c r="U2419" t="s">
        <v>561</v>
      </c>
    </row>
    <row r="2420" spans="1:21" x14ac:dyDescent="0.3">
      <c r="A2420" t="s">
        <v>981</v>
      </c>
      <c r="B2420" t="s">
        <v>963</v>
      </c>
      <c r="C2420" t="s">
        <v>979</v>
      </c>
      <c r="G2420">
        <v>1</v>
      </c>
      <c r="H2420">
        <v>75</v>
      </c>
      <c r="I2420">
        <v>100</v>
      </c>
      <c r="K2420">
        <v>0.32</v>
      </c>
      <c r="L2420">
        <v>32</v>
      </c>
      <c r="N2420">
        <v>4.4509999999999996</v>
      </c>
      <c r="Q2420" s="1">
        <v>42887</v>
      </c>
      <c r="R2420" t="s">
        <v>980</v>
      </c>
      <c r="T2420" t="s">
        <v>27</v>
      </c>
      <c r="U2420" t="s">
        <v>561</v>
      </c>
    </row>
    <row r="2421" spans="1:21" x14ac:dyDescent="0.3">
      <c r="A2421" t="s">
        <v>982</v>
      </c>
      <c r="B2421" t="s">
        <v>963</v>
      </c>
      <c r="C2421" t="s">
        <v>979</v>
      </c>
      <c r="G2421">
        <v>1</v>
      </c>
      <c r="H2421">
        <v>81</v>
      </c>
      <c r="I2421">
        <v>222</v>
      </c>
      <c r="K2421">
        <v>0.193693694</v>
      </c>
      <c r="L2421">
        <v>43</v>
      </c>
      <c r="N2421">
        <v>4.226</v>
      </c>
      <c r="Q2421" s="1">
        <v>42887</v>
      </c>
      <c r="R2421" t="s">
        <v>980</v>
      </c>
      <c r="T2421" t="s">
        <v>27</v>
      </c>
      <c r="U2421" t="s">
        <v>561</v>
      </c>
    </row>
    <row r="2422" spans="1:21" x14ac:dyDescent="0.3">
      <c r="A2422" t="s">
        <v>983</v>
      </c>
      <c r="B2422" t="s">
        <v>963</v>
      </c>
      <c r="C2422" t="s">
        <v>979</v>
      </c>
      <c r="G2422">
        <v>1</v>
      </c>
      <c r="H2422">
        <v>82</v>
      </c>
      <c r="I2422">
        <v>196</v>
      </c>
      <c r="K2422">
        <v>0.30102040800000002</v>
      </c>
      <c r="L2422">
        <v>59</v>
      </c>
      <c r="N2422">
        <v>6.6280000000000001</v>
      </c>
      <c r="Q2422" s="1">
        <v>42887</v>
      </c>
      <c r="R2422" t="s">
        <v>980</v>
      </c>
      <c r="T2422" t="s">
        <v>562</v>
      </c>
      <c r="U2422" t="s">
        <v>561</v>
      </c>
    </row>
    <row r="2423" spans="1:21" x14ac:dyDescent="0.3">
      <c r="A2423" t="s">
        <v>984</v>
      </c>
      <c r="B2423" t="s">
        <v>963</v>
      </c>
      <c r="C2423" t="s">
        <v>979</v>
      </c>
      <c r="G2423">
        <v>1</v>
      </c>
      <c r="H2423">
        <v>77</v>
      </c>
      <c r="I2423">
        <v>168</v>
      </c>
      <c r="K2423">
        <v>0.28571428599999998</v>
      </c>
      <c r="L2423">
        <v>48</v>
      </c>
      <c r="N2423">
        <v>5.22</v>
      </c>
      <c r="Q2423" s="1">
        <v>42887</v>
      </c>
      <c r="R2423" t="s">
        <v>980</v>
      </c>
      <c r="T2423" t="s">
        <v>562</v>
      </c>
      <c r="U2423" t="s">
        <v>561</v>
      </c>
    </row>
    <row r="2424" spans="1:21" x14ac:dyDescent="0.3">
      <c r="A2424" t="s">
        <v>985</v>
      </c>
      <c r="B2424" t="s">
        <v>963</v>
      </c>
      <c r="C2424" t="s">
        <v>979</v>
      </c>
      <c r="G2424">
        <v>1</v>
      </c>
      <c r="H2424">
        <v>63</v>
      </c>
      <c r="I2424">
        <v>95</v>
      </c>
      <c r="K2424">
        <v>0.38947368399999999</v>
      </c>
      <c r="L2424">
        <v>37</v>
      </c>
      <c r="N2424">
        <v>4.0170000000000003</v>
      </c>
      <c r="Q2424" s="1">
        <v>42887</v>
      </c>
      <c r="R2424" t="s">
        <v>980</v>
      </c>
      <c r="T2424" t="s">
        <v>27</v>
      </c>
      <c r="U2424" t="s">
        <v>561</v>
      </c>
    </row>
    <row r="2425" spans="1:21" x14ac:dyDescent="0.3">
      <c r="A2425" t="s">
        <v>986</v>
      </c>
      <c r="B2425" t="s">
        <v>963</v>
      </c>
      <c r="C2425" t="s">
        <v>979</v>
      </c>
      <c r="G2425">
        <v>1</v>
      </c>
      <c r="H2425">
        <v>93</v>
      </c>
      <c r="I2425">
        <v>269</v>
      </c>
      <c r="K2425">
        <v>0.23048327099999999</v>
      </c>
      <c r="L2425">
        <v>62</v>
      </c>
      <c r="N2425">
        <v>4.5979999999999999</v>
      </c>
      <c r="Q2425" s="1">
        <v>42887</v>
      </c>
      <c r="R2425" t="s">
        <v>980</v>
      </c>
      <c r="T2425" t="s">
        <v>27</v>
      </c>
      <c r="U2425" t="s">
        <v>561</v>
      </c>
    </row>
    <row r="2426" spans="1:21" x14ac:dyDescent="0.3">
      <c r="A2426" t="s">
        <v>987</v>
      </c>
      <c r="B2426" t="s">
        <v>963</v>
      </c>
      <c r="C2426" t="s">
        <v>979</v>
      </c>
      <c r="G2426">
        <v>1</v>
      </c>
      <c r="H2426">
        <v>96</v>
      </c>
      <c r="I2426">
        <v>352</v>
      </c>
      <c r="K2426">
        <v>0.29545454500000001</v>
      </c>
      <c r="L2426">
        <v>104</v>
      </c>
      <c r="N2426">
        <v>10.832000000000001</v>
      </c>
      <c r="Q2426" s="1">
        <v>42887</v>
      </c>
      <c r="R2426" t="s">
        <v>980</v>
      </c>
      <c r="T2426" t="s">
        <v>562</v>
      </c>
      <c r="U2426" t="s">
        <v>561</v>
      </c>
    </row>
    <row r="2427" spans="1:21" x14ac:dyDescent="0.3">
      <c r="A2427" t="s">
        <v>988</v>
      </c>
      <c r="B2427" t="s">
        <v>963</v>
      </c>
      <c r="C2427" t="s">
        <v>979</v>
      </c>
      <c r="G2427">
        <v>1</v>
      </c>
      <c r="H2427">
        <v>73</v>
      </c>
      <c r="I2427">
        <v>153</v>
      </c>
      <c r="K2427">
        <v>0.30718954199999998</v>
      </c>
      <c r="L2427">
        <v>47</v>
      </c>
      <c r="N2427">
        <v>5.3</v>
      </c>
      <c r="Q2427" s="1">
        <v>42887</v>
      </c>
      <c r="R2427" t="s">
        <v>980</v>
      </c>
      <c r="T2427" t="s">
        <v>27</v>
      </c>
      <c r="U2427" t="s">
        <v>561</v>
      </c>
    </row>
    <row r="2428" spans="1:21" x14ac:dyDescent="0.3">
      <c r="A2428" t="s">
        <v>989</v>
      </c>
      <c r="B2428" t="s">
        <v>963</v>
      </c>
      <c r="C2428" t="s">
        <v>979</v>
      </c>
      <c r="G2428">
        <v>1</v>
      </c>
      <c r="H2428">
        <v>52</v>
      </c>
      <c r="I2428">
        <v>58</v>
      </c>
      <c r="K2428">
        <v>0.44827586200000002</v>
      </c>
      <c r="L2428">
        <v>26</v>
      </c>
      <c r="N2428">
        <v>1.609</v>
      </c>
      <c r="Q2428" s="1">
        <v>42887</v>
      </c>
      <c r="R2428" t="s">
        <v>980</v>
      </c>
      <c r="T2428" t="s">
        <v>562</v>
      </c>
      <c r="U2428" t="s">
        <v>561</v>
      </c>
    </row>
    <row r="2429" spans="1:21" x14ac:dyDescent="0.3">
      <c r="A2429" t="s">
        <v>990</v>
      </c>
      <c r="B2429" t="s">
        <v>963</v>
      </c>
      <c r="C2429" t="s">
        <v>979</v>
      </c>
      <c r="G2429">
        <v>1</v>
      </c>
      <c r="H2429">
        <v>71</v>
      </c>
      <c r="I2429">
        <v>139</v>
      </c>
      <c r="K2429">
        <v>0.41007194200000002</v>
      </c>
      <c r="L2429">
        <v>57</v>
      </c>
      <c r="N2429">
        <v>5.8659999999999997</v>
      </c>
      <c r="Q2429" s="1">
        <v>42887</v>
      </c>
      <c r="R2429" t="s">
        <v>980</v>
      </c>
      <c r="T2429" t="s">
        <v>27</v>
      </c>
      <c r="U2429" t="s">
        <v>561</v>
      </c>
    </row>
    <row r="2430" spans="1:21" x14ac:dyDescent="0.3">
      <c r="A2430" t="s">
        <v>991</v>
      </c>
      <c r="B2430" t="s">
        <v>963</v>
      </c>
      <c r="C2430" t="s">
        <v>979</v>
      </c>
      <c r="G2430">
        <v>1</v>
      </c>
      <c r="H2430">
        <v>45</v>
      </c>
      <c r="I2430">
        <v>42</v>
      </c>
      <c r="K2430">
        <v>0.52380952400000003</v>
      </c>
      <c r="L2430">
        <v>22</v>
      </c>
      <c r="N2430">
        <v>1.181</v>
      </c>
      <c r="Q2430" s="1">
        <v>42887</v>
      </c>
      <c r="R2430" t="s">
        <v>980</v>
      </c>
      <c r="T2430" t="s">
        <v>27</v>
      </c>
      <c r="U2430" t="s">
        <v>561</v>
      </c>
    </row>
    <row r="2431" spans="1:21" x14ac:dyDescent="0.3">
      <c r="A2431" t="s">
        <v>992</v>
      </c>
      <c r="B2431" t="s">
        <v>963</v>
      </c>
      <c r="C2431" t="s">
        <v>979</v>
      </c>
      <c r="G2431">
        <v>1</v>
      </c>
      <c r="H2431">
        <v>89</v>
      </c>
      <c r="I2431">
        <v>313</v>
      </c>
      <c r="K2431">
        <v>0.300319489</v>
      </c>
      <c r="L2431">
        <v>94</v>
      </c>
      <c r="N2431">
        <v>10.804</v>
      </c>
      <c r="Q2431" s="1">
        <v>42887</v>
      </c>
      <c r="R2431" t="s">
        <v>980</v>
      </c>
      <c r="T2431" t="s">
        <v>27</v>
      </c>
      <c r="U2431" t="s">
        <v>561</v>
      </c>
    </row>
    <row r="2432" spans="1:21" x14ac:dyDescent="0.3">
      <c r="A2432" t="s">
        <v>993</v>
      </c>
      <c r="B2432" t="s">
        <v>963</v>
      </c>
      <c r="C2432" t="s">
        <v>979</v>
      </c>
      <c r="G2432">
        <v>1</v>
      </c>
      <c r="H2432">
        <v>69</v>
      </c>
      <c r="I2432">
        <v>128</v>
      </c>
      <c r="K2432">
        <v>0.3359375</v>
      </c>
      <c r="L2432">
        <v>43</v>
      </c>
      <c r="N2432">
        <v>3.0030000000000001</v>
      </c>
      <c r="Q2432" s="1">
        <v>42887</v>
      </c>
      <c r="R2432" t="s">
        <v>980</v>
      </c>
      <c r="T2432" t="s">
        <v>562</v>
      </c>
      <c r="U2432" t="s">
        <v>561</v>
      </c>
    </row>
    <row r="2433" spans="1:21" x14ac:dyDescent="0.3">
      <c r="A2433" t="s">
        <v>994</v>
      </c>
      <c r="B2433" t="s">
        <v>963</v>
      </c>
      <c r="C2433" t="s">
        <v>979</v>
      </c>
      <c r="G2433">
        <v>1</v>
      </c>
      <c r="H2433">
        <v>89</v>
      </c>
      <c r="I2433">
        <v>276</v>
      </c>
      <c r="K2433">
        <v>0.25724637700000003</v>
      </c>
      <c r="L2433">
        <v>71</v>
      </c>
      <c r="N2433">
        <v>9.5410000000000004</v>
      </c>
      <c r="Q2433" s="1">
        <v>42887</v>
      </c>
      <c r="R2433" t="s">
        <v>980</v>
      </c>
      <c r="T2433" t="s">
        <v>27</v>
      </c>
      <c r="U2433" t="s">
        <v>561</v>
      </c>
    </row>
    <row r="2434" spans="1:21" x14ac:dyDescent="0.3">
      <c r="A2434" t="s">
        <v>995</v>
      </c>
      <c r="B2434" t="s">
        <v>963</v>
      </c>
      <c r="C2434" t="s">
        <v>979</v>
      </c>
      <c r="G2434">
        <v>1</v>
      </c>
      <c r="H2434">
        <v>108</v>
      </c>
      <c r="I2434">
        <v>326</v>
      </c>
      <c r="K2434">
        <v>0.288343558</v>
      </c>
      <c r="L2434">
        <v>94</v>
      </c>
      <c r="N2434">
        <v>12.752000000000001</v>
      </c>
      <c r="Q2434" s="1">
        <v>42887</v>
      </c>
      <c r="R2434" t="s">
        <v>980</v>
      </c>
      <c r="T2434" t="s">
        <v>24</v>
      </c>
      <c r="U2434" t="s">
        <v>561</v>
      </c>
    </row>
    <row r="2435" spans="1:21" x14ac:dyDescent="0.3">
      <c r="A2435" t="s">
        <v>996</v>
      </c>
      <c r="B2435" t="s">
        <v>963</v>
      </c>
      <c r="C2435" t="s">
        <v>979</v>
      </c>
      <c r="G2435">
        <v>1</v>
      </c>
      <c r="H2435">
        <v>91</v>
      </c>
      <c r="I2435">
        <v>302</v>
      </c>
      <c r="K2435">
        <v>0.377483444</v>
      </c>
      <c r="L2435">
        <v>114</v>
      </c>
      <c r="N2435">
        <v>10.317</v>
      </c>
      <c r="Q2435" s="1">
        <v>42887</v>
      </c>
      <c r="R2435" t="s">
        <v>980</v>
      </c>
      <c r="T2435" t="s">
        <v>27</v>
      </c>
      <c r="U2435" t="s">
        <v>561</v>
      </c>
    </row>
    <row r="2436" spans="1:21" x14ac:dyDescent="0.3">
      <c r="A2436" t="s">
        <v>997</v>
      </c>
      <c r="B2436" t="s">
        <v>963</v>
      </c>
      <c r="C2436" t="s">
        <v>979</v>
      </c>
      <c r="G2436">
        <v>1</v>
      </c>
      <c r="H2436">
        <v>94</v>
      </c>
      <c r="I2436">
        <v>271</v>
      </c>
      <c r="K2436">
        <v>0.33948339500000002</v>
      </c>
      <c r="L2436">
        <v>92</v>
      </c>
      <c r="N2436">
        <v>9.8580000000000005</v>
      </c>
      <c r="Q2436" s="1">
        <v>42887</v>
      </c>
      <c r="R2436" t="s">
        <v>980</v>
      </c>
      <c r="T2436" t="s">
        <v>562</v>
      </c>
      <c r="U2436" t="s">
        <v>561</v>
      </c>
    </row>
    <row r="2437" spans="1:21" x14ac:dyDescent="0.3">
      <c r="A2437" t="s">
        <v>998</v>
      </c>
      <c r="B2437" t="s">
        <v>963</v>
      </c>
      <c r="C2437" t="s">
        <v>979</v>
      </c>
      <c r="G2437">
        <v>1</v>
      </c>
      <c r="H2437">
        <v>84</v>
      </c>
      <c r="I2437">
        <v>236</v>
      </c>
      <c r="K2437">
        <v>0.22457627099999999</v>
      </c>
      <c r="L2437">
        <v>53</v>
      </c>
      <c r="N2437">
        <v>4.149</v>
      </c>
      <c r="Q2437" s="1">
        <v>42887</v>
      </c>
      <c r="R2437" t="s">
        <v>980</v>
      </c>
      <c r="T2437" t="s">
        <v>24</v>
      </c>
      <c r="U2437" t="s">
        <v>561</v>
      </c>
    </row>
    <row r="2438" spans="1:21" x14ac:dyDescent="0.3">
      <c r="A2438" t="s">
        <v>999</v>
      </c>
      <c r="B2438" t="s">
        <v>963</v>
      </c>
      <c r="C2438" t="s">
        <v>979</v>
      </c>
      <c r="G2438">
        <v>1</v>
      </c>
      <c r="H2438">
        <v>93</v>
      </c>
      <c r="I2438">
        <v>258</v>
      </c>
      <c r="K2438">
        <v>0.33333333300000001</v>
      </c>
      <c r="L2438">
        <v>86</v>
      </c>
      <c r="N2438">
        <v>9.3190000000000008</v>
      </c>
      <c r="Q2438" s="1">
        <v>42887</v>
      </c>
      <c r="R2438" t="s">
        <v>980</v>
      </c>
      <c r="T2438" t="s">
        <v>27</v>
      </c>
      <c r="U2438" t="s">
        <v>561</v>
      </c>
    </row>
    <row r="2439" spans="1:21" x14ac:dyDescent="0.3">
      <c r="A2439" t="s">
        <v>1000</v>
      </c>
      <c r="B2439" t="s">
        <v>963</v>
      </c>
      <c r="C2439" t="s">
        <v>979</v>
      </c>
      <c r="G2439">
        <v>1</v>
      </c>
      <c r="H2439">
        <v>98</v>
      </c>
      <c r="I2439">
        <v>317</v>
      </c>
      <c r="K2439">
        <v>0.26813880099999998</v>
      </c>
      <c r="L2439">
        <v>85</v>
      </c>
      <c r="N2439">
        <v>8.7070000000000007</v>
      </c>
      <c r="Q2439" s="1">
        <v>42887</v>
      </c>
      <c r="R2439" t="s">
        <v>980</v>
      </c>
      <c r="T2439" t="s">
        <v>562</v>
      </c>
      <c r="U2439" t="s">
        <v>561</v>
      </c>
    </row>
    <row r="2440" spans="1:21" x14ac:dyDescent="0.3">
      <c r="A2440" t="s">
        <v>1001</v>
      </c>
      <c r="B2440" t="s">
        <v>963</v>
      </c>
      <c r="C2440" t="s">
        <v>979</v>
      </c>
      <c r="G2440">
        <v>1</v>
      </c>
      <c r="H2440">
        <v>95</v>
      </c>
      <c r="I2440">
        <v>325</v>
      </c>
      <c r="K2440">
        <v>0.28307692299999998</v>
      </c>
      <c r="L2440">
        <v>92</v>
      </c>
      <c r="N2440">
        <v>6.5949999999999998</v>
      </c>
      <c r="Q2440" s="1">
        <v>42887</v>
      </c>
      <c r="R2440" t="s">
        <v>980</v>
      </c>
      <c r="T2440" t="s">
        <v>27</v>
      </c>
      <c r="U2440" t="s">
        <v>561</v>
      </c>
    </row>
    <row r="2441" spans="1:21" x14ac:dyDescent="0.3">
      <c r="A2441" t="s">
        <v>1002</v>
      </c>
      <c r="B2441" t="s">
        <v>963</v>
      </c>
      <c r="C2441" t="s">
        <v>979</v>
      </c>
      <c r="G2441">
        <v>1</v>
      </c>
      <c r="H2441">
        <v>105</v>
      </c>
      <c r="I2441">
        <v>359</v>
      </c>
      <c r="K2441">
        <v>0.211699164</v>
      </c>
      <c r="L2441">
        <v>76</v>
      </c>
      <c r="N2441">
        <v>5.9390000000000001</v>
      </c>
      <c r="Q2441" s="1">
        <v>42887</v>
      </c>
      <c r="R2441" t="s">
        <v>980</v>
      </c>
      <c r="T2441" t="s">
        <v>24</v>
      </c>
      <c r="U2441" t="s">
        <v>561</v>
      </c>
    </row>
    <row r="2442" spans="1:21" x14ac:dyDescent="0.3">
      <c r="A2442" t="s">
        <v>1003</v>
      </c>
      <c r="B2442" t="s">
        <v>963</v>
      </c>
      <c r="C2442" t="s">
        <v>979</v>
      </c>
      <c r="G2442">
        <v>1</v>
      </c>
      <c r="H2442">
        <v>98</v>
      </c>
      <c r="I2442">
        <v>396</v>
      </c>
      <c r="K2442">
        <v>0.27525252500000003</v>
      </c>
      <c r="L2442">
        <v>109</v>
      </c>
      <c r="N2442">
        <v>9.6489999999999991</v>
      </c>
      <c r="Q2442" s="1">
        <v>42887</v>
      </c>
      <c r="R2442" t="s">
        <v>980</v>
      </c>
      <c r="T2442" t="s">
        <v>27</v>
      </c>
      <c r="U2442" t="s">
        <v>561</v>
      </c>
    </row>
    <row r="2443" spans="1:21" x14ac:dyDescent="0.3">
      <c r="A2443" t="s">
        <v>1004</v>
      </c>
      <c r="B2443" t="s">
        <v>963</v>
      </c>
      <c r="C2443" t="s">
        <v>979</v>
      </c>
      <c r="G2443">
        <v>1</v>
      </c>
      <c r="H2443">
        <v>96</v>
      </c>
      <c r="I2443">
        <v>292</v>
      </c>
      <c r="K2443">
        <v>0.246575342</v>
      </c>
      <c r="L2443">
        <v>72</v>
      </c>
      <c r="N2443">
        <v>5.9119999999999999</v>
      </c>
      <c r="Q2443" s="1">
        <v>42887</v>
      </c>
      <c r="R2443" t="s">
        <v>980</v>
      </c>
      <c r="T2443" t="s">
        <v>562</v>
      </c>
      <c r="U2443" t="s">
        <v>561</v>
      </c>
    </row>
    <row r="2444" spans="1:21" x14ac:dyDescent="0.3">
      <c r="A2444" t="s">
        <v>1005</v>
      </c>
      <c r="B2444" t="s">
        <v>963</v>
      </c>
      <c r="C2444" t="s">
        <v>979</v>
      </c>
      <c r="G2444">
        <v>1</v>
      </c>
      <c r="H2444">
        <v>70</v>
      </c>
      <c r="I2444">
        <v>146</v>
      </c>
      <c r="K2444">
        <v>0.33561643800000002</v>
      </c>
      <c r="L2444">
        <v>49</v>
      </c>
      <c r="N2444">
        <v>4.0960000000000001</v>
      </c>
      <c r="Q2444" s="1">
        <v>42887</v>
      </c>
      <c r="R2444" t="s">
        <v>980</v>
      </c>
      <c r="T2444" t="s">
        <v>27</v>
      </c>
      <c r="U2444" t="s">
        <v>561</v>
      </c>
    </row>
    <row r="2445" spans="1:21" x14ac:dyDescent="0.3">
      <c r="A2445" t="s">
        <v>1006</v>
      </c>
      <c r="B2445" t="s">
        <v>963</v>
      </c>
      <c r="C2445" t="s">
        <v>979</v>
      </c>
      <c r="G2445">
        <v>1</v>
      </c>
      <c r="H2445">
        <v>59</v>
      </c>
      <c r="I2445">
        <v>91</v>
      </c>
      <c r="K2445">
        <v>0.351648352</v>
      </c>
      <c r="L2445">
        <v>32</v>
      </c>
      <c r="N2445">
        <v>3.202</v>
      </c>
      <c r="Q2445" s="1">
        <v>42887</v>
      </c>
      <c r="R2445" t="s">
        <v>980</v>
      </c>
      <c r="T2445" t="s">
        <v>27</v>
      </c>
      <c r="U2445" t="s">
        <v>561</v>
      </c>
    </row>
    <row r="2446" spans="1:21" x14ac:dyDescent="0.3">
      <c r="A2446" t="s">
        <v>1007</v>
      </c>
      <c r="B2446" t="s">
        <v>963</v>
      </c>
      <c r="C2446" t="s">
        <v>979</v>
      </c>
      <c r="G2446">
        <v>1</v>
      </c>
      <c r="H2446">
        <v>39</v>
      </c>
      <c r="I2446">
        <v>26</v>
      </c>
      <c r="K2446">
        <v>0.65384615400000001</v>
      </c>
      <c r="L2446">
        <v>17</v>
      </c>
      <c r="N2446">
        <v>0.59899999999999998</v>
      </c>
      <c r="Q2446" s="1">
        <v>42887</v>
      </c>
      <c r="R2446" t="s">
        <v>980</v>
      </c>
      <c r="T2446" t="s">
        <v>562</v>
      </c>
      <c r="U2446" t="s">
        <v>561</v>
      </c>
    </row>
    <row r="2447" spans="1:21" x14ac:dyDescent="0.3">
      <c r="A2447" t="s">
        <v>1008</v>
      </c>
      <c r="B2447" t="s">
        <v>963</v>
      </c>
      <c r="C2447" t="s">
        <v>979</v>
      </c>
      <c r="G2447">
        <v>1</v>
      </c>
      <c r="H2447">
        <v>45</v>
      </c>
      <c r="I2447">
        <v>40</v>
      </c>
      <c r="K2447">
        <v>0.5</v>
      </c>
      <c r="L2447">
        <v>20</v>
      </c>
      <c r="N2447">
        <v>1.421</v>
      </c>
      <c r="Q2447" s="1">
        <v>42887</v>
      </c>
      <c r="R2447" t="s">
        <v>980</v>
      </c>
      <c r="T2447" t="s">
        <v>562</v>
      </c>
      <c r="U2447" t="s">
        <v>561</v>
      </c>
    </row>
    <row r="2448" spans="1:21" x14ac:dyDescent="0.3">
      <c r="A2448" t="s">
        <v>1009</v>
      </c>
      <c r="B2448" t="s">
        <v>963</v>
      </c>
      <c r="C2448" t="s">
        <v>979</v>
      </c>
      <c r="G2448">
        <v>1</v>
      </c>
      <c r="H2448">
        <v>51</v>
      </c>
      <c r="I2448">
        <v>64</v>
      </c>
      <c r="K2448">
        <v>0.5</v>
      </c>
      <c r="L2448">
        <v>32</v>
      </c>
      <c r="N2448">
        <v>2.3839999999999999</v>
      </c>
      <c r="Q2448" s="1">
        <v>42887</v>
      </c>
      <c r="R2448" t="s">
        <v>980</v>
      </c>
      <c r="T2448" t="s">
        <v>27</v>
      </c>
      <c r="U2448" t="s">
        <v>561</v>
      </c>
    </row>
    <row r="2449" spans="1:21" x14ac:dyDescent="0.3">
      <c r="A2449" t="s">
        <v>1010</v>
      </c>
      <c r="B2449" t="s">
        <v>963</v>
      </c>
      <c r="C2449" t="s">
        <v>979</v>
      </c>
      <c r="G2449">
        <v>1</v>
      </c>
      <c r="H2449">
        <v>112</v>
      </c>
      <c r="I2449">
        <v>462</v>
      </c>
      <c r="K2449">
        <v>0.158008658</v>
      </c>
      <c r="L2449">
        <v>73</v>
      </c>
      <c r="N2449">
        <v>7.1479999999999997</v>
      </c>
      <c r="Q2449" s="1">
        <v>42887</v>
      </c>
      <c r="R2449" t="s">
        <v>980</v>
      </c>
      <c r="T2449" t="s">
        <v>24</v>
      </c>
      <c r="U2449" t="s">
        <v>561</v>
      </c>
    </row>
    <row r="2450" spans="1:21" x14ac:dyDescent="0.3">
      <c r="A2450" t="s">
        <v>1011</v>
      </c>
      <c r="B2450" t="s">
        <v>963</v>
      </c>
      <c r="C2450" t="s">
        <v>979</v>
      </c>
      <c r="G2450">
        <v>1</v>
      </c>
      <c r="H2450">
        <v>95</v>
      </c>
      <c r="I2450">
        <v>308</v>
      </c>
      <c r="K2450">
        <v>0.321428571</v>
      </c>
      <c r="L2450">
        <v>99</v>
      </c>
      <c r="N2450">
        <v>9.4619999999999997</v>
      </c>
      <c r="Q2450" s="1">
        <v>42887</v>
      </c>
      <c r="R2450" t="s">
        <v>980</v>
      </c>
      <c r="T2450" t="s">
        <v>27</v>
      </c>
      <c r="U2450" t="s">
        <v>561</v>
      </c>
    </row>
    <row r="2451" spans="1:21" x14ac:dyDescent="0.3">
      <c r="A2451" t="s">
        <v>1012</v>
      </c>
      <c r="B2451" t="s">
        <v>963</v>
      </c>
      <c r="C2451" t="s">
        <v>979</v>
      </c>
      <c r="G2451">
        <v>1</v>
      </c>
      <c r="H2451">
        <v>99</v>
      </c>
      <c r="I2451">
        <v>339</v>
      </c>
      <c r="K2451">
        <v>0.26843657799999998</v>
      </c>
      <c r="L2451">
        <v>91</v>
      </c>
      <c r="N2451">
        <v>8.9169999999999998</v>
      </c>
      <c r="Q2451" s="1">
        <v>42887</v>
      </c>
      <c r="R2451" t="s">
        <v>980</v>
      </c>
      <c r="T2451" t="s">
        <v>562</v>
      </c>
      <c r="U2451" t="s">
        <v>561</v>
      </c>
    </row>
    <row r="2452" spans="1:21" x14ac:dyDescent="0.3">
      <c r="A2452" t="s">
        <v>1013</v>
      </c>
      <c r="B2452" t="s">
        <v>963</v>
      </c>
      <c r="C2452" t="s">
        <v>979</v>
      </c>
      <c r="G2452">
        <v>1</v>
      </c>
      <c r="H2452">
        <v>95</v>
      </c>
      <c r="I2452">
        <v>256</v>
      </c>
      <c r="K2452">
        <v>0.26953125</v>
      </c>
      <c r="L2452">
        <v>69</v>
      </c>
      <c r="N2452">
        <v>8.1020000000000003</v>
      </c>
      <c r="Q2452" s="1">
        <v>42887</v>
      </c>
      <c r="R2452" t="s">
        <v>980</v>
      </c>
      <c r="T2452" t="s">
        <v>562</v>
      </c>
      <c r="U2452" t="s">
        <v>561</v>
      </c>
    </row>
    <row r="2453" spans="1:21" x14ac:dyDescent="0.3">
      <c r="A2453" t="s">
        <v>1014</v>
      </c>
      <c r="B2453" t="s">
        <v>963</v>
      </c>
      <c r="C2453" t="s">
        <v>979</v>
      </c>
      <c r="G2453">
        <v>1</v>
      </c>
      <c r="H2453">
        <v>89</v>
      </c>
      <c r="I2453">
        <v>249</v>
      </c>
      <c r="K2453">
        <v>0.30120481900000001</v>
      </c>
      <c r="L2453">
        <v>75</v>
      </c>
      <c r="N2453">
        <v>12.695</v>
      </c>
      <c r="Q2453" s="1">
        <v>42887</v>
      </c>
      <c r="R2453" t="s">
        <v>980</v>
      </c>
      <c r="T2453" t="s">
        <v>27</v>
      </c>
      <c r="U2453" t="s">
        <v>561</v>
      </c>
    </row>
    <row r="2454" spans="1:21" x14ac:dyDescent="0.3">
      <c r="A2454" t="s">
        <v>1015</v>
      </c>
      <c r="B2454" t="s">
        <v>963</v>
      </c>
      <c r="C2454" t="s">
        <v>979</v>
      </c>
      <c r="G2454">
        <v>1</v>
      </c>
      <c r="H2454">
        <v>39</v>
      </c>
      <c r="I2454">
        <v>26</v>
      </c>
      <c r="K2454">
        <v>0.61538461499999997</v>
      </c>
      <c r="L2454">
        <v>16</v>
      </c>
      <c r="N2454">
        <v>0.49</v>
      </c>
      <c r="Q2454" s="1">
        <v>42887</v>
      </c>
      <c r="R2454" t="s">
        <v>980</v>
      </c>
      <c r="T2454" t="s">
        <v>27</v>
      </c>
      <c r="U2454" t="s">
        <v>561</v>
      </c>
    </row>
    <row r="2455" spans="1:21" x14ac:dyDescent="0.3">
      <c r="A2455" t="s">
        <v>1016</v>
      </c>
      <c r="B2455" t="s">
        <v>963</v>
      </c>
      <c r="C2455" t="s">
        <v>979</v>
      </c>
      <c r="G2455">
        <v>1</v>
      </c>
      <c r="H2455">
        <v>46</v>
      </c>
      <c r="I2455">
        <v>41</v>
      </c>
      <c r="K2455">
        <v>0.43902438999999999</v>
      </c>
      <c r="L2455">
        <v>18</v>
      </c>
      <c r="N2455">
        <v>1.099</v>
      </c>
      <c r="Q2455" s="1">
        <v>42887</v>
      </c>
      <c r="R2455" t="s">
        <v>980</v>
      </c>
      <c r="T2455" t="s">
        <v>562</v>
      </c>
      <c r="U2455" t="s">
        <v>561</v>
      </c>
    </row>
    <row r="2456" spans="1:21" x14ac:dyDescent="0.3">
      <c r="A2456" t="s">
        <v>1017</v>
      </c>
      <c r="B2456" t="s">
        <v>963</v>
      </c>
      <c r="C2456" t="s">
        <v>979</v>
      </c>
      <c r="G2456">
        <v>1</v>
      </c>
      <c r="H2456">
        <v>44</v>
      </c>
      <c r="I2456">
        <v>40</v>
      </c>
      <c r="K2456">
        <v>0.52500000000000002</v>
      </c>
      <c r="L2456">
        <v>21</v>
      </c>
      <c r="N2456">
        <v>1.27</v>
      </c>
      <c r="Q2456" s="1">
        <v>42887</v>
      </c>
      <c r="R2456" t="s">
        <v>980</v>
      </c>
      <c r="T2456" t="s">
        <v>27</v>
      </c>
      <c r="U2456" t="s">
        <v>561</v>
      </c>
    </row>
    <row r="2457" spans="1:21" x14ac:dyDescent="0.3">
      <c r="A2457" t="s">
        <v>1018</v>
      </c>
      <c r="B2457" t="s">
        <v>963</v>
      </c>
      <c r="C2457" t="s">
        <v>979</v>
      </c>
      <c r="G2457">
        <v>1</v>
      </c>
      <c r="H2457">
        <v>76</v>
      </c>
      <c r="I2457">
        <v>146</v>
      </c>
      <c r="K2457">
        <v>0.32191780800000003</v>
      </c>
      <c r="L2457">
        <v>47</v>
      </c>
      <c r="N2457">
        <v>3.8410000000000002</v>
      </c>
      <c r="Q2457" s="1">
        <v>42887</v>
      </c>
      <c r="R2457" t="s">
        <v>980</v>
      </c>
      <c r="T2457" t="s">
        <v>27</v>
      </c>
      <c r="U2457" t="s">
        <v>561</v>
      </c>
    </row>
    <row r="2458" spans="1:21" x14ac:dyDescent="0.3">
      <c r="A2458" t="s">
        <v>1019</v>
      </c>
      <c r="B2458" t="s">
        <v>963</v>
      </c>
      <c r="C2458" t="s">
        <v>979</v>
      </c>
      <c r="G2458">
        <v>1</v>
      </c>
      <c r="H2458">
        <v>49</v>
      </c>
      <c r="I2458">
        <v>45</v>
      </c>
      <c r="K2458">
        <v>0.53333333299999997</v>
      </c>
      <c r="L2458">
        <v>24</v>
      </c>
      <c r="N2458">
        <v>2</v>
      </c>
      <c r="Q2458" s="1">
        <v>42887</v>
      </c>
      <c r="R2458" t="s">
        <v>980</v>
      </c>
      <c r="T2458" t="s">
        <v>27</v>
      </c>
      <c r="U2458" t="s">
        <v>561</v>
      </c>
    </row>
    <row r="2459" spans="1:21" x14ac:dyDescent="0.3">
      <c r="A2459" t="s">
        <v>1020</v>
      </c>
      <c r="B2459" t="s">
        <v>963</v>
      </c>
      <c r="C2459" t="s">
        <v>979</v>
      </c>
      <c r="G2459">
        <v>1</v>
      </c>
      <c r="H2459">
        <v>39</v>
      </c>
      <c r="I2459">
        <v>26</v>
      </c>
      <c r="K2459">
        <v>0.57692307700000001</v>
      </c>
      <c r="L2459">
        <v>15</v>
      </c>
      <c r="N2459">
        <v>0.73599999999999999</v>
      </c>
      <c r="Q2459" s="1">
        <v>42887</v>
      </c>
      <c r="R2459" t="s">
        <v>980</v>
      </c>
      <c r="T2459" t="s">
        <v>27</v>
      </c>
      <c r="U2459" t="s">
        <v>561</v>
      </c>
    </row>
    <row r="2460" spans="1:21" x14ac:dyDescent="0.3">
      <c r="A2460" t="s">
        <v>1021</v>
      </c>
      <c r="B2460" t="s">
        <v>963</v>
      </c>
      <c r="C2460" t="s">
        <v>979</v>
      </c>
      <c r="G2460">
        <v>1</v>
      </c>
      <c r="H2460">
        <v>87</v>
      </c>
      <c r="I2460">
        <v>226</v>
      </c>
      <c r="K2460">
        <v>0.25221238899999998</v>
      </c>
      <c r="L2460">
        <v>57</v>
      </c>
      <c r="N2460">
        <v>8.2579999999999991</v>
      </c>
      <c r="Q2460" s="1">
        <v>42887</v>
      </c>
      <c r="R2460" t="s">
        <v>980</v>
      </c>
      <c r="T2460" t="s">
        <v>27</v>
      </c>
      <c r="U2460" t="s">
        <v>561</v>
      </c>
    </row>
    <row r="2461" spans="1:21" x14ac:dyDescent="0.3">
      <c r="A2461" t="s">
        <v>1022</v>
      </c>
      <c r="B2461" t="s">
        <v>963</v>
      </c>
      <c r="C2461" t="s">
        <v>979</v>
      </c>
      <c r="G2461">
        <v>1</v>
      </c>
      <c r="H2461">
        <v>101</v>
      </c>
      <c r="I2461">
        <v>242</v>
      </c>
      <c r="K2461">
        <v>0.29338842999999998</v>
      </c>
      <c r="L2461">
        <v>71</v>
      </c>
      <c r="N2461">
        <v>8.6519999999999992</v>
      </c>
      <c r="Q2461" s="1">
        <v>42887</v>
      </c>
      <c r="R2461" t="s">
        <v>980</v>
      </c>
      <c r="T2461" t="s">
        <v>562</v>
      </c>
      <c r="U2461" t="s">
        <v>561</v>
      </c>
    </row>
    <row r="2462" spans="1:21" x14ac:dyDescent="0.3">
      <c r="A2462" t="s">
        <v>1023</v>
      </c>
      <c r="B2462" t="s">
        <v>963</v>
      </c>
      <c r="C2462" t="s">
        <v>979</v>
      </c>
      <c r="G2462">
        <v>1</v>
      </c>
      <c r="H2462">
        <v>46</v>
      </c>
      <c r="I2462">
        <v>41</v>
      </c>
      <c r="K2462">
        <v>0.53658536599999995</v>
      </c>
      <c r="L2462">
        <v>22</v>
      </c>
      <c r="N2462">
        <v>1.23</v>
      </c>
      <c r="Q2462" s="1">
        <v>42887</v>
      </c>
      <c r="R2462" t="s">
        <v>980</v>
      </c>
      <c r="T2462" t="s">
        <v>27</v>
      </c>
      <c r="U2462" t="s">
        <v>6</v>
      </c>
    </row>
    <row r="2463" spans="1:21" x14ac:dyDescent="0.3">
      <c r="A2463" t="s">
        <v>1024</v>
      </c>
      <c r="B2463" t="s">
        <v>963</v>
      </c>
      <c r="C2463" t="s">
        <v>979</v>
      </c>
      <c r="G2463">
        <v>1</v>
      </c>
      <c r="H2463">
        <v>29</v>
      </c>
      <c r="I2463">
        <v>10</v>
      </c>
      <c r="L2463">
        <v>12</v>
      </c>
      <c r="N2463">
        <v>0.159</v>
      </c>
      <c r="Q2463" s="1">
        <v>42887</v>
      </c>
      <c r="R2463" t="s">
        <v>980</v>
      </c>
      <c r="T2463" t="s">
        <v>27</v>
      </c>
      <c r="U2463" t="s">
        <v>6</v>
      </c>
    </row>
    <row r="2464" spans="1:21" x14ac:dyDescent="0.3">
      <c r="A2464" t="s">
        <v>1025</v>
      </c>
      <c r="B2464" t="s">
        <v>963</v>
      </c>
      <c r="C2464" t="s">
        <v>979</v>
      </c>
      <c r="G2464">
        <v>1</v>
      </c>
      <c r="H2464">
        <v>33</v>
      </c>
      <c r="I2464">
        <v>14</v>
      </c>
      <c r="K2464">
        <v>0.928571429</v>
      </c>
      <c r="L2464">
        <v>13</v>
      </c>
      <c r="N2464">
        <v>0.17100000000000001</v>
      </c>
      <c r="Q2464" s="1">
        <v>42887</v>
      </c>
      <c r="R2464" t="s">
        <v>980</v>
      </c>
      <c r="T2464" t="s">
        <v>27</v>
      </c>
      <c r="U2464" t="s">
        <v>561</v>
      </c>
    </row>
    <row r="2465" spans="1:21" x14ac:dyDescent="0.3">
      <c r="A2465" t="s">
        <v>1026</v>
      </c>
      <c r="B2465" t="s">
        <v>963</v>
      </c>
      <c r="C2465" t="s">
        <v>979</v>
      </c>
      <c r="G2465">
        <v>1</v>
      </c>
      <c r="H2465">
        <v>117</v>
      </c>
      <c r="I2465">
        <v>465</v>
      </c>
      <c r="K2465">
        <v>0.212903226</v>
      </c>
      <c r="L2465">
        <v>99</v>
      </c>
      <c r="N2465">
        <v>9.9220000000000006</v>
      </c>
      <c r="Q2465" s="1">
        <v>42789</v>
      </c>
      <c r="R2465" t="s">
        <v>980</v>
      </c>
      <c r="T2465" t="s">
        <v>27</v>
      </c>
      <c r="U2465" t="s">
        <v>561</v>
      </c>
    </row>
    <row r="2466" spans="1:21" x14ac:dyDescent="0.3">
      <c r="A2466" t="s">
        <v>1027</v>
      </c>
      <c r="B2466" t="s">
        <v>963</v>
      </c>
      <c r="C2466" t="s">
        <v>979</v>
      </c>
      <c r="G2466">
        <v>1</v>
      </c>
      <c r="H2466">
        <v>98</v>
      </c>
      <c r="I2466">
        <v>270</v>
      </c>
      <c r="K2466">
        <v>0.22962963</v>
      </c>
      <c r="L2466">
        <v>62</v>
      </c>
      <c r="N2466">
        <v>7.43</v>
      </c>
      <c r="Q2466" s="1">
        <v>42789</v>
      </c>
      <c r="R2466" t="s">
        <v>980</v>
      </c>
      <c r="T2466" t="s">
        <v>27</v>
      </c>
      <c r="U2466" t="s">
        <v>561</v>
      </c>
    </row>
    <row r="2467" spans="1:21" x14ac:dyDescent="0.3">
      <c r="A2467" t="s">
        <v>1028</v>
      </c>
      <c r="B2467" t="s">
        <v>963</v>
      </c>
      <c r="C2467" t="s">
        <v>979</v>
      </c>
      <c r="G2467">
        <v>1</v>
      </c>
      <c r="H2467">
        <v>126</v>
      </c>
      <c r="I2467">
        <v>685</v>
      </c>
      <c r="K2467">
        <v>0.22335766400000001</v>
      </c>
      <c r="L2467">
        <v>153</v>
      </c>
      <c r="N2467">
        <v>15.452999999999999</v>
      </c>
      <c r="Q2467" s="1">
        <v>42789</v>
      </c>
      <c r="R2467" t="s">
        <v>980</v>
      </c>
      <c r="T2467" t="s">
        <v>27</v>
      </c>
      <c r="U2467" t="s">
        <v>561</v>
      </c>
    </row>
    <row r="2468" spans="1:21" x14ac:dyDescent="0.3">
      <c r="A2468" t="s">
        <v>1029</v>
      </c>
      <c r="B2468" t="s">
        <v>963</v>
      </c>
      <c r="C2468" t="s">
        <v>979</v>
      </c>
      <c r="G2468">
        <v>1</v>
      </c>
      <c r="H2468">
        <v>110</v>
      </c>
      <c r="I2468">
        <v>260</v>
      </c>
      <c r="K2468">
        <v>0.3</v>
      </c>
      <c r="L2468">
        <v>78</v>
      </c>
      <c r="N2468">
        <v>8.8089999999999993</v>
      </c>
      <c r="Q2468" s="1">
        <v>42789</v>
      </c>
      <c r="R2468" t="s">
        <v>980</v>
      </c>
      <c r="T2468" t="s">
        <v>562</v>
      </c>
      <c r="U2468" t="s">
        <v>561</v>
      </c>
    </row>
    <row r="2469" spans="1:21" x14ac:dyDescent="0.3">
      <c r="A2469" t="s">
        <v>1030</v>
      </c>
      <c r="B2469" t="s">
        <v>963</v>
      </c>
      <c r="C2469" t="s">
        <v>979</v>
      </c>
      <c r="G2469">
        <v>1</v>
      </c>
      <c r="H2469">
        <v>108</v>
      </c>
      <c r="I2469">
        <v>520</v>
      </c>
      <c r="K2469">
        <v>0.15192307699999999</v>
      </c>
      <c r="L2469">
        <v>79</v>
      </c>
      <c r="N2469">
        <v>14.558999999999999</v>
      </c>
      <c r="Q2469" s="1">
        <v>42789</v>
      </c>
      <c r="R2469" t="s">
        <v>980</v>
      </c>
      <c r="T2469" t="s">
        <v>562</v>
      </c>
      <c r="U2469" t="s">
        <v>561</v>
      </c>
    </row>
    <row r="2470" spans="1:21" x14ac:dyDescent="0.3">
      <c r="A2470" t="s">
        <v>1031</v>
      </c>
      <c r="B2470" t="s">
        <v>963</v>
      </c>
      <c r="C2470" t="s">
        <v>979</v>
      </c>
      <c r="G2470">
        <v>1</v>
      </c>
      <c r="H2470">
        <v>114</v>
      </c>
      <c r="I2470">
        <v>640</v>
      </c>
      <c r="K2470">
        <v>0.22031249999999999</v>
      </c>
      <c r="L2470">
        <v>141</v>
      </c>
      <c r="N2470">
        <v>9.4779999999999998</v>
      </c>
      <c r="Q2470" s="1">
        <v>42789</v>
      </c>
      <c r="R2470" t="s">
        <v>980</v>
      </c>
      <c r="T2470" t="s">
        <v>27</v>
      </c>
      <c r="U2470" t="s">
        <v>6</v>
      </c>
    </row>
    <row r="2471" spans="1:21" x14ac:dyDescent="0.3">
      <c r="A2471" t="s">
        <v>1032</v>
      </c>
      <c r="B2471" t="s">
        <v>963</v>
      </c>
      <c r="C2471" t="s">
        <v>979</v>
      </c>
      <c r="G2471">
        <v>1</v>
      </c>
      <c r="H2471">
        <v>102</v>
      </c>
      <c r="I2471">
        <v>220</v>
      </c>
      <c r="K2471">
        <v>0.245454545</v>
      </c>
      <c r="L2471">
        <v>54</v>
      </c>
      <c r="N2471">
        <v>6.0309999999999997</v>
      </c>
      <c r="Q2471" s="1">
        <v>42789</v>
      </c>
      <c r="R2471" t="s">
        <v>980</v>
      </c>
      <c r="T2471" t="s">
        <v>27</v>
      </c>
      <c r="U2471" t="s">
        <v>561</v>
      </c>
    </row>
    <row r="2472" spans="1:21" x14ac:dyDescent="0.3">
      <c r="A2472" t="s">
        <v>1033</v>
      </c>
      <c r="B2472" t="s">
        <v>963</v>
      </c>
      <c r="C2472" t="s">
        <v>979</v>
      </c>
      <c r="G2472">
        <v>1</v>
      </c>
      <c r="H2472">
        <v>116</v>
      </c>
      <c r="I2472">
        <v>610</v>
      </c>
      <c r="K2472">
        <v>0.20327868900000001</v>
      </c>
      <c r="L2472">
        <v>124</v>
      </c>
      <c r="N2472">
        <v>16.692</v>
      </c>
      <c r="Q2472" s="1">
        <v>42789</v>
      </c>
      <c r="R2472" t="s">
        <v>980</v>
      </c>
      <c r="T2472" t="s">
        <v>24</v>
      </c>
      <c r="U2472" t="s">
        <v>561</v>
      </c>
    </row>
    <row r="2473" spans="1:21" x14ac:dyDescent="0.3">
      <c r="A2473" t="s">
        <v>1034</v>
      </c>
      <c r="B2473" t="s">
        <v>963</v>
      </c>
      <c r="C2473" t="s">
        <v>979</v>
      </c>
      <c r="G2473">
        <v>1</v>
      </c>
      <c r="H2473">
        <v>102</v>
      </c>
      <c r="I2473">
        <v>450</v>
      </c>
      <c r="K2473">
        <v>0.111111111</v>
      </c>
      <c r="L2473">
        <v>50</v>
      </c>
      <c r="N2473">
        <v>5.2060000000000004</v>
      </c>
      <c r="Q2473" s="1">
        <v>42789</v>
      </c>
      <c r="R2473" t="s">
        <v>980</v>
      </c>
      <c r="T2473" t="s">
        <v>562</v>
      </c>
      <c r="U2473" t="s">
        <v>561</v>
      </c>
    </row>
    <row r="2474" spans="1:21" x14ac:dyDescent="0.3">
      <c r="A2474" t="s">
        <v>1035</v>
      </c>
      <c r="B2474" t="s">
        <v>963</v>
      </c>
      <c r="C2474" t="s">
        <v>979</v>
      </c>
      <c r="G2474">
        <v>1</v>
      </c>
      <c r="H2474">
        <v>112</v>
      </c>
      <c r="I2474">
        <v>310</v>
      </c>
      <c r="K2474">
        <v>0.26774193499999999</v>
      </c>
      <c r="L2474">
        <v>83</v>
      </c>
      <c r="N2474">
        <v>6.9610000000000003</v>
      </c>
      <c r="Q2474" s="1">
        <v>42789</v>
      </c>
      <c r="R2474" t="s">
        <v>980</v>
      </c>
      <c r="T2474" t="s">
        <v>27</v>
      </c>
      <c r="U2474" t="s">
        <v>561</v>
      </c>
    </row>
    <row r="2475" spans="1:21" x14ac:dyDescent="0.3">
      <c r="A2475" t="s">
        <v>1036</v>
      </c>
      <c r="B2475" t="s">
        <v>963</v>
      </c>
      <c r="C2475" t="s">
        <v>979</v>
      </c>
      <c r="G2475">
        <v>1</v>
      </c>
      <c r="H2475">
        <v>100</v>
      </c>
      <c r="I2475">
        <v>385</v>
      </c>
      <c r="K2475">
        <v>0.23636363599999999</v>
      </c>
      <c r="L2475">
        <v>91</v>
      </c>
      <c r="N2475">
        <v>14.868</v>
      </c>
      <c r="Q2475" s="1">
        <v>42789</v>
      </c>
      <c r="R2475" t="s">
        <v>980</v>
      </c>
      <c r="T2475" t="s">
        <v>27</v>
      </c>
      <c r="U2475" t="s">
        <v>561</v>
      </c>
    </row>
    <row r="2476" spans="1:21" x14ac:dyDescent="0.3">
      <c r="A2476" t="s">
        <v>1037</v>
      </c>
      <c r="B2476" t="s">
        <v>963</v>
      </c>
      <c r="C2476" t="s">
        <v>979</v>
      </c>
      <c r="G2476">
        <v>1</v>
      </c>
      <c r="H2476">
        <v>95</v>
      </c>
      <c r="I2476">
        <v>215</v>
      </c>
      <c r="K2476">
        <v>0.29767441900000002</v>
      </c>
      <c r="L2476">
        <v>64</v>
      </c>
      <c r="N2476">
        <v>13.522</v>
      </c>
      <c r="Q2476" s="1">
        <v>42789</v>
      </c>
      <c r="R2476" t="s">
        <v>980</v>
      </c>
      <c r="T2476" t="s">
        <v>27</v>
      </c>
      <c r="U2476" t="s">
        <v>561</v>
      </c>
    </row>
    <row r="2477" spans="1:21" x14ac:dyDescent="0.3">
      <c r="A2477" t="s">
        <v>1038</v>
      </c>
      <c r="B2477" t="s">
        <v>963</v>
      </c>
      <c r="C2477" t="s">
        <v>979</v>
      </c>
      <c r="G2477">
        <v>1</v>
      </c>
      <c r="H2477">
        <v>94</v>
      </c>
      <c r="I2477">
        <v>210</v>
      </c>
      <c r="K2477">
        <v>0.34761904799999999</v>
      </c>
      <c r="L2477">
        <v>73</v>
      </c>
      <c r="N2477">
        <v>7.117</v>
      </c>
      <c r="Q2477" s="1">
        <v>42789</v>
      </c>
      <c r="R2477" t="s">
        <v>980</v>
      </c>
      <c r="T2477" t="s">
        <v>27</v>
      </c>
      <c r="U2477" t="s">
        <v>6</v>
      </c>
    </row>
    <row r="2478" spans="1:21" x14ac:dyDescent="0.3">
      <c r="A2478" t="s">
        <v>1039</v>
      </c>
      <c r="B2478" t="s">
        <v>963</v>
      </c>
      <c r="C2478" t="s">
        <v>979</v>
      </c>
      <c r="G2478">
        <v>1</v>
      </c>
      <c r="H2478">
        <v>108</v>
      </c>
      <c r="I2478">
        <v>510</v>
      </c>
      <c r="K2478">
        <v>0.14509803900000001</v>
      </c>
      <c r="L2478">
        <v>74</v>
      </c>
      <c r="N2478">
        <v>8.7170000000000005</v>
      </c>
      <c r="Q2478" s="1">
        <v>42789</v>
      </c>
      <c r="R2478" t="s">
        <v>980</v>
      </c>
      <c r="T2478" t="s">
        <v>27</v>
      </c>
      <c r="U2478" t="s">
        <v>561</v>
      </c>
    </row>
    <row r="2479" spans="1:21" x14ac:dyDescent="0.3">
      <c r="A2479" t="s">
        <v>1040</v>
      </c>
      <c r="B2479" t="s">
        <v>963</v>
      </c>
      <c r="C2479" t="s">
        <v>979</v>
      </c>
      <c r="G2479">
        <v>1</v>
      </c>
      <c r="H2479">
        <v>108</v>
      </c>
      <c r="I2479">
        <v>480</v>
      </c>
      <c r="K2479">
        <v>0.24791666700000001</v>
      </c>
      <c r="L2479">
        <v>119</v>
      </c>
      <c r="N2479">
        <v>2.9540000000000002</v>
      </c>
      <c r="Q2479" s="1">
        <v>42789</v>
      </c>
      <c r="R2479" t="s">
        <v>980</v>
      </c>
      <c r="T2479" t="s">
        <v>27</v>
      </c>
      <c r="U2479" t="s">
        <v>561</v>
      </c>
    </row>
    <row r="2480" spans="1:21" x14ac:dyDescent="0.3">
      <c r="A2480" t="s">
        <v>1041</v>
      </c>
      <c r="B2480" t="s">
        <v>963</v>
      </c>
      <c r="C2480" t="s">
        <v>979</v>
      </c>
      <c r="G2480">
        <v>1</v>
      </c>
      <c r="H2480">
        <v>93</v>
      </c>
      <c r="I2480">
        <v>200</v>
      </c>
      <c r="K2480">
        <v>0.34</v>
      </c>
      <c r="L2480">
        <v>68</v>
      </c>
      <c r="N2480">
        <v>9.5500000000000007</v>
      </c>
      <c r="Q2480" s="1">
        <v>42789</v>
      </c>
      <c r="R2480" t="s">
        <v>980</v>
      </c>
      <c r="T2480" t="s">
        <v>562</v>
      </c>
      <c r="U2480" t="s">
        <v>561</v>
      </c>
    </row>
    <row r="2481" spans="1:21" x14ac:dyDescent="0.3">
      <c r="A2481" t="s">
        <v>1042</v>
      </c>
      <c r="B2481" t="s">
        <v>963</v>
      </c>
      <c r="C2481" t="s">
        <v>979</v>
      </c>
      <c r="G2481">
        <v>1</v>
      </c>
      <c r="H2481">
        <v>87</v>
      </c>
      <c r="I2481">
        <v>300</v>
      </c>
      <c r="K2481">
        <v>0.193333333</v>
      </c>
      <c r="L2481">
        <v>58</v>
      </c>
      <c r="N2481">
        <v>12.058999999999999</v>
      </c>
      <c r="Q2481" s="1">
        <v>42789</v>
      </c>
      <c r="R2481" t="s">
        <v>980</v>
      </c>
      <c r="T2481" t="s">
        <v>27</v>
      </c>
      <c r="U2481" t="s">
        <v>561</v>
      </c>
    </row>
    <row r="2482" spans="1:21" x14ac:dyDescent="0.3">
      <c r="A2482" t="s">
        <v>1043</v>
      </c>
      <c r="B2482" t="s">
        <v>963</v>
      </c>
      <c r="C2482" t="s">
        <v>979</v>
      </c>
      <c r="G2482">
        <v>1</v>
      </c>
      <c r="H2482">
        <v>96</v>
      </c>
      <c r="I2482">
        <v>240</v>
      </c>
      <c r="K2482">
        <v>0.304166667</v>
      </c>
      <c r="L2482">
        <v>73</v>
      </c>
      <c r="N2482">
        <v>15.705</v>
      </c>
      <c r="Q2482" s="1">
        <v>42789</v>
      </c>
      <c r="R2482" t="s">
        <v>980</v>
      </c>
      <c r="T2482" t="s">
        <v>27</v>
      </c>
      <c r="U2482" t="s">
        <v>561</v>
      </c>
    </row>
    <row r="2483" spans="1:21" x14ac:dyDescent="0.3">
      <c r="A2483" t="s">
        <v>1044</v>
      </c>
      <c r="B2483" t="s">
        <v>963</v>
      </c>
      <c r="C2483" t="s">
        <v>979</v>
      </c>
      <c r="G2483">
        <v>1</v>
      </c>
      <c r="H2483">
        <v>89</v>
      </c>
      <c r="I2483">
        <v>265</v>
      </c>
      <c r="K2483">
        <v>0.20377358500000001</v>
      </c>
      <c r="L2483">
        <v>54</v>
      </c>
      <c r="N2483">
        <v>8.3610000000000007</v>
      </c>
      <c r="Q2483" s="1">
        <v>42789</v>
      </c>
      <c r="R2483" t="s">
        <v>980</v>
      </c>
      <c r="T2483" t="s">
        <v>27</v>
      </c>
      <c r="U2483" t="s">
        <v>561</v>
      </c>
    </row>
    <row r="2484" spans="1:21" x14ac:dyDescent="0.3">
      <c r="A2484" t="s">
        <v>1045</v>
      </c>
      <c r="B2484" t="s">
        <v>963</v>
      </c>
      <c r="C2484" t="s">
        <v>979</v>
      </c>
      <c r="G2484">
        <v>1</v>
      </c>
      <c r="H2484">
        <v>92</v>
      </c>
      <c r="I2484">
        <v>298</v>
      </c>
      <c r="K2484">
        <v>0.20805369100000001</v>
      </c>
      <c r="L2484">
        <v>62</v>
      </c>
      <c r="N2484">
        <v>5.157</v>
      </c>
      <c r="Q2484" s="1">
        <v>42789</v>
      </c>
      <c r="R2484" t="s">
        <v>980</v>
      </c>
      <c r="T2484" t="s">
        <v>27</v>
      </c>
      <c r="U2484" t="s">
        <v>561</v>
      </c>
    </row>
    <row r="2485" spans="1:21" x14ac:dyDescent="0.3">
      <c r="A2485" t="s">
        <v>1046</v>
      </c>
      <c r="B2485" t="s">
        <v>963</v>
      </c>
      <c r="C2485" t="s">
        <v>979</v>
      </c>
      <c r="G2485">
        <v>1</v>
      </c>
      <c r="H2485">
        <v>91</v>
      </c>
      <c r="I2485">
        <v>292</v>
      </c>
      <c r="K2485">
        <v>0.143835616</v>
      </c>
      <c r="L2485">
        <v>42</v>
      </c>
      <c r="N2485">
        <v>7.97</v>
      </c>
      <c r="Q2485" s="1">
        <v>42789</v>
      </c>
      <c r="R2485" t="s">
        <v>980</v>
      </c>
      <c r="T2485" t="s">
        <v>27</v>
      </c>
      <c r="U2485" t="s">
        <v>561</v>
      </c>
    </row>
    <row r="2486" spans="1:21" x14ac:dyDescent="0.3">
      <c r="A2486" t="s">
        <v>1047</v>
      </c>
      <c r="B2486" t="s">
        <v>963</v>
      </c>
      <c r="C2486" t="s">
        <v>979</v>
      </c>
      <c r="G2486">
        <v>1</v>
      </c>
      <c r="H2486">
        <v>92</v>
      </c>
      <c r="I2486">
        <v>150</v>
      </c>
      <c r="K2486">
        <v>0.18</v>
      </c>
      <c r="L2486">
        <v>27</v>
      </c>
      <c r="N2486">
        <v>5.3019999999999996</v>
      </c>
      <c r="Q2486" s="1">
        <v>42789</v>
      </c>
      <c r="R2486" t="s">
        <v>980</v>
      </c>
      <c r="T2486" t="s">
        <v>27</v>
      </c>
      <c r="U2486" t="s">
        <v>561</v>
      </c>
    </row>
    <row r="2487" spans="1:21" x14ac:dyDescent="0.3">
      <c r="A2487" t="s">
        <v>1048</v>
      </c>
      <c r="B2487" t="s">
        <v>963</v>
      </c>
      <c r="C2487" t="s">
        <v>979</v>
      </c>
      <c r="G2487">
        <v>1</v>
      </c>
      <c r="H2487">
        <v>90</v>
      </c>
      <c r="I2487">
        <v>265</v>
      </c>
      <c r="K2487">
        <v>0.19622641499999999</v>
      </c>
      <c r="L2487">
        <v>52</v>
      </c>
      <c r="N2487">
        <v>12.839</v>
      </c>
      <c r="Q2487" s="1">
        <v>42789</v>
      </c>
      <c r="R2487" t="s">
        <v>980</v>
      </c>
      <c r="T2487" t="s">
        <v>27</v>
      </c>
      <c r="U2487" t="s">
        <v>561</v>
      </c>
    </row>
    <row r="2488" spans="1:21" x14ac:dyDescent="0.3">
      <c r="A2488" t="s">
        <v>1049</v>
      </c>
      <c r="B2488" t="s">
        <v>963</v>
      </c>
      <c r="C2488" t="s">
        <v>979</v>
      </c>
      <c r="G2488">
        <v>1</v>
      </c>
      <c r="H2488">
        <v>53</v>
      </c>
      <c r="I2488">
        <v>55</v>
      </c>
      <c r="K2488">
        <v>0.23636363599999999</v>
      </c>
      <c r="L2488">
        <v>13</v>
      </c>
      <c r="N2488">
        <v>2.2269999999999999</v>
      </c>
      <c r="Q2488" s="1">
        <v>42789</v>
      </c>
      <c r="R2488" t="s">
        <v>980</v>
      </c>
      <c r="T2488" t="s">
        <v>27</v>
      </c>
      <c r="U2488" t="s">
        <v>561</v>
      </c>
    </row>
    <row r="2489" spans="1:21" x14ac:dyDescent="0.3">
      <c r="A2489" t="s">
        <v>1050</v>
      </c>
      <c r="B2489" t="s">
        <v>963</v>
      </c>
      <c r="C2489" t="s">
        <v>979</v>
      </c>
      <c r="G2489">
        <v>1</v>
      </c>
      <c r="H2489">
        <v>61</v>
      </c>
      <c r="I2489">
        <v>68</v>
      </c>
      <c r="K2489">
        <v>0.32352941200000002</v>
      </c>
      <c r="L2489">
        <v>22</v>
      </c>
      <c r="N2489">
        <v>2.831</v>
      </c>
      <c r="Q2489" s="1">
        <v>42789</v>
      </c>
      <c r="R2489" t="s">
        <v>980</v>
      </c>
      <c r="T2489" t="s">
        <v>27</v>
      </c>
      <c r="U2489" t="s">
        <v>561</v>
      </c>
    </row>
    <row r="2490" spans="1:21" x14ac:dyDescent="0.3">
      <c r="A2490" t="s">
        <v>1051</v>
      </c>
      <c r="B2490" t="s">
        <v>963</v>
      </c>
      <c r="C2490" t="s">
        <v>979</v>
      </c>
      <c r="G2490">
        <v>1</v>
      </c>
      <c r="H2490">
        <v>44</v>
      </c>
      <c r="I2490">
        <v>42</v>
      </c>
      <c r="K2490">
        <v>0.26190476200000001</v>
      </c>
      <c r="L2490">
        <v>11</v>
      </c>
      <c r="N2490">
        <v>2.2090000000000001</v>
      </c>
      <c r="Q2490" s="1">
        <v>42789</v>
      </c>
      <c r="R2490" t="s">
        <v>980</v>
      </c>
      <c r="T2490" t="s">
        <v>27</v>
      </c>
      <c r="U2490" t="s">
        <v>561</v>
      </c>
    </row>
    <row r="2491" spans="1:21" x14ac:dyDescent="0.3">
      <c r="A2491" t="s">
        <v>1052</v>
      </c>
      <c r="B2491" t="s">
        <v>963</v>
      </c>
      <c r="C2491" t="s">
        <v>979</v>
      </c>
      <c r="G2491">
        <v>1</v>
      </c>
      <c r="H2491">
        <v>39</v>
      </c>
      <c r="I2491">
        <v>25</v>
      </c>
      <c r="K2491">
        <v>0.32</v>
      </c>
      <c r="L2491">
        <v>8</v>
      </c>
      <c r="N2491">
        <v>1.002</v>
      </c>
      <c r="Q2491" s="1">
        <v>42789</v>
      </c>
      <c r="R2491" t="s">
        <v>980</v>
      </c>
      <c r="T2491" t="s">
        <v>27</v>
      </c>
      <c r="U2491" t="s">
        <v>561</v>
      </c>
    </row>
    <row r="2492" spans="1:21" x14ac:dyDescent="0.3">
      <c r="A2492" t="s">
        <v>1053</v>
      </c>
      <c r="B2492" t="s">
        <v>963</v>
      </c>
      <c r="C2492" t="s">
        <v>979</v>
      </c>
      <c r="G2492">
        <v>1</v>
      </c>
      <c r="H2492">
        <v>57</v>
      </c>
      <c r="I2492">
        <v>64</v>
      </c>
      <c r="K2492">
        <v>0.21875</v>
      </c>
      <c r="L2492">
        <v>14</v>
      </c>
      <c r="N2492">
        <v>7.6150000000000002</v>
      </c>
      <c r="Q2492" s="1">
        <v>42789</v>
      </c>
      <c r="R2492" t="s">
        <v>980</v>
      </c>
      <c r="T2492" t="s">
        <v>562</v>
      </c>
      <c r="U2492" t="s">
        <v>561</v>
      </c>
    </row>
    <row r="2493" spans="1:21" x14ac:dyDescent="0.3">
      <c r="A2493" t="s">
        <v>1054</v>
      </c>
      <c r="B2493" t="s">
        <v>963</v>
      </c>
      <c r="C2493" t="s">
        <v>979</v>
      </c>
      <c r="G2493">
        <v>1</v>
      </c>
      <c r="H2493">
        <v>53</v>
      </c>
      <c r="I2493">
        <v>57</v>
      </c>
      <c r="K2493">
        <v>0.22807017500000001</v>
      </c>
      <c r="L2493">
        <v>13</v>
      </c>
      <c r="N2493">
        <v>3.27</v>
      </c>
      <c r="Q2493" s="1">
        <v>42789</v>
      </c>
      <c r="R2493" t="s">
        <v>980</v>
      </c>
      <c r="T2493" t="s">
        <v>27</v>
      </c>
      <c r="U2493" t="s">
        <v>6</v>
      </c>
    </row>
    <row r="2494" spans="1:21" x14ac:dyDescent="0.3">
      <c r="A2494" t="s">
        <v>1055</v>
      </c>
      <c r="B2494" t="s">
        <v>963</v>
      </c>
      <c r="C2494" t="s">
        <v>979</v>
      </c>
      <c r="G2494">
        <v>1</v>
      </c>
      <c r="H2494">
        <v>34</v>
      </c>
      <c r="I2494">
        <v>20</v>
      </c>
      <c r="K2494">
        <v>0.2</v>
      </c>
      <c r="L2494">
        <v>4</v>
      </c>
      <c r="N2494">
        <v>0.495</v>
      </c>
      <c r="Q2494" s="1">
        <v>42789</v>
      </c>
      <c r="R2494" t="s">
        <v>980</v>
      </c>
      <c r="T2494" t="s">
        <v>27</v>
      </c>
      <c r="U2494" t="s">
        <v>561</v>
      </c>
    </row>
    <row r="2495" spans="1:21" x14ac:dyDescent="0.3">
      <c r="A2495" t="s">
        <v>1056</v>
      </c>
      <c r="B2495" t="s">
        <v>963</v>
      </c>
      <c r="C2495" t="s">
        <v>979</v>
      </c>
      <c r="G2495">
        <v>1</v>
      </c>
      <c r="H2495">
        <v>54</v>
      </c>
      <c r="I2495">
        <v>59</v>
      </c>
      <c r="K2495">
        <v>0.20338983099999999</v>
      </c>
      <c r="L2495">
        <v>12</v>
      </c>
      <c r="N2495">
        <v>2.4929999999999999</v>
      </c>
      <c r="Q2495" s="1">
        <v>42789</v>
      </c>
      <c r="R2495" t="s">
        <v>980</v>
      </c>
      <c r="T2495" t="s">
        <v>27</v>
      </c>
      <c r="U2495" t="s">
        <v>6</v>
      </c>
    </row>
    <row r="2496" spans="1:21" x14ac:dyDescent="0.3">
      <c r="A2496" t="s">
        <v>1057</v>
      </c>
      <c r="B2496" t="s">
        <v>963</v>
      </c>
      <c r="C2496" t="s">
        <v>979</v>
      </c>
      <c r="G2496">
        <v>1</v>
      </c>
      <c r="H2496">
        <v>37</v>
      </c>
      <c r="I2496">
        <v>23</v>
      </c>
      <c r="K2496">
        <v>0.30434782599999999</v>
      </c>
      <c r="L2496">
        <v>7</v>
      </c>
      <c r="N2496">
        <v>1.8029999999999999</v>
      </c>
      <c r="Q2496" s="1">
        <v>42789</v>
      </c>
      <c r="R2496" t="s">
        <v>980</v>
      </c>
      <c r="T2496" t="s">
        <v>24</v>
      </c>
      <c r="U2496" t="s">
        <v>561</v>
      </c>
    </row>
    <row r="2497" spans="1:21" x14ac:dyDescent="0.3">
      <c r="A2497" t="s">
        <v>1058</v>
      </c>
      <c r="B2497" t="s">
        <v>963</v>
      </c>
      <c r="C2497" t="s">
        <v>979</v>
      </c>
      <c r="G2497">
        <v>1</v>
      </c>
      <c r="H2497">
        <v>46</v>
      </c>
      <c r="I2497">
        <v>43</v>
      </c>
      <c r="K2497">
        <v>0.325581395</v>
      </c>
      <c r="L2497">
        <v>14</v>
      </c>
      <c r="N2497">
        <v>2.556</v>
      </c>
      <c r="Q2497" s="1">
        <v>42789</v>
      </c>
      <c r="R2497" t="s">
        <v>980</v>
      </c>
      <c r="T2497" t="s">
        <v>27</v>
      </c>
      <c r="U2497" t="s">
        <v>6</v>
      </c>
    </row>
    <row r="2498" spans="1:21" x14ac:dyDescent="0.3">
      <c r="A2498" t="s">
        <v>1059</v>
      </c>
      <c r="B2498" t="s">
        <v>963</v>
      </c>
      <c r="C2498" t="s">
        <v>979</v>
      </c>
      <c r="G2498">
        <v>1</v>
      </c>
      <c r="H2498">
        <v>25</v>
      </c>
      <c r="I2498">
        <v>9</v>
      </c>
      <c r="K2498">
        <v>1</v>
      </c>
      <c r="L2498">
        <v>9</v>
      </c>
      <c r="N2498">
        <v>3.12</v>
      </c>
      <c r="Q2498" s="1">
        <v>42789</v>
      </c>
      <c r="R2498" t="s">
        <v>980</v>
      </c>
      <c r="T2498" t="s">
        <v>27</v>
      </c>
      <c r="U2498" t="s">
        <v>6</v>
      </c>
    </row>
    <row r="2499" spans="1:21" x14ac:dyDescent="0.3">
      <c r="A2499" t="s">
        <v>1060</v>
      </c>
      <c r="B2499" t="s">
        <v>963</v>
      </c>
      <c r="C2499" t="s">
        <v>979</v>
      </c>
      <c r="G2499">
        <v>1</v>
      </c>
      <c r="H2499">
        <v>21</v>
      </c>
      <c r="I2499">
        <v>5</v>
      </c>
      <c r="K2499">
        <v>1</v>
      </c>
      <c r="L2499">
        <v>5</v>
      </c>
      <c r="N2499">
        <v>1.651</v>
      </c>
      <c r="Q2499" s="1">
        <v>42789</v>
      </c>
      <c r="R2499" t="s">
        <v>980</v>
      </c>
      <c r="T2499" t="s">
        <v>27</v>
      </c>
      <c r="U2499" t="s">
        <v>6</v>
      </c>
    </row>
    <row r="2500" spans="1:21" x14ac:dyDescent="0.3">
      <c r="A2500" t="s">
        <v>1061</v>
      </c>
      <c r="B2500" t="s">
        <v>963</v>
      </c>
      <c r="C2500" t="s">
        <v>979</v>
      </c>
      <c r="G2500">
        <v>1</v>
      </c>
      <c r="H2500">
        <v>23</v>
      </c>
      <c r="I2500">
        <v>5</v>
      </c>
      <c r="K2500">
        <v>1</v>
      </c>
      <c r="L2500">
        <v>5</v>
      </c>
      <c r="N2500">
        <v>1.7789999999999999</v>
      </c>
      <c r="Q2500" s="1">
        <v>42789</v>
      </c>
      <c r="R2500" t="s">
        <v>980</v>
      </c>
      <c r="T2500" t="s">
        <v>27</v>
      </c>
      <c r="U2500" t="s">
        <v>561</v>
      </c>
    </row>
    <row r="2501" spans="1:21" x14ac:dyDescent="0.3">
      <c r="A2501" t="s">
        <v>1062</v>
      </c>
      <c r="B2501" t="s">
        <v>963</v>
      </c>
      <c r="C2501" t="s">
        <v>979</v>
      </c>
      <c r="G2501">
        <v>1</v>
      </c>
      <c r="H2501">
        <v>44</v>
      </c>
      <c r="I2501">
        <v>35</v>
      </c>
      <c r="K2501">
        <v>0.28571428599999998</v>
      </c>
      <c r="L2501">
        <v>10</v>
      </c>
      <c r="N2501">
        <v>2.0369999999999999</v>
      </c>
      <c r="Q2501" s="1">
        <v>42789</v>
      </c>
      <c r="R2501" t="s">
        <v>980</v>
      </c>
      <c r="T2501" t="s">
        <v>27</v>
      </c>
      <c r="U2501" t="s">
        <v>561</v>
      </c>
    </row>
    <row r="2502" spans="1:21" x14ac:dyDescent="0.3">
      <c r="A2502" t="s">
        <v>1063</v>
      </c>
      <c r="B2502" t="s">
        <v>963</v>
      </c>
      <c r="C2502" t="s">
        <v>979</v>
      </c>
      <c r="G2502">
        <v>1</v>
      </c>
      <c r="H2502">
        <v>38</v>
      </c>
      <c r="I2502">
        <v>17</v>
      </c>
      <c r="K2502">
        <v>0.29411764699999998</v>
      </c>
      <c r="L2502">
        <v>5</v>
      </c>
      <c r="N2502">
        <v>1.0029999999999999</v>
      </c>
      <c r="Q2502" s="1">
        <v>42789</v>
      </c>
      <c r="R2502" t="s">
        <v>980</v>
      </c>
      <c r="T2502" t="s">
        <v>24</v>
      </c>
      <c r="U2502" t="s">
        <v>561</v>
      </c>
    </row>
    <row r="2503" spans="1:21" x14ac:dyDescent="0.3">
      <c r="A2503" t="s">
        <v>1064</v>
      </c>
      <c r="B2503" t="s">
        <v>963</v>
      </c>
      <c r="C2503" t="s">
        <v>979</v>
      </c>
      <c r="G2503">
        <v>1</v>
      </c>
      <c r="H2503">
        <v>51</v>
      </c>
      <c r="I2503">
        <v>58</v>
      </c>
      <c r="K2503">
        <v>0.27586206899999999</v>
      </c>
      <c r="L2503">
        <v>16</v>
      </c>
      <c r="N2503">
        <v>2.6259999999999999</v>
      </c>
      <c r="Q2503" s="1">
        <v>42789</v>
      </c>
      <c r="R2503" t="s">
        <v>980</v>
      </c>
      <c r="T2503" t="s">
        <v>27</v>
      </c>
      <c r="U2503" t="s">
        <v>6</v>
      </c>
    </row>
    <row r="2504" spans="1:21" x14ac:dyDescent="0.3">
      <c r="A2504" t="s">
        <v>1065</v>
      </c>
      <c r="B2504" t="s">
        <v>963</v>
      </c>
      <c r="C2504" t="s">
        <v>979</v>
      </c>
      <c r="G2504">
        <v>1</v>
      </c>
      <c r="H2504">
        <v>33</v>
      </c>
      <c r="I2504">
        <v>16</v>
      </c>
      <c r="K2504">
        <v>0.3125</v>
      </c>
      <c r="L2504">
        <v>5</v>
      </c>
      <c r="N2504">
        <v>0.66600000000000004</v>
      </c>
      <c r="Q2504" s="1">
        <v>42789</v>
      </c>
      <c r="R2504" t="s">
        <v>980</v>
      </c>
      <c r="T2504" t="s">
        <v>27</v>
      </c>
      <c r="U2504" t="s">
        <v>561</v>
      </c>
    </row>
    <row r="2505" spans="1:21" x14ac:dyDescent="0.3">
      <c r="A2505" t="s">
        <v>1066</v>
      </c>
      <c r="B2505" t="s">
        <v>963</v>
      </c>
      <c r="C2505" t="s">
        <v>979</v>
      </c>
      <c r="G2505">
        <v>1</v>
      </c>
      <c r="H2505">
        <v>32</v>
      </c>
      <c r="I2505">
        <v>14</v>
      </c>
      <c r="K2505">
        <v>0.35714285699999998</v>
      </c>
      <c r="L2505">
        <v>5</v>
      </c>
      <c r="N2505">
        <v>0.79700000000000004</v>
      </c>
      <c r="Q2505" s="1">
        <v>42789</v>
      </c>
      <c r="R2505" t="s">
        <v>980</v>
      </c>
      <c r="T2505" t="s">
        <v>27</v>
      </c>
      <c r="U2505" t="s">
        <v>561</v>
      </c>
    </row>
    <row r="2506" spans="1:21" x14ac:dyDescent="0.3">
      <c r="A2506" t="s">
        <v>1067</v>
      </c>
      <c r="B2506" t="s">
        <v>963</v>
      </c>
      <c r="C2506" t="s">
        <v>979</v>
      </c>
      <c r="G2506">
        <v>1</v>
      </c>
      <c r="H2506">
        <v>38</v>
      </c>
      <c r="I2506">
        <v>31</v>
      </c>
      <c r="K2506">
        <v>0.22580645199999999</v>
      </c>
      <c r="L2506">
        <v>7</v>
      </c>
      <c r="N2506">
        <v>1.2949999999999999</v>
      </c>
      <c r="Q2506" s="1">
        <v>42789</v>
      </c>
      <c r="R2506" t="s">
        <v>980</v>
      </c>
      <c r="T2506" t="s">
        <v>24</v>
      </c>
      <c r="U2506" t="s">
        <v>561</v>
      </c>
    </row>
    <row r="2507" spans="1:21" x14ac:dyDescent="0.3">
      <c r="A2507" t="s">
        <v>1068</v>
      </c>
      <c r="B2507" t="s">
        <v>963</v>
      </c>
      <c r="C2507" t="s">
        <v>979</v>
      </c>
      <c r="G2507">
        <v>1</v>
      </c>
      <c r="H2507">
        <v>45</v>
      </c>
      <c r="I2507">
        <v>45</v>
      </c>
      <c r="K2507">
        <v>0.35555555599999999</v>
      </c>
      <c r="L2507">
        <v>16</v>
      </c>
      <c r="N2507">
        <v>3.5990000000000002</v>
      </c>
      <c r="Q2507" s="1">
        <v>42789</v>
      </c>
      <c r="R2507" t="s">
        <v>980</v>
      </c>
      <c r="T2507" t="s">
        <v>27</v>
      </c>
      <c r="U2507" t="s">
        <v>561</v>
      </c>
    </row>
    <row r="2508" spans="1:21" x14ac:dyDescent="0.3">
      <c r="A2508" t="s">
        <v>1069</v>
      </c>
      <c r="B2508" t="s">
        <v>963</v>
      </c>
      <c r="C2508" t="s">
        <v>979</v>
      </c>
      <c r="G2508">
        <v>1</v>
      </c>
      <c r="H2508">
        <v>81</v>
      </c>
      <c r="I2508">
        <v>194</v>
      </c>
      <c r="K2508">
        <v>0.28350515500000001</v>
      </c>
      <c r="L2508">
        <v>55</v>
      </c>
      <c r="N2508">
        <v>11.509</v>
      </c>
      <c r="Q2508" s="1">
        <v>42789</v>
      </c>
      <c r="R2508" t="s">
        <v>980</v>
      </c>
      <c r="T2508" t="s">
        <v>27</v>
      </c>
      <c r="U2508" t="s">
        <v>561</v>
      </c>
    </row>
    <row r="2509" spans="1:21" x14ac:dyDescent="0.3">
      <c r="A2509" t="s">
        <v>1070</v>
      </c>
      <c r="B2509" t="s">
        <v>963</v>
      </c>
      <c r="C2509" t="s">
        <v>979</v>
      </c>
      <c r="G2509">
        <v>1</v>
      </c>
      <c r="H2509">
        <v>34</v>
      </c>
      <c r="I2509">
        <v>18</v>
      </c>
      <c r="K2509">
        <v>0.38888888900000002</v>
      </c>
      <c r="L2509">
        <v>7</v>
      </c>
      <c r="N2509">
        <v>1.3540000000000001</v>
      </c>
      <c r="Q2509" s="1">
        <v>42789</v>
      </c>
      <c r="R2509" t="s">
        <v>980</v>
      </c>
      <c r="T2509" t="s">
        <v>27</v>
      </c>
      <c r="U2509" t="s">
        <v>6</v>
      </c>
    </row>
    <row r="2510" spans="1:21" x14ac:dyDescent="0.3">
      <c r="A2510" t="s">
        <v>1071</v>
      </c>
      <c r="B2510" t="s">
        <v>963</v>
      </c>
      <c r="C2510" t="s">
        <v>979</v>
      </c>
      <c r="G2510">
        <v>1</v>
      </c>
      <c r="H2510">
        <v>33</v>
      </c>
      <c r="I2510">
        <v>21</v>
      </c>
      <c r="K2510">
        <v>0.33333333300000001</v>
      </c>
      <c r="L2510">
        <v>7</v>
      </c>
      <c r="N2510">
        <v>2.004</v>
      </c>
      <c r="Q2510" s="1">
        <v>42789</v>
      </c>
      <c r="R2510" t="s">
        <v>980</v>
      </c>
      <c r="T2510" t="s">
        <v>562</v>
      </c>
      <c r="U2510" t="s">
        <v>561</v>
      </c>
    </row>
    <row r="2511" spans="1:21" x14ac:dyDescent="0.3">
      <c r="A2511" t="s">
        <v>1072</v>
      </c>
      <c r="B2511" t="s">
        <v>963</v>
      </c>
      <c r="C2511" t="s">
        <v>979</v>
      </c>
      <c r="G2511">
        <v>1</v>
      </c>
      <c r="H2511">
        <v>79</v>
      </c>
      <c r="I2511">
        <v>178</v>
      </c>
      <c r="K2511">
        <v>0.264044944</v>
      </c>
      <c r="L2511">
        <v>47</v>
      </c>
      <c r="N2511">
        <v>9.6159999999999997</v>
      </c>
      <c r="Q2511" s="1">
        <v>42789</v>
      </c>
      <c r="R2511" t="s">
        <v>980</v>
      </c>
      <c r="T2511" t="s">
        <v>562</v>
      </c>
      <c r="U2511" t="s">
        <v>561</v>
      </c>
    </row>
    <row r="2512" spans="1:21" x14ac:dyDescent="0.3">
      <c r="A2512" t="s">
        <v>2662</v>
      </c>
      <c r="B2512" t="s">
        <v>963</v>
      </c>
      <c r="C2512" t="s">
        <v>78</v>
      </c>
      <c r="G2512">
        <v>1</v>
      </c>
      <c r="H2512">
        <v>105</v>
      </c>
      <c r="I2512">
        <v>389.92599999999999</v>
      </c>
      <c r="K2512">
        <v>0.47799999999999998</v>
      </c>
      <c r="L2512">
        <v>389.92599999999999</v>
      </c>
      <c r="R2512" t="s">
        <v>3264</v>
      </c>
      <c r="S2512" t="s">
        <v>23</v>
      </c>
    </row>
    <row r="2513" spans="1:19" x14ac:dyDescent="0.3">
      <c r="A2513" t="s">
        <v>2663</v>
      </c>
      <c r="B2513" t="s">
        <v>963</v>
      </c>
      <c r="C2513" t="s">
        <v>78</v>
      </c>
      <c r="G2513">
        <v>1</v>
      </c>
      <c r="H2513">
        <v>108</v>
      </c>
      <c r="I2513">
        <v>388.07400000000001</v>
      </c>
      <c r="K2513">
        <v>0.47799999999999998</v>
      </c>
      <c r="L2513">
        <v>388.07400000000001</v>
      </c>
      <c r="R2513" t="s">
        <v>3264</v>
      </c>
      <c r="S2513" t="s">
        <v>23</v>
      </c>
    </row>
    <row r="2514" spans="1:19" x14ac:dyDescent="0.3">
      <c r="A2514" t="s">
        <v>2664</v>
      </c>
      <c r="B2514" t="s">
        <v>963</v>
      </c>
      <c r="C2514" t="s">
        <v>78</v>
      </c>
      <c r="G2514">
        <v>1</v>
      </c>
      <c r="H2514">
        <v>117.5</v>
      </c>
      <c r="I2514">
        <v>596.16200000000003</v>
      </c>
      <c r="K2514">
        <v>0.47799999999999998</v>
      </c>
      <c r="L2514">
        <v>596.16200000000003</v>
      </c>
      <c r="R2514" t="s">
        <v>3264</v>
      </c>
      <c r="S2514" t="s">
        <v>23</v>
      </c>
    </row>
    <row r="2515" spans="1:19" x14ac:dyDescent="0.3">
      <c r="A2515" t="s">
        <v>2665</v>
      </c>
      <c r="B2515" t="s">
        <v>963</v>
      </c>
      <c r="C2515" t="s">
        <v>78</v>
      </c>
      <c r="G2515">
        <v>1</v>
      </c>
      <c r="H2515">
        <v>103</v>
      </c>
      <c r="I2515">
        <v>401.67</v>
      </c>
      <c r="K2515">
        <v>0.47799999999999998</v>
      </c>
      <c r="L2515">
        <v>401.67</v>
      </c>
      <c r="R2515" t="s">
        <v>3264</v>
      </c>
      <c r="S2515" t="s">
        <v>23</v>
      </c>
    </row>
    <row r="2516" spans="1:19" x14ac:dyDescent="0.3">
      <c r="A2516" t="s">
        <v>962</v>
      </c>
      <c r="B2516" t="s">
        <v>963</v>
      </c>
      <c r="C2516" t="s">
        <v>34</v>
      </c>
      <c r="G2516">
        <v>1</v>
      </c>
      <c r="H2516">
        <v>105</v>
      </c>
      <c r="I2516">
        <v>389.92599999999999</v>
      </c>
      <c r="K2516">
        <v>0.318866539</v>
      </c>
      <c r="L2516">
        <v>315.84005999999999</v>
      </c>
      <c r="R2516" t="s">
        <v>3264</v>
      </c>
    </row>
    <row r="2517" spans="1:19" x14ac:dyDescent="0.3">
      <c r="A2517" t="s">
        <v>964</v>
      </c>
      <c r="B2517" t="s">
        <v>963</v>
      </c>
      <c r="C2517" t="s">
        <v>34</v>
      </c>
      <c r="G2517">
        <v>1</v>
      </c>
      <c r="H2517">
        <v>108</v>
      </c>
      <c r="I2517">
        <v>388.07400000000001</v>
      </c>
      <c r="K2517">
        <v>0.318866539</v>
      </c>
      <c r="L2517">
        <v>314.33994000000001</v>
      </c>
      <c r="R2517" t="s">
        <v>3264</v>
      </c>
    </row>
    <row r="2518" spans="1:19" x14ac:dyDescent="0.3">
      <c r="A2518" t="s">
        <v>965</v>
      </c>
      <c r="B2518" t="s">
        <v>963</v>
      </c>
      <c r="C2518" t="s">
        <v>34</v>
      </c>
      <c r="G2518">
        <v>1</v>
      </c>
      <c r="H2518">
        <v>117.5</v>
      </c>
      <c r="I2518">
        <v>596.16200000000003</v>
      </c>
      <c r="K2518">
        <v>0.318866539</v>
      </c>
      <c r="L2518">
        <v>482.89121999999998</v>
      </c>
      <c r="R2518" t="s">
        <v>3264</v>
      </c>
    </row>
    <row r="2519" spans="1:19" x14ac:dyDescent="0.3">
      <c r="A2519" t="s">
        <v>966</v>
      </c>
      <c r="B2519" t="s">
        <v>963</v>
      </c>
      <c r="C2519" t="s">
        <v>34</v>
      </c>
      <c r="G2519">
        <v>1</v>
      </c>
      <c r="H2519">
        <v>103</v>
      </c>
      <c r="I2519">
        <v>401.67</v>
      </c>
      <c r="K2519">
        <v>0.318866539</v>
      </c>
      <c r="L2519">
        <v>325.35270000000003</v>
      </c>
      <c r="R2519" t="s">
        <v>3264</v>
      </c>
    </row>
    <row r="2520" spans="1:19" x14ac:dyDescent="0.3">
      <c r="A2520" t="s">
        <v>967</v>
      </c>
      <c r="B2520" t="s">
        <v>963</v>
      </c>
      <c r="C2520" t="s">
        <v>34</v>
      </c>
      <c r="G2520">
        <v>1</v>
      </c>
      <c r="H2520">
        <v>68.2</v>
      </c>
      <c r="I2520">
        <v>69.319999999999993</v>
      </c>
      <c r="K2520">
        <v>0.318866539</v>
      </c>
      <c r="L2520">
        <v>56.1492</v>
      </c>
      <c r="R2520" t="s">
        <v>3264</v>
      </c>
    </row>
    <row r="2521" spans="1:19" x14ac:dyDescent="0.3">
      <c r="A2521" t="s">
        <v>968</v>
      </c>
      <c r="B2521" t="s">
        <v>963</v>
      </c>
      <c r="C2521" t="s">
        <v>34</v>
      </c>
      <c r="G2521">
        <v>1</v>
      </c>
      <c r="H2521">
        <v>102</v>
      </c>
      <c r="I2521">
        <v>223.387</v>
      </c>
      <c r="K2521">
        <v>0.318866539</v>
      </c>
      <c r="L2521">
        <v>180.94346999999999</v>
      </c>
      <c r="R2521" t="s">
        <v>3264</v>
      </c>
    </row>
    <row r="2522" spans="1:19" x14ac:dyDescent="0.3">
      <c r="A2522" t="s">
        <v>969</v>
      </c>
      <c r="B2522" t="s">
        <v>963</v>
      </c>
      <c r="C2522" t="s">
        <v>34</v>
      </c>
      <c r="G2522">
        <v>1</v>
      </c>
      <c r="H2522">
        <v>103.6</v>
      </c>
      <c r="I2522">
        <v>293.20499999999998</v>
      </c>
      <c r="K2522">
        <v>0.318866539</v>
      </c>
      <c r="L2522">
        <v>237.49605</v>
      </c>
      <c r="R2522" t="s">
        <v>3264</v>
      </c>
    </row>
    <row r="2523" spans="1:19" x14ac:dyDescent="0.3">
      <c r="A2523" t="s">
        <v>970</v>
      </c>
      <c r="B2523" t="s">
        <v>963</v>
      </c>
      <c r="C2523" t="s">
        <v>34</v>
      </c>
      <c r="G2523">
        <v>1</v>
      </c>
      <c r="H2523">
        <v>86.9</v>
      </c>
      <c r="I2523">
        <v>167.089</v>
      </c>
      <c r="K2523">
        <v>0.318866539</v>
      </c>
      <c r="L2523">
        <v>135.34209000000001</v>
      </c>
      <c r="R2523" t="s">
        <v>3264</v>
      </c>
    </row>
    <row r="2524" spans="1:19" x14ac:dyDescent="0.3">
      <c r="A2524" t="s">
        <v>971</v>
      </c>
      <c r="B2524" t="s">
        <v>963</v>
      </c>
      <c r="C2524" t="s">
        <v>34</v>
      </c>
      <c r="G2524">
        <v>1</v>
      </c>
      <c r="H2524">
        <v>36.9</v>
      </c>
      <c r="I2524">
        <v>11.81</v>
      </c>
      <c r="K2524">
        <v>0.318866539</v>
      </c>
      <c r="L2524">
        <v>9.5661000000000005</v>
      </c>
      <c r="R2524" t="s">
        <v>3264</v>
      </c>
    </row>
    <row r="2525" spans="1:19" x14ac:dyDescent="0.3">
      <c r="A2525" t="s">
        <v>972</v>
      </c>
      <c r="B2525" t="s">
        <v>963</v>
      </c>
      <c r="C2525" t="s">
        <v>34</v>
      </c>
      <c r="G2525">
        <v>1</v>
      </c>
      <c r="H2525">
        <v>36.9</v>
      </c>
      <c r="I2525">
        <v>14.375999999999999</v>
      </c>
      <c r="K2525">
        <v>0.318866539</v>
      </c>
      <c r="L2525">
        <v>11.64456</v>
      </c>
      <c r="R2525" t="s">
        <v>3264</v>
      </c>
    </row>
    <row r="2526" spans="1:19" x14ac:dyDescent="0.3">
      <c r="A2526" t="s">
        <v>973</v>
      </c>
      <c r="B2526" t="s">
        <v>963</v>
      </c>
      <c r="C2526" t="s">
        <v>34</v>
      </c>
      <c r="G2526">
        <v>1</v>
      </c>
      <c r="H2526">
        <v>32.9</v>
      </c>
      <c r="I2526">
        <v>12.241</v>
      </c>
      <c r="K2526">
        <v>0.318866539</v>
      </c>
      <c r="L2526">
        <v>9.9152100000000001</v>
      </c>
      <c r="R2526" t="s">
        <v>3264</v>
      </c>
    </row>
    <row r="2527" spans="1:19" x14ac:dyDescent="0.3">
      <c r="A2527" t="s">
        <v>974</v>
      </c>
      <c r="B2527" t="s">
        <v>963</v>
      </c>
      <c r="C2527" t="s">
        <v>34</v>
      </c>
      <c r="G2527">
        <v>1</v>
      </c>
      <c r="H2527">
        <v>19.8</v>
      </c>
      <c r="I2527">
        <v>3.0819999999999999</v>
      </c>
      <c r="K2527">
        <v>0.318866539</v>
      </c>
      <c r="L2527">
        <v>2.4964200000000001</v>
      </c>
      <c r="R2527" t="s">
        <v>3264</v>
      </c>
    </row>
    <row r="2528" spans="1:19" x14ac:dyDescent="0.3">
      <c r="A2528" t="s">
        <v>975</v>
      </c>
      <c r="B2528" t="s">
        <v>963</v>
      </c>
      <c r="C2528" t="s">
        <v>34</v>
      </c>
      <c r="G2528">
        <v>1</v>
      </c>
      <c r="H2528">
        <v>12.6</v>
      </c>
      <c r="I2528">
        <v>1.101</v>
      </c>
      <c r="K2528">
        <v>0.318866539</v>
      </c>
      <c r="L2528">
        <v>0.89180999999999999</v>
      </c>
      <c r="R2528" t="s">
        <v>3264</v>
      </c>
    </row>
    <row r="2529" spans="1:20" x14ac:dyDescent="0.3">
      <c r="A2529" t="s">
        <v>976</v>
      </c>
      <c r="B2529" t="s">
        <v>963</v>
      </c>
      <c r="C2529" t="s">
        <v>34</v>
      </c>
      <c r="G2529">
        <v>1</v>
      </c>
      <c r="H2529">
        <v>19.899999999999999</v>
      </c>
      <c r="I2529">
        <v>3.9289999999999998</v>
      </c>
      <c r="K2529">
        <v>0.318866539</v>
      </c>
      <c r="L2529">
        <v>3.18249</v>
      </c>
      <c r="R2529" t="s">
        <v>3264</v>
      </c>
    </row>
    <row r="2530" spans="1:20" x14ac:dyDescent="0.3">
      <c r="A2530" t="s">
        <v>977</v>
      </c>
      <c r="B2530" t="s">
        <v>963</v>
      </c>
      <c r="C2530" t="s">
        <v>34</v>
      </c>
      <c r="G2530">
        <v>1</v>
      </c>
      <c r="H2530">
        <v>24.6</v>
      </c>
      <c r="I2530">
        <v>4.7960000000000003</v>
      </c>
      <c r="K2530">
        <v>0.318866539</v>
      </c>
      <c r="L2530">
        <v>3.88476</v>
      </c>
      <c r="R2530" t="s">
        <v>3264</v>
      </c>
    </row>
    <row r="2531" spans="1:20" x14ac:dyDescent="0.3">
      <c r="A2531" t="s">
        <v>1073</v>
      </c>
      <c r="B2531" t="s">
        <v>963</v>
      </c>
      <c r="C2531" t="s">
        <v>22</v>
      </c>
      <c r="G2531">
        <v>1</v>
      </c>
      <c r="H2531">
        <v>57</v>
      </c>
      <c r="I2531">
        <v>62.18</v>
      </c>
      <c r="J2531">
        <v>4.8899999999999997</v>
      </c>
      <c r="K2531">
        <v>7.8642649999999995E-2</v>
      </c>
      <c r="L2531">
        <v>4.8899999999999997</v>
      </c>
      <c r="Q2531" s="1">
        <v>43238</v>
      </c>
      <c r="R2531" t="s">
        <v>3265</v>
      </c>
      <c r="T2531" t="s">
        <v>27</v>
      </c>
    </row>
    <row r="2532" spans="1:20" x14ac:dyDescent="0.3">
      <c r="A2532" t="s">
        <v>1074</v>
      </c>
      <c r="B2532" t="s">
        <v>963</v>
      </c>
      <c r="C2532" t="s">
        <v>22</v>
      </c>
      <c r="G2532">
        <v>1</v>
      </c>
      <c r="H2532">
        <v>52</v>
      </c>
      <c r="I2532">
        <v>44.77</v>
      </c>
      <c r="J2532">
        <v>3.18</v>
      </c>
      <c r="K2532">
        <v>7.1029706999999997E-2</v>
      </c>
      <c r="L2532">
        <v>3.18</v>
      </c>
      <c r="Q2532" s="1">
        <v>43238</v>
      </c>
      <c r="R2532" t="s">
        <v>3265</v>
      </c>
      <c r="T2532" t="s">
        <v>27</v>
      </c>
    </row>
    <row r="2533" spans="1:20" x14ac:dyDescent="0.3">
      <c r="A2533" t="s">
        <v>1075</v>
      </c>
      <c r="B2533" t="s">
        <v>963</v>
      </c>
      <c r="C2533" t="s">
        <v>22</v>
      </c>
      <c r="D2533" t="s">
        <v>46</v>
      </c>
      <c r="G2533">
        <v>1</v>
      </c>
      <c r="H2533">
        <v>32</v>
      </c>
      <c r="I2533">
        <v>13.01</v>
      </c>
      <c r="J2533">
        <v>3.13</v>
      </c>
      <c r="K2533">
        <v>0.24058416599999999</v>
      </c>
      <c r="L2533">
        <v>3.13</v>
      </c>
      <c r="Q2533" s="1">
        <v>43320</v>
      </c>
      <c r="R2533" t="s">
        <v>3265</v>
      </c>
      <c r="T2533" t="s">
        <v>27</v>
      </c>
    </row>
    <row r="2534" spans="1:20" x14ac:dyDescent="0.3">
      <c r="A2534" t="s">
        <v>1076</v>
      </c>
      <c r="B2534" t="s">
        <v>963</v>
      </c>
      <c r="C2534" t="s">
        <v>22</v>
      </c>
      <c r="D2534" t="s">
        <v>46</v>
      </c>
      <c r="G2534">
        <v>1</v>
      </c>
      <c r="H2534">
        <v>36</v>
      </c>
      <c r="I2534">
        <v>22.02</v>
      </c>
      <c r="J2534">
        <v>5.68</v>
      </c>
      <c r="K2534">
        <v>0.25794732100000001</v>
      </c>
      <c r="L2534">
        <v>5.68</v>
      </c>
      <c r="Q2534" s="1">
        <v>43320</v>
      </c>
      <c r="R2534" t="s">
        <v>3265</v>
      </c>
      <c r="T2534" t="s">
        <v>27</v>
      </c>
    </row>
    <row r="2535" spans="1:20" x14ac:dyDescent="0.3">
      <c r="A2535" t="s">
        <v>1077</v>
      </c>
      <c r="B2535" t="s">
        <v>963</v>
      </c>
      <c r="C2535" t="s">
        <v>22</v>
      </c>
      <c r="D2535" t="s">
        <v>26</v>
      </c>
      <c r="G2535">
        <v>1</v>
      </c>
      <c r="H2535">
        <v>40.5</v>
      </c>
      <c r="I2535">
        <v>23.91</v>
      </c>
      <c r="J2535">
        <v>4.1399999999999997</v>
      </c>
      <c r="K2535">
        <v>0.17314931</v>
      </c>
      <c r="L2535">
        <v>4.1399999999999997</v>
      </c>
      <c r="Q2535" s="1">
        <v>43322</v>
      </c>
      <c r="R2535" t="s">
        <v>3265</v>
      </c>
      <c r="T2535" t="s">
        <v>27</v>
      </c>
    </row>
    <row r="2536" spans="1:20" x14ac:dyDescent="0.3">
      <c r="A2536" t="s">
        <v>1078</v>
      </c>
      <c r="B2536" t="s">
        <v>963</v>
      </c>
      <c r="C2536" t="s">
        <v>22</v>
      </c>
      <c r="D2536" t="s">
        <v>26</v>
      </c>
      <c r="G2536">
        <v>1</v>
      </c>
      <c r="H2536">
        <v>43</v>
      </c>
      <c r="I2536">
        <v>27.49</v>
      </c>
      <c r="J2536">
        <v>7.33</v>
      </c>
      <c r="K2536">
        <v>0.26664241500000002</v>
      </c>
      <c r="L2536">
        <v>7.33</v>
      </c>
      <c r="Q2536" s="1">
        <v>43322</v>
      </c>
      <c r="R2536" t="s">
        <v>3265</v>
      </c>
      <c r="T2536" t="s">
        <v>27</v>
      </c>
    </row>
    <row r="2537" spans="1:20" x14ac:dyDescent="0.3">
      <c r="A2537" t="s">
        <v>1079</v>
      </c>
      <c r="B2537" t="s">
        <v>963</v>
      </c>
      <c r="C2537" t="s">
        <v>22</v>
      </c>
      <c r="D2537" t="s">
        <v>26</v>
      </c>
      <c r="G2537">
        <v>1</v>
      </c>
      <c r="H2537">
        <v>47</v>
      </c>
      <c r="I2537">
        <v>39.15</v>
      </c>
      <c r="J2537">
        <v>16.14</v>
      </c>
      <c r="K2537">
        <v>0.41226053600000001</v>
      </c>
      <c r="L2537">
        <v>16.14</v>
      </c>
      <c r="Q2537" s="1">
        <v>43322</v>
      </c>
      <c r="R2537" t="s">
        <v>3265</v>
      </c>
      <c r="T2537" t="s">
        <v>27</v>
      </c>
    </row>
    <row r="2538" spans="1:20" x14ac:dyDescent="0.3">
      <c r="A2538" t="s">
        <v>1080</v>
      </c>
      <c r="B2538" t="s">
        <v>963</v>
      </c>
      <c r="C2538" t="s">
        <v>22</v>
      </c>
      <c r="D2538" t="s">
        <v>26</v>
      </c>
      <c r="G2538">
        <v>1</v>
      </c>
      <c r="H2538">
        <v>48.5</v>
      </c>
      <c r="I2538">
        <v>36.25</v>
      </c>
      <c r="J2538">
        <v>4.28</v>
      </c>
      <c r="K2538">
        <v>0.118068966</v>
      </c>
      <c r="L2538">
        <v>4.28</v>
      </c>
      <c r="Q2538" s="1">
        <v>43322</v>
      </c>
      <c r="R2538" t="s">
        <v>3265</v>
      </c>
      <c r="T2538" t="s">
        <v>27</v>
      </c>
    </row>
    <row r="2539" spans="1:20" x14ac:dyDescent="0.3">
      <c r="A2539" t="s">
        <v>1081</v>
      </c>
      <c r="B2539" t="s">
        <v>963</v>
      </c>
      <c r="C2539" t="s">
        <v>22</v>
      </c>
      <c r="D2539" t="s">
        <v>26</v>
      </c>
      <c r="G2539">
        <v>1</v>
      </c>
      <c r="H2539">
        <v>49</v>
      </c>
      <c r="I2539">
        <v>39.299999999999997</v>
      </c>
      <c r="J2539">
        <v>12.85</v>
      </c>
      <c r="K2539">
        <v>0.32697200999999998</v>
      </c>
      <c r="L2539">
        <v>12.85</v>
      </c>
      <c r="Q2539" s="1">
        <v>43322</v>
      </c>
      <c r="R2539" t="s">
        <v>3265</v>
      </c>
      <c r="T2539" t="s">
        <v>27</v>
      </c>
    </row>
    <row r="2540" spans="1:20" x14ac:dyDescent="0.3">
      <c r="A2540" t="s">
        <v>1082</v>
      </c>
      <c r="B2540" t="s">
        <v>963</v>
      </c>
      <c r="C2540" t="s">
        <v>22</v>
      </c>
      <c r="D2540" t="s">
        <v>37</v>
      </c>
      <c r="G2540">
        <v>1</v>
      </c>
      <c r="H2540">
        <v>51</v>
      </c>
      <c r="I2540">
        <v>37.6</v>
      </c>
      <c r="J2540">
        <v>8.6300000000000008</v>
      </c>
      <c r="K2540">
        <v>0.229521277</v>
      </c>
      <c r="L2540">
        <v>8.6300000000000008</v>
      </c>
      <c r="Q2540" s="1">
        <v>43327</v>
      </c>
      <c r="R2540" t="s">
        <v>3265</v>
      </c>
      <c r="T2540" t="s">
        <v>27</v>
      </c>
    </row>
    <row r="2541" spans="1:20" x14ac:dyDescent="0.3">
      <c r="A2541" t="s">
        <v>1083</v>
      </c>
      <c r="B2541" t="s">
        <v>963</v>
      </c>
      <c r="C2541" t="s">
        <v>22</v>
      </c>
      <c r="D2541" t="s">
        <v>37</v>
      </c>
      <c r="G2541">
        <v>1</v>
      </c>
      <c r="H2541">
        <v>41</v>
      </c>
      <c r="I2541">
        <v>25.42</v>
      </c>
      <c r="J2541">
        <v>8.14</v>
      </c>
      <c r="K2541">
        <v>0.32022029899999999</v>
      </c>
      <c r="L2541">
        <v>8.14</v>
      </c>
      <c r="Q2541" s="1">
        <v>43327</v>
      </c>
      <c r="R2541" t="s">
        <v>3265</v>
      </c>
      <c r="T2541" t="s">
        <v>27</v>
      </c>
    </row>
    <row r="2542" spans="1:20" x14ac:dyDescent="0.3">
      <c r="A2542" t="s">
        <v>1084</v>
      </c>
      <c r="B2542" t="s">
        <v>963</v>
      </c>
      <c r="C2542" t="s">
        <v>22</v>
      </c>
      <c r="D2542" t="s">
        <v>37</v>
      </c>
      <c r="G2542">
        <v>1</v>
      </c>
      <c r="H2542">
        <v>42</v>
      </c>
      <c r="I2542">
        <v>28.87</v>
      </c>
      <c r="J2542">
        <v>8.3000000000000007</v>
      </c>
      <c r="K2542">
        <v>0.28749566999999998</v>
      </c>
      <c r="L2542">
        <v>8.3000000000000007</v>
      </c>
      <c r="Q2542" s="1">
        <v>43327</v>
      </c>
      <c r="R2542" t="s">
        <v>3265</v>
      </c>
      <c r="T2542" t="s">
        <v>27</v>
      </c>
    </row>
    <row r="2543" spans="1:20" x14ac:dyDescent="0.3">
      <c r="A2543" t="s">
        <v>1085</v>
      </c>
      <c r="B2543" t="s">
        <v>963</v>
      </c>
      <c r="C2543" t="s">
        <v>22</v>
      </c>
      <c r="D2543" t="s">
        <v>37</v>
      </c>
      <c r="G2543">
        <v>1</v>
      </c>
      <c r="H2543">
        <v>33</v>
      </c>
      <c r="I2543">
        <v>12.54</v>
      </c>
      <c r="J2543">
        <v>3.37</v>
      </c>
      <c r="K2543">
        <v>0.26874003200000002</v>
      </c>
      <c r="L2543">
        <v>3.37</v>
      </c>
      <c r="Q2543" s="1">
        <v>43327</v>
      </c>
      <c r="R2543" t="s">
        <v>3265</v>
      </c>
      <c r="T2543" t="s">
        <v>27</v>
      </c>
    </row>
    <row r="2544" spans="1:20" x14ac:dyDescent="0.3">
      <c r="A2544" t="s">
        <v>1086</v>
      </c>
      <c r="B2544" t="s">
        <v>963</v>
      </c>
      <c r="C2544" t="s">
        <v>22</v>
      </c>
      <c r="D2544" t="s">
        <v>37</v>
      </c>
      <c r="G2544">
        <v>1</v>
      </c>
      <c r="H2544">
        <v>30</v>
      </c>
      <c r="I2544">
        <v>12.33</v>
      </c>
      <c r="J2544">
        <v>3.22</v>
      </c>
      <c r="K2544">
        <v>0.26115166299999998</v>
      </c>
      <c r="L2544">
        <v>3.22</v>
      </c>
      <c r="Q2544" s="1">
        <v>43327</v>
      </c>
      <c r="R2544" t="s">
        <v>3265</v>
      </c>
      <c r="T2544" t="s">
        <v>27</v>
      </c>
    </row>
    <row r="2545" spans="1:21" x14ac:dyDescent="0.3">
      <c r="A2545" t="s">
        <v>1087</v>
      </c>
      <c r="B2545" t="s">
        <v>963</v>
      </c>
      <c r="C2545" t="s">
        <v>22</v>
      </c>
      <c r="D2545" t="s">
        <v>26</v>
      </c>
      <c r="G2545">
        <v>1</v>
      </c>
      <c r="H2545">
        <v>53</v>
      </c>
      <c r="I2545">
        <v>51.52</v>
      </c>
      <c r="J2545">
        <v>9</v>
      </c>
      <c r="K2545">
        <v>0.174689441</v>
      </c>
      <c r="L2545">
        <v>9</v>
      </c>
      <c r="Q2545" s="1">
        <v>43513</v>
      </c>
      <c r="R2545" t="s">
        <v>3265</v>
      </c>
      <c r="T2545" t="s">
        <v>27</v>
      </c>
    </row>
    <row r="2546" spans="1:21" x14ac:dyDescent="0.3">
      <c r="A2546" t="s">
        <v>1088</v>
      </c>
      <c r="B2546" t="s">
        <v>963</v>
      </c>
      <c r="C2546" t="s">
        <v>22</v>
      </c>
      <c r="D2546" t="s">
        <v>26</v>
      </c>
      <c r="G2546">
        <v>1</v>
      </c>
      <c r="H2546">
        <v>47</v>
      </c>
      <c r="I2546">
        <v>41.71</v>
      </c>
      <c r="J2546">
        <v>8.61</v>
      </c>
      <c r="K2546">
        <v>0.206425318</v>
      </c>
      <c r="L2546">
        <v>8.61</v>
      </c>
      <c r="Q2546" s="1">
        <v>43513</v>
      </c>
      <c r="R2546" t="s">
        <v>3265</v>
      </c>
      <c r="T2546" t="s">
        <v>27</v>
      </c>
    </row>
    <row r="2547" spans="1:21" x14ac:dyDescent="0.3">
      <c r="A2547" t="s">
        <v>1089</v>
      </c>
      <c r="B2547" t="s">
        <v>963</v>
      </c>
      <c r="C2547" t="s">
        <v>22</v>
      </c>
      <c r="D2547" t="s">
        <v>26</v>
      </c>
      <c r="G2547">
        <v>1</v>
      </c>
      <c r="H2547">
        <v>32.5</v>
      </c>
      <c r="I2547">
        <v>13.66</v>
      </c>
      <c r="J2547">
        <v>1.9</v>
      </c>
      <c r="K2547">
        <v>0.13909224000000001</v>
      </c>
      <c r="L2547">
        <v>1.9</v>
      </c>
      <c r="Q2547" s="1">
        <v>43513</v>
      </c>
      <c r="R2547" t="s">
        <v>3265</v>
      </c>
      <c r="T2547" t="s">
        <v>27</v>
      </c>
    </row>
    <row r="2548" spans="1:21" x14ac:dyDescent="0.3">
      <c r="A2548" t="s">
        <v>1090</v>
      </c>
      <c r="B2548" t="s">
        <v>963</v>
      </c>
      <c r="C2548" t="s">
        <v>22</v>
      </c>
      <c r="D2548" t="s">
        <v>26</v>
      </c>
      <c r="G2548">
        <v>1</v>
      </c>
      <c r="H2548">
        <v>25</v>
      </c>
      <c r="I2548">
        <v>17.809999999999999</v>
      </c>
      <c r="J2548">
        <v>4.0599999999999996</v>
      </c>
      <c r="K2548">
        <v>0.22796181900000001</v>
      </c>
      <c r="L2548">
        <v>4.0599999999999996</v>
      </c>
      <c r="Q2548" s="1">
        <v>43513</v>
      </c>
      <c r="R2548" t="s">
        <v>3265</v>
      </c>
      <c r="T2548" t="s">
        <v>27</v>
      </c>
    </row>
    <row r="2549" spans="1:21" x14ac:dyDescent="0.3">
      <c r="A2549" t="s">
        <v>1091</v>
      </c>
      <c r="B2549" t="s">
        <v>963</v>
      </c>
      <c r="C2549" t="s">
        <v>22</v>
      </c>
      <c r="D2549" t="s">
        <v>26</v>
      </c>
      <c r="G2549">
        <v>1</v>
      </c>
      <c r="H2549">
        <v>26</v>
      </c>
      <c r="I2549">
        <v>7.53</v>
      </c>
      <c r="J2549">
        <v>2.1</v>
      </c>
      <c r="K2549">
        <v>0.278884462</v>
      </c>
      <c r="L2549">
        <v>2.1</v>
      </c>
      <c r="Q2549" s="1">
        <v>43513</v>
      </c>
      <c r="R2549" t="s">
        <v>3265</v>
      </c>
      <c r="T2549" t="s">
        <v>27</v>
      </c>
    </row>
    <row r="2550" spans="1:21" x14ac:dyDescent="0.3">
      <c r="A2550" t="s">
        <v>1092</v>
      </c>
      <c r="B2550" t="s">
        <v>963</v>
      </c>
      <c r="C2550" t="s">
        <v>979</v>
      </c>
      <c r="G2550">
        <v>1</v>
      </c>
      <c r="H2550">
        <v>88</v>
      </c>
      <c r="I2550">
        <v>268</v>
      </c>
      <c r="K2550">
        <v>0.246268657</v>
      </c>
      <c r="L2550">
        <v>66</v>
      </c>
      <c r="N2550">
        <v>6.1619999999999999</v>
      </c>
      <c r="Q2550" s="1">
        <v>42888</v>
      </c>
      <c r="R2550" t="s">
        <v>980</v>
      </c>
      <c r="T2550" t="s">
        <v>562</v>
      </c>
      <c r="U2550" t="s">
        <v>561</v>
      </c>
    </row>
    <row r="2551" spans="1:21" x14ac:dyDescent="0.3">
      <c r="A2551" t="s">
        <v>1093</v>
      </c>
      <c r="B2551" t="s">
        <v>963</v>
      </c>
      <c r="C2551" t="s">
        <v>979</v>
      </c>
      <c r="G2551">
        <v>1</v>
      </c>
      <c r="H2551">
        <v>115</v>
      </c>
      <c r="I2551">
        <v>500</v>
      </c>
      <c r="K2551">
        <v>0.23799999999999999</v>
      </c>
      <c r="L2551">
        <v>119</v>
      </c>
      <c r="N2551">
        <v>13.484</v>
      </c>
      <c r="Q2551" s="1">
        <v>42888</v>
      </c>
      <c r="R2551" t="s">
        <v>980</v>
      </c>
      <c r="T2551" t="s">
        <v>27</v>
      </c>
      <c r="U2551" t="s">
        <v>561</v>
      </c>
    </row>
    <row r="2552" spans="1:21" x14ac:dyDescent="0.3">
      <c r="A2552" t="s">
        <v>1094</v>
      </c>
      <c r="B2552" t="s">
        <v>963</v>
      </c>
      <c r="C2552" t="s">
        <v>979</v>
      </c>
      <c r="G2552">
        <v>1</v>
      </c>
      <c r="H2552">
        <v>105</v>
      </c>
      <c r="I2552">
        <v>400</v>
      </c>
      <c r="K2552">
        <v>0.23749999999999999</v>
      </c>
      <c r="L2552">
        <v>95</v>
      </c>
      <c r="N2552">
        <v>10.709</v>
      </c>
      <c r="Q2552" s="1">
        <v>42888</v>
      </c>
      <c r="R2552" t="s">
        <v>980</v>
      </c>
      <c r="T2552" t="s">
        <v>27</v>
      </c>
      <c r="U2552" t="s">
        <v>561</v>
      </c>
    </row>
    <row r="2553" spans="1:21" x14ac:dyDescent="0.3">
      <c r="A2553" t="s">
        <v>1095</v>
      </c>
      <c r="B2553" t="s">
        <v>963</v>
      </c>
      <c r="C2553" t="s">
        <v>979</v>
      </c>
      <c r="G2553">
        <v>1</v>
      </c>
      <c r="H2553">
        <v>96</v>
      </c>
      <c r="I2553">
        <v>320</v>
      </c>
      <c r="K2553">
        <v>0.23125000000000001</v>
      </c>
      <c r="L2553">
        <v>74</v>
      </c>
      <c r="N2553">
        <v>6.8339999999999996</v>
      </c>
      <c r="Q2553" s="1">
        <v>42888</v>
      </c>
      <c r="R2553" t="s">
        <v>980</v>
      </c>
      <c r="T2553" t="s">
        <v>562</v>
      </c>
      <c r="U2553" t="s">
        <v>561</v>
      </c>
    </row>
    <row r="2554" spans="1:21" x14ac:dyDescent="0.3">
      <c r="A2554" t="s">
        <v>1096</v>
      </c>
      <c r="B2554" t="s">
        <v>963</v>
      </c>
      <c r="C2554" t="s">
        <v>979</v>
      </c>
      <c r="G2554">
        <v>1</v>
      </c>
      <c r="H2554">
        <v>64</v>
      </c>
      <c r="I2554">
        <v>90</v>
      </c>
      <c r="K2554">
        <v>0.42222222199999998</v>
      </c>
      <c r="L2554">
        <v>38</v>
      </c>
      <c r="N2554">
        <v>3.677</v>
      </c>
      <c r="Q2554" s="1">
        <v>42888</v>
      </c>
      <c r="R2554" t="s">
        <v>980</v>
      </c>
      <c r="T2554" t="s">
        <v>27</v>
      </c>
      <c r="U2554" t="s">
        <v>561</v>
      </c>
    </row>
    <row r="2555" spans="1:21" x14ac:dyDescent="0.3">
      <c r="A2555" t="s">
        <v>1097</v>
      </c>
      <c r="B2555" t="s">
        <v>963</v>
      </c>
      <c r="C2555" t="s">
        <v>979</v>
      </c>
      <c r="G2555">
        <v>1</v>
      </c>
      <c r="H2555">
        <v>58</v>
      </c>
      <c r="I2555">
        <v>66</v>
      </c>
      <c r="K2555">
        <v>0.46969696999999999</v>
      </c>
      <c r="L2555">
        <v>31</v>
      </c>
      <c r="N2555">
        <v>2.5659999999999998</v>
      </c>
      <c r="Q2555" s="1">
        <v>42888</v>
      </c>
      <c r="R2555" t="s">
        <v>980</v>
      </c>
      <c r="T2555" t="s">
        <v>562</v>
      </c>
      <c r="U2555" t="s">
        <v>561</v>
      </c>
    </row>
    <row r="2556" spans="1:21" x14ac:dyDescent="0.3">
      <c r="A2556" t="s">
        <v>1098</v>
      </c>
      <c r="B2556" t="s">
        <v>963</v>
      </c>
      <c r="C2556" t="s">
        <v>979</v>
      </c>
      <c r="G2556">
        <v>1</v>
      </c>
      <c r="H2556">
        <v>70</v>
      </c>
      <c r="I2556">
        <v>83</v>
      </c>
      <c r="K2556">
        <v>0.469879518</v>
      </c>
      <c r="L2556">
        <v>39</v>
      </c>
      <c r="N2556">
        <v>3.1273</v>
      </c>
      <c r="Q2556" s="1">
        <v>42888</v>
      </c>
      <c r="R2556" t="s">
        <v>980</v>
      </c>
      <c r="T2556" t="s">
        <v>27</v>
      </c>
      <c r="U2556" t="s">
        <v>561</v>
      </c>
    </row>
    <row r="2557" spans="1:21" x14ac:dyDescent="0.3">
      <c r="A2557" t="s">
        <v>1099</v>
      </c>
      <c r="B2557" t="s">
        <v>963</v>
      </c>
      <c r="C2557" t="s">
        <v>979</v>
      </c>
      <c r="G2557">
        <v>1</v>
      </c>
      <c r="H2557">
        <v>114</v>
      </c>
      <c r="I2557">
        <v>445</v>
      </c>
      <c r="K2557">
        <v>0.25168539299999998</v>
      </c>
      <c r="L2557">
        <v>112</v>
      </c>
      <c r="N2557">
        <v>12.311</v>
      </c>
      <c r="Q2557" s="1">
        <v>42888</v>
      </c>
      <c r="R2557" t="s">
        <v>980</v>
      </c>
      <c r="T2557" t="s">
        <v>27</v>
      </c>
      <c r="U2557" t="s">
        <v>561</v>
      </c>
    </row>
    <row r="2558" spans="1:21" x14ac:dyDescent="0.3">
      <c r="A2558" t="s">
        <v>1100</v>
      </c>
      <c r="B2558" t="s">
        <v>963</v>
      </c>
      <c r="C2558" t="s">
        <v>979</v>
      </c>
      <c r="G2558">
        <v>1</v>
      </c>
      <c r="H2558">
        <v>93</v>
      </c>
      <c r="I2558">
        <v>281</v>
      </c>
      <c r="K2558">
        <v>0.33451957300000001</v>
      </c>
      <c r="L2558">
        <v>94</v>
      </c>
      <c r="N2558">
        <v>11.307</v>
      </c>
      <c r="Q2558" s="1">
        <v>42888</v>
      </c>
      <c r="R2558" t="s">
        <v>980</v>
      </c>
      <c r="T2558" t="s">
        <v>562</v>
      </c>
      <c r="U2558" t="s">
        <v>561</v>
      </c>
    </row>
    <row r="2559" spans="1:21" x14ac:dyDescent="0.3">
      <c r="A2559" t="s">
        <v>1101</v>
      </c>
      <c r="B2559" t="s">
        <v>963</v>
      </c>
      <c r="C2559" t="s">
        <v>979</v>
      </c>
      <c r="G2559">
        <v>1</v>
      </c>
      <c r="H2559">
        <v>90</v>
      </c>
      <c r="I2559">
        <v>187</v>
      </c>
      <c r="K2559">
        <v>0.39037433199999999</v>
      </c>
      <c r="L2559">
        <v>73</v>
      </c>
      <c r="N2559">
        <v>1.5780000000000001</v>
      </c>
      <c r="Q2559" s="1">
        <v>42888</v>
      </c>
      <c r="R2559" t="s">
        <v>980</v>
      </c>
      <c r="T2559" t="s">
        <v>27</v>
      </c>
      <c r="U2559" t="s">
        <v>561</v>
      </c>
    </row>
    <row r="2560" spans="1:21" x14ac:dyDescent="0.3">
      <c r="A2560" t="s">
        <v>1102</v>
      </c>
      <c r="B2560" t="s">
        <v>963</v>
      </c>
      <c r="C2560" t="s">
        <v>979</v>
      </c>
      <c r="G2560">
        <v>1</v>
      </c>
      <c r="H2560">
        <v>89</v>
      </c>
      <c r="I2560">
        <v>215</v>
      </c>
      <c r="K2560">
        <v>0.32093023300000001</v>
      </c>
      <c r="L2560">
        <v>69</v>
      </c>
      <c r="N2560">
        <v>6.3710000000000004</v>
      </c>
      <c r="Q2560" s="1">
        <v>42888</v>
      </c>
      <c r="R2560" t="s">
        <v>980</v>
      </c>
      <c r="T2560" t="s">
        <v>27</v>
      </c>
      <c r="U2560" t="s">
        <v>561</v>
      </c>
    </row>
    <row r="2561" spans="1:21" x14ac:dyDescent="0.3">
      <c r="A2561" t="s">
        <v>1103</v>
      </c>
      <c r="B2561" t="s">
        <v>963</v>
      </c>
      <c r="C2561" t="s">
        <v>979</v>
      </c>
      <c r="G2561">
        <v>1</v>
      </c>
      <c r="H2561">
        <v>102</v>
      </c>
      <c r="I2561">
        <v>320</v>
      </c>
      <c r="K2561">
        <v>0.45</v>
      </c>
      <c r="L2561">
        <v>144</v>
      </c>
      <c r="N2561">
        <v>9.1319999999999997</v>
      </c>
      <c r="Q2561" s="1">
        <v>42888</v>
      </c>
      <c r="R2561" t="s">
        <v>980</v>
      </c>
      <c r="T2561" t="s">
        <v>27</v>
      </c>
      <c r="U2561" t="s">
        <v>561</v>
      </c>
    </row>
    <row r="2562" spans="1:21" x14ac:dyDescent="0.3">
      <c r="A2562" t="s">
        <v>1104</v>
      </c>
      <c r="B2562" t="s">
        <v>963</v>
      </c>
      <c r="C2562" t="s">
        <v>979</v>
      </c>
      <c r="G2562">
        <v>1</v>
      </c>
      <c r="H2562">
        <v>99</v>
      </c>
      <c r="I2562">
        <v>389</v>
      </c>
      <c r="K2562">
        <v>0.251928021</v>
      </c>
      <c r="L2562">
        <v>98</v>
      </c>
      <c r="N2562">
        <v>14.706</v>
      </c>
      <c r="Q2562" s="1">
        <v>42888</v>
      </c>
      <c r="R2562" t="s">
        <v>980</v>
      </c>
      <c r="T2562" t="s">
        <v>562</v>
      </c>
      <c r="U2562" t="s">
        <v>561</v>
      </c>
    </row>
    <row r="2563" spans="1:21" x14ac:dyDescent="0.3">
      <c r="A2563" t="s">
        <v>1105</v>
      </c>
      <c r="B2563" t="s">
        <v>963</v>
      </c>
      <c r="C2563" t="s">
        <v>979</v>
      </c>
      <c r="G2563">
        <v>1</v>
      </c>
      <c r="H2563">
        <v>92</v>
      </c>
      <c r="I2563">
        <v>240</v>
      </c>
      <c r="K2563">
        <v>0.34166666699999998</v>
      </c>
      <c r="L2563">
        <v>82</v>
      </c>
      <c r="N2563">
        <v>6.7859999999999996</v>
      </c>
      <c r="Q2563" s="1">
        <v>42888</v>
      </c>
      <c r="R2563" t="s">
        <v>980</v>
      </c>
      <c r="T2563" t="s">
        <v>27</v>
      </c>
      <c r="U2563" t="s">
        <v>561</v>
      </c>
    </row>
    <row r="2564" spans="1:21" x14ac:dyDescent="0.3">
      <c r="A2564" t="s">
        <v>1106</v>
      </c>
      <c r="B2564" t="s">
        <v>963</v>
      </c>
      <c r="C2564" t="s">
        <v>979</v>
      </c>
      <c r="G2564">
        <v>1</v>
      </c>
      <c r="H2564">
        <v>97</v>
      </c>
      <c r="I2564">
        <v>265</v>
      </c>
      <c r="K2564">
        <v>0.26415094300000003</v>
      </c>
      <c r="L2564">
        <v>70</v>
      </c>
      <c r="N2564">
        <v>7.1680000000000001</v>
      </c>
      <c r="Q2564" s="1">
        <v>42888</v>
      </c>
      <c r="R2564" t="s">
        <v>980</v>
      </c>
      <c r="T2564" t="s">
        <v>27</v>
      </c>
      <c r="U2564" t="s">
        <v>561</v>
      </c>
    </row>
    <row r="2565" spans="1:21" x14ac:dyDescent="0.3">
      <c r="A2565" t="s">
        <v>1107</v>
      </c>
      <c r="B2565" t="s">
        <v>963</v>
      </c>
      <c r="C2565" t="s">
        <v>979</v>
      </c>
      <c r="G2565">
        <v>1</v>
      </c>
      <c r="H2565">
        <v>119</v>
      </c>
      <c r="I2565">
        <v>510</v>
      </c>
      <c r="K2565">
        <v>0.27450980400000002</v>
      </c>
      <c r="L2565">
        <v>140</v>
      </c>
      <c r="N2565">
        <v>15.468999999999999</v>
      </c>
      <c r="Q2565" s="1">
        <v>42888</v>
      </c>
      <c r="R2565" t="s">
        <v>980</v>
      </c>
      <c r="T2565" t="s">
        <v>27</v>
      </c>
      <c r="U2565" t="s">
        <v>561</v>
      </c>
    </row>
    <row r="2566" spans="1:21" x14ac:dyDescent="0.3">
      <c r="A2566" t="s">
        <v>1108</v>
      </c>
      <c r="B2566" t="s">
        <v>963</v>
      </c>
      <c r="C2566" t="s">
        <v>979</v>
      </c>
      <c r="G2566">
        <v>1</v>
      </c>
      <c r="H2566">
        <v>55</v>
      </c>
      <c r="I2566">
        <v>60</v>
      </c>
      <c r="K2566">
        <v>0.45</v>
      </c>
      <c r="L2566">
        <v>27</v>
      </c>
      <c r="N2566">
        <v>2.17</v>
      </c>
      <c r="Q2566" s="1">
        <v>42888</v>
      </c>
      <c r="R2566" t="s">
        <v>980</v>
      </c>
      <c r="T2566" t="s">
        <v>562</v>
      </c>
      <c r="U2566" t="s">
        <v>561</v>
      </c>
    </row>
    <row r="2567" spans="1:21" x14ac:dyDescent="0.3">
      <c r="A2567" t="s">
        <v>1109</v>
      </c>
      <c r="B2567" t="s">
        <v>963</v>
      </c>
      <c r="C2567" t="s">
        <v>979</v>
      </c>
      <c r="G2567">
        <v>1</v>
      </c>
      <c r="H2567">
        <v>87</v>
      </c>
      <c r="I2567">
        <v>223</v>
      </c>
      <c r="K2567">
        <v>0.32735426000000001</v>
      </c>
      <c r="L2567">
        <v>73</v>
      </c>
      <c r="N2567">
        <v>6.6070000000000002</v>
      </c>
      <c r="Q2567" s="1">
        <v>42888</v>
      </c>
      <c r="R2567" t="s">
        <v>980</v>
      </c>
      <c r="T2567" t="s">
        <v>562</v>
      </c>
      <c r="U2567" t="s">
        <v>561</v>
      </c>
    </row>
    <row r="2568" spans="1:21" x14ac:dyDescent="0.3">
      <c r="A2568" t="s">
        <v>1110</v>
      </c>
      <c r="B2568" t="s">
        <v>963</v>
      </c>
      <c r="C2568" t="s">
        <v>979</v>
      </c>
      <c r="G2568">
        <v>1</v>
      </c>
      <c r="H2568">
        <v>116</v>
      </c>
      <c r="I2568">
        <v>560</v>
      </c>
      <c r="K2568">
        <v>0.25</v>
      </c>
      <c r="L2568">
        <v>140</v>
      </c>
      <c r="N2568">
        <v>13.393000000000001</v>
      </c>
      <c r="Q2568" s="1">
        <v>42888</v>
      </c>
      <c r="R2568" t="s">
        <v>980</v>
      </c>
      <c r="T2568" t="s">
        <v>27</v>
      </c>
      <c r="U2568" t="s">
        <v>561</v>
      </c>
    </row>
    <row r="2569" spans="1:21" x14ac:dyDescent="0.3">
      <c r="A2569" t="s">
        <v>1111</v>
      </c>
      <c r="B2569" t="s">
        <v>963</v>
      </c>
      <c r="C2569" t="s">
        <v>979</v>
      </c>
      <c r="G2569">
        <v>1</v>
      </c>
      <c r="H2569">
        <v>109</v>
      </c>
      <c r="I2569">
        <v>418</v>
      </c>
      <c r="K2569">
        <v>0.27990430599999999</v>
      </c>
      <c r="L2569">
        <v>117</v>
      </c>
      <c r="N2569">
        <v>7.774</v>
      </c>
      <c r="Q2569" s="1">
        <v>42888</v>
      </c>
      <c r="R2569" t="s">
        <v>980</v>
      </c>
      <c r="T2569" t="s">
        <v>27</v>
      </c>
      <c r="U2569" t="s">
        <v>561</v>
      </c>
    </row>
    <row r="2570" spans="1:21" x14ac:dyDescent="0.3">
      <c r="A2570" t="s">
        <v>1112</v>
      </c>
      <c r="B2570" t="s">
        <v>963</v>
      </c>
      <c r="C2570" t="s">
        <v>979</v>
      </c>
      <c r="G2570">
        <v>1</v>
      </c>
      <c r="H2570">
        <v>64</v>
      </c>
      <c r="I2570">
        <v>95</v>
      </c>
      <c r="K2570">
        <v>0.410526316</v>
      </c>
      <c r="L2570">
        <v>39</v>
      </c>
      <c r="N2570">
        <v>2.7919999999999998</v>
      </c>
      <c r="Q2570" s="1">
        <v>42888</v>
      </c>
      <c r="R2570" t="s">
        <v>980</v>
      </c>
      <c r="T2570" t="s">
        <v>24</v>
      </c>
      <c r="U2570" t="s">
        <v>561</v>
      </c>
    </row>
    <row r="2571" spans="1:21" x14ac:dyDescent="0.3">
      <c r="A2571" t="s">
        <v>1113</v>
      </c>
      <c r="B2571" t="s">
        <v>963</v>
      </c>
      <c r="C2571" t="s">
        <v>979</v>
      </c>
      <c r="G2571">
        <v>1</v>
      </c>
      <c r="H2571">
        <v>116</v>
      </c>
      <c r="I2571">
        <v>525</v>
      </c>
      <c r="K2571">
        <v>0.22666666699999999</v>
      </c>
      <c r="L2571">
        <v>119</v>
      </c>
      <c r="N2571">
        <v>18.315999999999999</v>
      </c>
      <c r="Q2571" s="1">
        <v>42888</v>
      </c>
      <c r="R2571" t="s">
        <v>980</v>
      </c>
      <c r="T2571" t="s">
        <v>562</v>
      </c>
      <c r="U2571" t="s">
        <v>561</v>
      </c>
    </row>
    <row r="2572" spans="1:21" x14ac:dyDescent="0.3">
      <c r="A2572" t="s">
        <v>1114</v>
      </c>
      <c r="B2572" t="s">
        <v>963</v>
      </c>
      <c r="C2572" t="s">
        <v>979</v>
      </c>
      <c r="G2572">
        <v>1</v>
      </c>
      <c r="H2572">
        <v>111</v>
      </c>
      <c r="I2572">
        <v>409</v>
      </c>
      <c r="K2572">
        <v>0.41320293400000002</v>
      </c>
      <c r="L2572">
        <v>169</v>
      </c>
      <c r="N2572">
        <v>13.013999999999999</v>
      </c>
      <c r="Q2572" s="1">
        <v>42888</v>
      </c>
      <c r="R2572" t="s">
        <v>980</v>
      </c>
      <c r="T2572" t="s">
        <v>24</v>
      </c>
      <c r="U2572" t="s">
        <v>561</v>
      </c>
    </row>
    <row r="2573" spans="1:21" x14ac:dyDescent="0.3">
      <c r="A2573" t="s">
        <v>1115</v>
      </c>
      <c r="B2573" t="s">
        <v>963</v>
      </c>
      <c r="C2573" t="s">
        <v>979</v>
      </c>
      <c r="G2573">
        <v>1</v>
      </c>
      <c r="H2573">
        <v>65</v>
      </c>
      <c r="I2573">
        <v>76</v>
      </c>
      <c r="K2573">
        <v>0.46052631599999999</v>
      </c>
      <c r="L2573">
        <v>35</v>
      </c>
      <c r="N2573">
        <v>2.4049999999999998</v>
      </c>
      <c r="Q2573" s="1">
        <v>42888</v>
      </c>
      <c r="R2573" t="s">
        <v>980</v>
      </c>
      <c r="T2573" t="s">
        <v>27</v>
      </c>
      <c r="U2573" t="s">
        <v>561</v>
      </c>
    </row>
    <row r="2574" spans="1:21" x14ac:dyDescent="0.3">
      <c r="A2574" t="s">
        <v>1116</v>
      </c>
      <c r="B2574" t="s">
        <v>963</v>
      </c>
      <c r="C2574" t="s">
        <v>979</v>
      </c>
      <c r="G2574">
        <v>1</v>
      </c>
      <c r="H2574">
        <v>120</v>
      </c>
      <c r="I2574">
        <v>640</v>
      </c>
      <c r="K2574">
        <v>0.29375000000000001</v>
      </c>
      <c r="L2574">
        <v>188</v>
      </c>
      <c r="N2574">
        <v>20.026</v>
      </c>
      <c r="Q2574" s="1">
        <v>42888</v>
      </c>
      <c r="R2574" t="s">
        <v>980</v>
      </c>
      <c r="T2574" t="s">
        <v>27</v>
      </c>
      <c r="U2574" t="s">
        <v>561</v>
      </c>
    </row>
    <row r="2575" spans="1:21" x14ac:dyDescent="0.3">
      <c r="A2575" t="s">
        <v>1117</v>
      </c>
      <c r="B2575" t="s">
        <v>963</v>
      </c>
      <c r="C2575" t="s">
        <v>979</v>
      </c>
      <c r="G2575">
        <v>1</v>
      </c>
      <c r="H2575">
        <v>65</v>
      </c>
      <c r="I2575">
        <v>83</v>
      </c>
      <c r="K2575">
        <v>0.397590361</v>
      </c>
      <c r="L2575">
        <v>33</v>
      </c>
      <c r="N2575">
        <v>3.04</v>
      </c>
      <c r="Q2575" s="1">
        <v>42888</v>
      </c>
      <c r="R2575" t="s">
        <v>980</v>
      </c>
      <c r="T2575" t="s">
        <v>562</v>
      </c>
      <c r="U2575" t="s">
        <v>561</v>
      </c>
    </row>
    <row r="2576" spans="1:21" x14ac:dyDescent="0.3">
      <c r="A2576" t="s">
        <v>1118</v>
      </c>
      <c r="B2576" t="s">
        <v>963</v>
      </c>
      <c r="C2576" t="s">
        <v>979</v>
      </c>
      <c r="G2576">
        <v>1</v>
      </c>
      <c r="H2576">
        <v>57</v>
      </c>
      <c r="I2576">
        <v>87</v>
      </c>
      <c r="K2576">
        <v>0.44827586200000002</v>
      </c>
      <c r="L2576">
        <v>39</v>
      </c>
      <c r="N2576">
        <v>2.9350000000000001</v>
      </c>
      <c r="Q2576" s="1">
        <v>42888</v>
      </c>
      <c r="R2576" t="s">
        <v>980</v>
      </c>
      <c r="T2576" t="s">
        <v>27</v>
      </c>
      <c r="U2576" t="s">
        <v>561</v>
      </c>
    </row>
    <row r="2577" spans="1:21" x14ac:dyDescent="0.3">
      <c r="A2577" t="s">
        <v>1119</v>
      </c>
      <c r="B2577" t="s">
        <v>963</v>
      </c>
      <c r="C2577" t="s">
        <v>979</v>
      </c>
      <c r="G2577">
        <v>1</v>
      </c>
      <c r="H2577">
        <v>54</v>
      </c>
      <c r="I2577">
        <v>52</v>
      </c>
      <c r="K2577">
        <v>0.44230769199999997</v>
      </c>
      <c r="L2577">
        <v>23</v>
      </c>
      <c r="N2577">
        <v>1.6539999999999999</v>
      </c>
      <c r="Q2577" s="1">
        <v>42888</v>
      </c>
      <c r="R2577" t="s">
        <v>980</v>
      </c>
      <c r="T2577" t="s">
        <v>27</v>
      </c>
      <c r="U2577" t="s">
        <v>561</v>
      </c>
    </row>
    <row r="2578" spans="1:21" x14ac:dyDescent="0.3">
      <c r="A2578" t="s">
        <v>1120</v>
      </c>
      <c r="B2578" t="s">
        <v>963</v>
      </c>
      <c r="C2578" t="s">
        <v>979</v>
      </c>
      <c r="G2578">
        <v>1</v>
      </c>
      <c r="H2578">
        <v>58</v>
      </c>
      <c r="I2578">
        <v>60</v>
      </c>
      <c r="K2578">
        <v>0.51666666699999997</v>
      </c>
      <c r="L2578">
        <v>31</v>
      </c>
      <c r="N2578">
        <v>3.9420000000000002</v>
      </c>
      <c r="Q2578" s="1">
        <v>42888</v>
      </c>
      <c r="R2578" t="s">
        <v>980</v>
      </c>
      <c r="T2578" t="s">
        <v>27</v>
      </c>
      <c r="U2578" t="s">
        <v>561</v>
      </c>
    </row>
    <row r="2579" spans="1:21" x14ac:dyDescent="0.3">
      <c r="A2579" t="s">
        <v>1121</v>
      </c>
      <c r="B2579" t="s">
        <v>963</v>
      </c>
      <c r="C2579" t="s">
        <v>979</v>
      </c>
      <c r="G2579">
        <v>1</v>
      </c>
      <c r="H2579">
        <v>51</v>
      </c>
      <c r="I2579">
        <v>64</v>
      </c>
      <c r="K2579">
        <v>0.4375</v>
      </c>
      <c r="L2579">
        <v>28</v>
      </c>
      <c r="N2579">
        <v>1.8255999999999999</v>
      </c>
      <c r="Q2579" s="1">
        <v>42888</v>
      </c>
      <c r="R2579" t="s">
        <v>980</v>
      </c>
      <c r="T2579" t="s">
        <v>27</v>
      </c>
    </row>
    <row r="2580" spans="1:21" x14ac:dyDescent="0.3">
      <c r="A2580" t="s">
        <v>1122</v>
      </c>
      <c r="B2580" t="s">
        <v>963</v>
      </c>
      <c r="C2580" t="s">
        <v>979</v>
      </c>
      <c r="G2580">
        <v>1</v>
      </c>
      <c r="H2580">
        <v>47</v>
      </c>
      <c r="I2580">
        <v>41</v>
      </c>
      <c r="K2580">
        <v>0.58536585399999996</v>
      </c>
      <c r="L2580">
        <v>24</v>
      </c>
      <c r="N2580">
        <v>1.595</v>
      </c>
      <c r="Q2580" s="1">
        <v>42888</v>
      </c>
      <c r="R2580" t="s">
        <v>980</v>
      </c>
      <c r="T2580" t="s">
        <v>24</v>
      </c>
      <c r="U2580" t="s">
        <v>561</v>
      </c>
    </row>
    <row r="2581" spans="1:21" x14ac:dyDescent="0.3">
      <c r="A2581" t="s">
        <v>1123</v>
      </c>
      <c r="B2581" t="s">
        <v>963</v>
      </c>
      <c r="C2581" t="s">
        <v>979</v>
      </c>
      <c r="G2581">
        <v>1</v>
      </c>
      <c r="H2581">
        <v>53</v>
      </c>
      <c r="I2581">
        <v>48</v>
      </c>
      <c r="K2581">
        <v>0.5</v>
      </c>
      <c r="L2581">
        <v>24</v>
      </c>
      <c r="N2581">
        <v>1.5469999999999999</v>
      </c>
      <c r="Q2581" s="1">
        <v>42888</v>
      </c>
      <c r="R2581" t="s">
        <v>980</v>
      </c>
      <c r="T2581" t="s">
        <v>27</v>
      </c>
      <c r="U2581" t="s">
        <v>561</v>
      </c>
    </row>
    <row r="2582" spans="1:21" x14ac:dyDescent="0.3">
      <c r="A2582" t="s">
        <v>1124</v>
      </c>
      <c r="B2582" t="s">
        <v>963</v>
      </c>
      <c r="C2582" t="s">
        <v>979</v>
      </c>
      <c r="G2582">
        <v>1</v>
      </c>
      <c r="H2582">
        <v>48</v>
      </c>
      <c r="I2582">
        <v>41</v>
      </c>
      <c r="K2582">
        <v>0.43902438999999999</v>
      </c>
      <c r="L2582">
        <v>18</v>
      </c>
      <c r="N2582">
        <v>0.95799999999999996</v>
      </c>
      <c r="Q2582" s="1">
        <v>42888</v>
      </c>
      <c r="R2582" t="s">
        <v>980</v>
      </c>
      <c r="T2582" t="s">
        <v>27</v>
      </c>
      <c r="U2582" t="s">
        <v>561</v>
      </c>
    </row>
    <row r="2583" spans="1:21" x14ac:dyDescent="0.3">
      <c r="A2583" t="s">
        <v>1125</v>
      </c>
      <c r="B2583" t="s">
        <v>963</v>
      </c>
      <c r="C2583" t="s">
        <v>979</v>
      </c>
      <c r="G2583">
        <v>1</v>
      </c>
      <c r="H2583">
        <v>40</v>
      </c>
      <c r="I2583">
        <v>27</v>
      </c>
      <c r="K2583">
        <v>0.592592593</v>
      </c>
      <c r="L2583">
        <v>16</v>
      </c>
      <c r="N2583">
        <v>0.38700000000000001</v>
      </c>
      <c r="Q2583" s="1">
        <v>42888</v>
      </c>
      <c r="R2583" t="s">
        <v>980</v>
      </c>
      <c r="T2583" t="s">
        <v>27</v>
      </c>
      <c r="U2583" t="s">
        <v>561</v>
      </c>
    </row>
    <row r="2584" spans="1:21" x14ac:dyDescent="0.3">
      <c r="A2584" t="s">
        <v>1126</v>
      </c>
      <c r="B2584" t="s">
        <v>963</v>
      </c>
      <c r="C2584" t="s">
        <v>979</v>
      </c>
      <c r="G2584">
        <v>1</v>
      </c>
      <c r="H2584">
        <v>42</v>
      </c>
      <c r="I2584">
        <v>28</v>
      </c>
      <c r="K2584">
        <v>0.60714285700000004</v>
      </c>
      <c r="L2584">
        <v>17</v>
      </c>
      <c r="N2584">
        <v>0.65</v>
      </c>
      <c r="Q2584" s="1">
        <v>42888</v>
      </c>
      <c r="R2584" t="s">
        <v>980</v>
      </c>
      <c r="T2584" t="s">
        <v>27</v>
      </c>
      <c r="U2584" t="s">
        <v>561</v>
      </c>
    </row>
    <row r="2585" spans="1:21" x14ac:dyDescent="0.3">
      <c r="A2585" t="s">
        <v>1127</v>
      </c>
      <c r="B2585" t="s">
        <v>963</v>
      </c>
      <c r="C2585" t="s">
        <v>979</v>
      </c>
      <c r="G2585">
        <v>1</v>
      </c>
      <c r="H2585">
        <v>40</v>
      </c>
      <c r="I2585">
        <v>28</v>
      </c>
      <c r="K2585">
        <v>0.60714285700000004</v>
      </c>
      <c r="L2585">
        <v>17</v>
      </c>
      <c r="N2585">
        <v>0.79400000000000004</v>
      </c>
      <c r="Q2585" s="1">
        <v>42888</v>
      </c>
      <c r="R2585" t="s">
        <v>980</v>
      </c>
      <c r="T2585" t="s">
        <v>27</v>
      </c>
      <c r="U2585" t="s">
        <v>6</v>
      </c>
    </row>
    <row r="2586" spans="1:21" x14ac:dyDescent="0.3">
      <c r="A2586" t="s">
        <v>1128</v>
      </c>
      <c r="B2586" t="s">
        <v>963</v>
      </c>
      <c r="C2586" t="s">
        <v>979</v>
      </c>
      <c r="G2586">
        <v>1</v>
      </c>
      <c r="H2586">
        <v>29</v>
      </c>
      <c r="I2586">
        <v>9.8000000000000007</v>
      </c>
      <c r="L2586">
        <v>18</v>
      </c>
      <c r="N2586">
        <v>2.6840000000000002</v>
      </c>
      <c r="Q2586" s="1">
        <v>42888</v>
      </c>
      <c r="R2586" t="s">
        <v>980</v>
      </c>
      <c r="T2586" t="s">
        <v>27</v>
      </c>
      <c r="U2586" t="s">
        <v>6</v>
      </c>
    </row>
    <row r="2587" spans="1:21" x14ac:dyDescent="0.3">
      <c r="A2587" t="s">
        <v>1129</v>
      </c>
      <c r="B2587" t="s">
        <v>963</v>
      </c>
      <c r="C2587" t="s">
        <v>979</v>
      </c>
      <c r="G2587">
        <v>1</v>
      </c>
      <c r="H2587">
        <v>28</v>
      </c>
      <c r="I2587">
        <v>8.3000000000000007</v>
      </c>
      <c r="L2587">
        <v>17</v>
      </c>
      <c r="N2587">
        <v>2.3380000000000001</v>
      </c>
      <c r="Q2587" s="1">
        <v>42888</v>
      </c>
      <c r="R2587" t="s">
        <v>980</v>
      </c>
      <c r="T2587" t="s">
        <v>27</v>
      </c>
      <c r="U2587" t="s">
        <v>6</v>
      </c>
    </row>
    <row r="2588" spans="1:21" x14ac:dyDescent="0.3">
      <c r="A2588" t="s">
        <v>1130</v>
      </c>
      <c r="B2588" t="s">
        <v>963</v>
      </c>
      <c r="C2588" t="s">
        <v>979</v>
      </c>
      <c r="G2588">
        <v>1</v>
      </c>
      <c r="H2588">
        <v>42</v>
      </c>
      <c r="I2588">
        <v>24</v>
      </c>
      <c r="K2588">
        <v>0.66666666699999999</v>
      </c>
      <c r="L2588">
        <v>16</v>
      </c>
      <c r="N2588">
        <v>0.46600000000000003</v>
      </c>
      <c r="Q2588" s="1">
        <v>42888</v>
      </c>
      <c r="R2588" t="s">
        <v>980</v>
      </c>
      <c r="T2588" t="s">
        <v>27</v>
      </c>
    </row>
    <row r="2589" spans="1:21" x14ac:dyDescent="0.3">
      <c r="A2589" t="s">
        <v>1131</v>
      </c>
      <c r="B2589" t="s">
        <v>963</v>
      </c>
      <c r="C2589" t="s">
        <v>979</v>
      </c>
      <c r="G2589">
        <v>1</v>
      </c>
      <c r="H2589">
        <v>115</v>
      </c>
      <c r="I2589">
        <v>515</v>
      </c>
      <c r="K2589">
        <v>0.26990291300000002</v>
      </c>
      <c r="L2589">
        <v>139</v>
      </c>
      <c r="N2589">
        <v>20.699000000000002</v>
      </c>
      <c r="Q2589" s="1">
        <v>42787</v>
      </c>
      <c r="R2589" t="s">
        <v>980</v>
      </c>
      <c r="T2589" t="s">
        <v>27</v>
      </c>
      <c r="U2589" t="s">
        <v>561</v>
      </c>
    </row>
    <row r="2590" spans="1:21" x14ac:dyDescent="0.3">
      <c r="A2590" t="s">
        <v>1132</v>
      </c>
      <c r="B2590" t="s">
        <v>963</v>
      </c>
      <c r="C2590" t="s">
        <v>979</v>
      </c>
      <c r="G2590">
        <v>1</v>
      </c>
      <c r="H2590">
        <v>124</v>
      </c>
      <c r="I2590">
        <v>700</v>
      </c>
      <c r="K2590">
        <v>0.148571429</v>
      </c>
      <c r="L2590">
        <v>104</v>
      </c>
      <c r="N2590">
        <v>12.304</v>
      </c>
      <c r="Q2590" s="1">
        <v>42787</v>
      </c>
      <c r="R2590" t="s">
        <v>980</v>
      </c>
      <c r="T2590" t="s">
        <v>27</v>
      </c>
      <c r="U2590" t="s">
        <v>561</v>
      </c>
    </row>
    <row r="2591" spans="1:21" x14ac:dyDescent="0.3">
      <c r="A2591" t="s">
        <v>1133</v>
      </c>
      <c r="B2591" t="s">
        <v>963</v>
      </c>
      <c r="C2591" t="s">
        <v>979</v>
      </c>
      <c r="G2591">
        <v>1</v>
      </c>
      <c r="H2591">
        <v>112</v>
      </c>
      <c r="I2591">
        <v>495</v>
      </c>
      <c r="K2591">
        <v>0.20202020200000001</v>
      </c>
      <c r="L2591">
        <v>100</v>
      </c>
      <c r="N2591">
        <v>9.6869999999999994</v>
      </c>
      <c r="Q2591" s="1">
        <v>42787</v>
      </c>
      <c r="R2591" t="s">
        <v>980</v>
      </c>
      <c r="T2591" t="s">
        <v>27</v>
      </c>
      <c r="U2591" t="s">
        <v>561</v>
      </c>
    </row>
    <row r="2592" spans="1:21" x14ac:dyDescent="0.3">
      <c r="A2592" t="s">
        <v>1134</v>
      </c>
      <c r="B2592" t="s">
        <v>963</v>
      </c>
      <c r="C2592" t="s">
        <v>979</v>
      </c>
      <c r="G2592">
        <v>1</v>
      </c>
      <c r="H2592">
        <v>126</v>
      </c>
      <c r="I2592">
        <v>790</v>
      </c>
      <c r="K2592">
        <v>0.20759493700000001</v>
      </c>
      <c r="L2592">
        <v>164</v>
      </c>
      <c r="N2592">
        <v>9.8680000000000003</v>
      </c>
      <c r="Q2592" s="1">
        <v>42787</v>
      </c>
      <c r="R2592" t="s">
        <v>980</v>
      </c>
      <c r="T2592" t="s">
        <v>27</v>
      </c>
      <c r="U2592" t="s">
        <v>561</v>
      </c>
    </row>
    <row r="2593" spans="1:21" x14ac:dyDescent="0.3">
      <c r="A2593" t="s">
        <v>1135</v>
      </c>
      <c r="B2593" t="s">
        <v>963</v>
      </c>
      <c r="C2593" t="s">
        <v>979</v>
      </c>
      <c r="G2593">
        <v>1</v>
      </c>
      <c r="H2593">
        <v>110</v>
      </c>
      <c r="I2593">
        <v>320</v>
      </c>
      <c r="K2593">
        <v>0.26874999999999999</v>
      </c>
      <c r="L2593">
        <v>86</v>
      </c>
      <c r="N2593">
        <v>8.7159999999999993</v>
      </c>
      <c r="Q2593" s="1">
        <v>42787</v>
      </c>
      <c r="R2593" t="s">
        <v>980</v>
      </c>
      <c r="T2593" t="s">
        <v>27</v>
      </c>
      <c r="U2593" t="s">
        <v>561</v>
      </c>
    </row>
    <row r="2594" spans="1:21" x14ac:dyDescent="0.3">
      <c r="A2594" t="s">
        <v>1136</v>
      </c>
      <c r="B2594" t="s">
        <v>963</v>
      </c>
      <c r="C2594" t="s">
        <v>979</v>
      </c>
      <c r="G2594">
        <v>1</v>
      </c>
      <c r="H2594">
        <v>100</v>
      </c>
      <c r="I2594">
        <v>410</v>
      </c>
      <c r="K2594">
        <v>0.32682926800000001</v>
      </c>
      <c r="L2594">
        <v>134</v>
      </c>
      <c r="N2594">
        <v>14.755000000000001</v>
      </c>
      <c r="Q2594" s="1">
        <v>42787</v>
      </c>
      <c r="R2594" t="s">
        <v>980</v>
      </c>
      <c r="T2594" t="s">
        <v>27</v>
      </c>
      <c r="U2594" t="s">
        <v>561</v>
      </c>
    </row>
    <row r="2595" spans="1:21" x14ac:dyDescent="0.3">
      <c r="A2595" t="s">
        <v>1137</v>
      </c>
      <c r="B2595" t="s">
        <v>963</v>
      </c>
      <c r="C2595" t="s">
        <v>979</v>
      </c>
      <c r="G2595">
        <v>1</v>
      </c>
      <c r="H2595">
        <v>108</v>
      </c>
      <c r="I2595">
        <v>360</v>
      </c>
      <c r="K2595">
        <v>0.50833333300000005</v>
      </c>
      <c r="L2595">
        <v>183</v>
      </c>
      <c r="N2595">
        <v>24.861000000000001</v>
      </c>
      <c r="Q2595" s="1">
        <v>42787</v>
      </c>
      <c r="R2595" t="s">
        <v>980</v>
      </c>
      <c r="T2595" t="s">
        <v>27</v>
      </c>
      <c r="U2595" t="s">
        <v>561</v>
      </c>
    </row>
    <row r="2596" spans="1:21" x14ac:dyDescent="0.3">
      <c r="A2596" t="s">
        <v>1138</v>
      </c>
      <c r="B2596" t="s">
        <v>963</v>
      </c>
      <c r="C2596" t="s">
        <v>979</v>
      </c>
      <c r="G2596">
        <v>1</v>
      </c>
      <c r="H2596">
        <v>106</v>
      </c>
      <c r="I2596">
        <v>465</v>
      </c>
      <c r="K2596">
        <v>0.32688171999999999</v>
      </c>
      <c r="L2596">
        <v>152</v>
      </c>
      <c r="N2596">
        <v>12.958</v>
      </c>
      <c r="Q2596" s="1">
        <v>42787</v>
      </c>
      <c r="R2596" t="s">
        <v>980</v>
      </c>
      <c r="T2596" t="s">
        <v>562</v>
      </c>
      <c r="U2596" t="s">
        <v>561</v>
      </c>
    </row>
    <row r="2597" spans="1:21" x14ac:dyDescent="0.3">
      <c r="A2597" t="s">
        <v>1139</v>
      </c>
      <c r="B2597" t="s">
        <v>963</v>
      </c>
      <c r="C2597" t="s">
        <v>979</v>
      </c>
      <c r="G2597">
        <v>1</v>
      </c>
      <c r="H2597">
        <v>111</v>
      </c>
      <c r="I2597">
        <v>590</v>
      </c>
      <c r="K2597">
        <v>0.350847458</v>
      </c>
      <c r="L2597">
        <v>207</v>
      </c>
      <c r="N2597">
        <v>23.314</v>
      </c>
      <c r="Q2597" s="1">
        <v>42787</v>
      </c>
      <c r="R2597" t="s">
        <v>980</v>
      </c>
      <c r="T2597" t="s">
        <v>27</v>
      </c>
      <c r="U2597" t="s">
        <v>561</v>
      </c>
    </row>
    <row r="2598" spans="1:21" x14ac:dyDescent="0.3">
      <c r="A2598" t="s">
        <v>1140</v>
      </c>
      <c r="B2598" t="s">
        <v>963</v>
      </c>
      <c r="C2598" t="s">
        <v>979</v>
      </c>
      <c r="G2598">
        <v>1</v>
      </c>
      <c r="H2598">
        <v>126</v>
      </c>
      <c r="I2598">
        <v>785</v>
      </c>
      <c r="K2598">
        <v>0.26878980899999999</v>
      </c>
      <c r="L2598">
        <v>211</v>
      </c>
      <c r="N2598">
        <v>23.382000000000001</v>
      </c>
      <c r="Q2598" s="1">
        <v>42787</v>
      </c>
      <c r="R2598" t="s">
        <v>980</v>
      </c>
      <c r="T2598" t="s">
        <v>562</v>
      </c>
      <c r="U2598" t="s">
        <v>561</v>
      </c>
    </row>
    <row r="2599" spans="1:21" x14ac:dyDescent="0.3">
      <c r="A2599" t="s">
        <v>1141</v>
      </c>
      <c r="B2599" t="s">
        <v>963</v>
      </c>
      <c r="C2599" t="s">
        <v>979</v>
      </c>
      <c r="G2599">
        <v>1</v>
      </c>
      <c r="H2599">
        <v>113</v>
      </c>
      <c r="I2599">
        <v>540</v>
      </c>
      <c r="K2599">
        <v>0.38148148100000001</v>
      </c>
      <c r="L2599">
        <v>206</v>
      </c>
      <c r="N2599">
        <v>27.794</v>
      </c>
      <c r="Q2599" s="1">
        <v>42787</v>
      </c>
      <c r="R2599" t="s">
        <v>980</v>
      </c>
      <c r="T2599" t="s">
        <v>27</v>
      </c>
      <c r="U2599" t="s">
        <v>561</v>
      </c>
    </row>
    <row r="2600" spans="1:21" x14ac:dyDescent="0.3">
      <c r="A2600" t="s">
        <v>1142</v>
      </c>
      <c r="B2600" t="s">
        <v>963</v>
      </c>
      <c r="C2600" t="s">
        <v>979</v>
      </c>
      <c r="G2600">
        <v>1</v>
      </c>
      <c r="H2600">
        <v>113</v>
      </c>
      <c r="I2600">
        <v>720</v>
      </c>
      <c r="K2600">
        <v>0.27916666699999998</v>
      </c>
      <c r="L2600">
        <v>201</v>
      </c>
      <c r="N2600">
        <v>23.359000000000002</v>
      </c>
      <c r="Q2600" s="1">
        <v>42787</v>
      </c>
      <c r="R2600" t="s">
        <v>980</v>
      </c>
      <c r="T2600" t="s">
        <v>27</v>
      </c>
      <c r="U2600" t="s">
        <v>561</v>
      </c>
    </row>
    <row r="2601" spans="1:21" x14ac:dyDescent="0.3">
      <c r="A2601" t="s">
        <v>1143</v>
      </c>
      <c r="B2601" t="s">
        <v>963</v>
      </c>
      <c r="C2601" t="s">
        <v>979</v>
      </c>
      <c r="G2601">
        <v>1</v>
      </c>
      <c r="H2601">
        <v>103</v>
      </c>
      <c r="I2601">
        <v>280</v>
      </c>
      <c r="K2601">
        <v>0.27500000000000002</v>
      </c>
      <c r="L2601">
        <v>77</v>
      </c>
      <c r="N2601">
        <v>10.961</v>
      </c>
      <c r="Q2601" s="1">
        <v>42787</v>
      </c>
      <c r="R2601" t="s">
        <v>980</v>
      </c>
      <c r="T2601" t="s">
        <v>27</v>
      </c>
      <c r="U2601" t="s">
        <v>561</v>
      </c>
    </row>
    <row r="2602" spans="1:21" x14ac:dyDescent="0.3">
      <c r="A2602" t="s">
        <v>1144</v>
      </c>
      <c r="B2602" t="s">
        <v>963</v>
      </c>
      <c r="C2602" t="s">
        <v>979</v>
      </c>
      <c r="G2602">
        <v>1</v>
      </c>
      <c r="H2602">
        <v>118</v>
      </c>
      <c r="I2602">
        <v>660</v>
      </c>
      <c r="K2602">
        <v>0.32727272699999999</v>
      </c>
      <c r="L2602">
        <v>216</v>
      </c>
      <c r="N2602">
        <v>23.120999999999999</v>
      </c>
      <c r="Q2602" s="1">
        <v>42787</v>
      </c>
      <c r="R2602" t="s">
        <v>980</v>
      </c>
      <c r="T2602" t="s">
        <v>27</v>
      </c>
      <c r="U2602" t="s">
        <v>561</v>
      </c>
    </row>
    <row r="2603" spans="1:21" x14ac:dyDescent="0.3">
      <c r="A2603" t="s">
        <v>1145</v>
      </c>
      <c r="B2603" t="s">
        <v>963</v>
      </c>
      <c r="C2603" t="s">
        <v>979</v>
      </c>
      <c r="G2603">
        <v>1</v>
      </c>
      <c r="H2603">
        <v>100</v>
      </c>
      <c r="I2603">
        <v>425</v>
      </c>
      <c r="K2603">
        <v>0.22823529400000001</v>
      </c>
      <c r="L2603">
        <v>97</v>
      </c>
      <c r="N2603">
        <v>12.625</v>
      </c>
      <c r="Q2603" s="1">
        <v>42787</v>
      </c>
      <c r="R2603" t="s">
        <v>980</v>
      </c>
      <c r="T2603" t="s">
        <v>27</v>
      </c>
      <c r="U2603" t="s">
        <v>561</v>
      </c>
    </row>
    <row r="2604" spans="1:21" x14ac:dyDescent="0.3">
      <c r="A2604" t="s">
        <v>1146</v>
      </c>
      <c r="B2604" t="s">
        <v>963</v>
      </c>
      <c r="C2604" t="s">
        <v>979</v>
      </c>
      <c r="G2604">
        <v>1</v>
      </c>
      <c r="H2604">
        <v>98</v>
      </c>
      <c r="I2604">
        <v>300</v>
      </c>
      <c r="K2604">
        <v>0.306666667</v>
      </c>
      <c r="L2604">
        <v>92</v>
      </c>
      <c r="N2604">
        <v>13.029</v>
      </c>
      <c r="Q2604" s="1">
        <v>42787</v>
      </c>
      <c r="R2604" t="s">
        <v>980</v>
      </c>
      <c r="T2604" t="s">
        <v>27</v>
      </c>
      <c r="U2604" t="s">
        <v>561</v>
      </c>
    </row>
    <row r="2605" spans="1:21" x14ac:dyDescent="0.3">
      <c r="A2605" t="s">
        <v>1147</v>
      </c>
      <c r="B2605" t="s">
        <v>963</v>
      </c>
      <c r="C2605" t="s">
        <v>979</v>
      </c>
      <c r="G2605">
        <v>1</v>
      </c>
      <c r="H2605">
        <v>44</v>
      </c>
      <c r="I2605">
        <v>34</v>
      </c>
      <c r="K2605">
        <v>0.264705882</v>
      </c>
      <c r="L2605">
        <v>9</v>
      </c>
      <c r="N2605">
        <v>1.49</v>
      </c>
      <c r="Q2605" s="1">
        <v>42787</v>
      </c>
      <c r="R2605" t="s">
        <v>980</v>
      </c>
      <c r="T2605" t="s">
        <v>562</v>
      </c>
      <c r="U2605" t="s">
        <v>561</v>
      </c>
    </row>
    <row r="2606" spans="1:21" x14ac:dyDescent="0.3">
      <c r="A2606" t="s">
        <v>1148</v>
      </c>
      <c r="B2606" t="s">
        <v>963</v>
      </c>
      <c r="C2606" t="s">
        <v>979</v>
      </c>
      <c r="G2606">
        <v>1</v>
      </c>
      <c r="H2606">
        <v>56</v>
      </c>
      <c r="I2606">
        <v>63</v>
      </c>
      <c r="K2606">
        <v>0.28571428599999998</v>
      </c>
      <c r="L2606">
        <v>18</v>
      </c>
      <c r="N2606">
        <v>3.472</v>
      </c>
      <c r="Q2606" s="1">
        <v>42787</v>
      </c>
      <c r="R2606" t="s">
        <v>980</v>
      </c>
      <c r="T2606" t="s">
        <v>24</v>
      </c>
      <c r="U2606" t="s">
        <v>561</v>
      </c>
    </row>
    <row r="2607" spans="1:21" x14ac:dyDescent="0.3">
      <c r="A2607" t="s">
        <v>1149</v>
      </c>
      <c r="B2607" t="s">
        <v>963</v>
      </c>
      <c r="C2607" t="s">
        <v>979</v>
      </c>
      <c r="G2607">
        <v>1</v>
      </c>
      <c r="H2607">
        <v>62</v>
      </c>
      <c r="I2607">
        <v>95</v>
      </c>
      <c r="K2607">
        <v>0.30526315799999998</v>
      </c>
      <c r="L2607">
        <v>29</v>
      </c>
      <c r="N2607">
        <v>4.6760000000000002</v>
      </c>
      <c r="Q2607" s="1">
        <v>42787</v>
      </c>
      <c r="R2607" t="s">
        <v>980</v>
      </c>
      <c r="T2607" t="s">
        <v>24</v>
      </c>
      <c r="U2607" t="s">
        <v>561</v>
      </c>
    </row>
    <row r="2608" spans="1:21" x14ac:dyDescent="0.3">
      <c r="A2608" t="s">
        <v>1150</v>
      </c>
      <c r="B2608" t="s">
        <v>963</v>
      </c>
      <c r="C2608" t="s">
        <v>979</v>
      </c>
      <c r="G2608">
        <v>1</v>
      </c>
      <c r="H2608">
        <v>63</v>
      </c>
      <c r="I2608">
        <v>88</v>
      </c>
      <c r="K2608">
        <v>0.29545454500000001</v>
      </c>
      <c r="L2608">
        <v>26</v>
      </c>
      <c r="N2608">
        <v>4.41</v>
      </c>
      <c r="Q2608" s="1">
        <v>42787</v>
      </c>
      <c r="R2608" t="s">
        <v>980</v>
      </c>
      <c r="T2608" t="s">
        <v>27</v>
      </c>
      <c r="U2608" t="s">
        <v>561</v>
      </c>
    </row>
    <row r="2609" spans="1:21" x14ac:dyDescent="0.3">
      <c r="A2609" t="s">
        <v>1151</v>
      </c>
      <c r="B2609" t="s">
        <v>963</v>
      </c>
      <c r="C2609" t="s">
        <v>979</v>
      </c>
      <c r="G2609">
        <v>1</v>
      </c>
      <c r="H2609">
        <v>46</v>
      </c>
      <c r="I2609">
        <v>40</v>
      </c>
      <c r="K2609">
        <v>0.22500000000000001</v>
      </c>
      <c r="L2609">
        <v>9</v>
      </c>
      <c r="N2609">
        <v>0.83099999999999996</v>
      </c>
      <c r="Q2609" s="1">
        <v>42787</v>
      </c>
      <c r="R2609" t="s">
        <v>980</v>
      </c>
      <c r="T2609" t="s">
        <v>562</v>
      </c>
      <c r="U2609" t="s">
        <v>561</v>
      </c>
    </row>
    <row r="2610" spans="1:21" x14ac:dyDescent="0.3">
      <c r="A2610" t="s">
        <v>1152</v>
      </c>
      <c r="B2610" t="s">
        <v>963</v>
      </c>
      <c r="C2610" t="s">
        <v>979</v>
      </c>
      <c r="G2610">
        <v>1</v>
      </c>
      <c r="H2610">
        <v>99</v>
      </c>
      <c r="I2610">
        <v>329</v>
      </c>
      <c r="K2610">
        <v>0.35562310000000003</v>
      </c>
      <c r="L2610">
        <v>117</v>
      </c>
      <c r="N2610">
        <v>19.321000000000002</v>
      </c>
      <c r="Q2610" s="1">
        <v>42787</v>
      </c>
      <c r="R2610" t="s">
        <v>980</v>
      </c>
      <c r="T2610" t="s">
        <v>27</v>
      </c>
      <c r="U2610" t="s">
        <v>561</v>
      </c>
    </row>
    <row r="2611" spans="1:21" x14ac:dyDescent="0.3">
      <c r="A2611" t="s">
        <v>1153</v>
      </c>
      <c r="B2611" t="s">
        <v>963</v>
      </c>
      <c r="C2611" t="s">
        <v>979</v>
      </c>
      <c r="G2611">
        <v>1</v>
      </c>
      <c r="H2611">
        <v>63</v>
      </c>
      <c r="I2611">
        <v>79</v>
      </c>
      <c r="K2611">
        <v>0.29113924099999999</v>
      </c>
      <c r="L2611">
        <v>23</v>
      </c>
      <c r="N2611">
        <v>4.2789999999999999</v>
      </c>
      <c r="Q2611" s="1">
        <v>42787</v>
      </c>
      <c r="R2611" t="s">
        <v>980</v>
      </c>
      <c r="T2611" t="s">
        <v>27</v>
      </c>
      <c r="U2611" t="s">
        <v>561</v>
      </c>
    </row>
    <row r="2612" spans="1:21" x14ac:dyDescent="0.3">
      <c r="A2612" t="s">
        <v>1154</v>
      </c>
      <c r="B2612" t="s">
        <v>963</v>
      </c>
      <c r="C2612" t="s">
        <v>979</v>
      </c>
      <c r="G2612">
        <v>1</v>
      </c>
      <c r="H2612">
        <v>49</v>
      </c>
      <c r="I2612">
        <v>39</v>
      </c>
      <c r="K2612">
        <v>0.28205128200000001</v>
      </c>
      <c r="L2612">
        <v>11</v>
      </c>
      <c r="N2612">
        <v>1.0469999999999999</v>
      </c>
      <c r="Q2612" s="1">
        <v>42787</v>
      </c>
      <c r="R2612" t="s">
        <v>980</v>
      </c>
      <c r="T2612" t="s">
        <v>27</v>
      </c>
      <c r="U2612" t="s">
        <v>561</v>
      </c>
    </row>
    <row r="2613" spans="1:21" x14ac:dyDescent="0.3">
      <c r="A2613" t="s">
        <v>1155</v>
      </c>
      <c r="B2613" t="s">
        <v>963</v>
      </c>
      <c r="C2613" t="s">
        <v>979</v>
      </c>
      <c r="G2613">
        <v>1</v>
      </c>
      <c r="H2613">
        <v>110</v>
      </c>
      <c r="I2613">
        <v>370</v>
      </c>
      <c r="K2613">
        <v>0.243243243</v>
      </c>
      <c r="L2613">
        <v>90</v>
      </c>
      <c r="N2613">
        <v>8.0890000000000004</v>
      </c>
      <c r="Q2613" s="1">
        <v>42787</v>
      </c>
      <c r="R2613" t="s">
        <v>980</v>
      </c>
      <c r="T2613" t="s">
        <v>27</v>
      </c>
      <c r="U2613" t="s">
        <v>561</v>
      </c>
    </row>
    <row r="2614" spans="1:21" x14ac:dyDescent="0.3">
      <c r="A2614" t="s">
        <v>1156</v>
      </c>
      <c r="B2614" t="s">
        <v>963</v>
      </c>
      <c r="C2614" t="s">
        <v>979</v>
      </c>
      <c r="G2614">
        <v>1</v>
      </c>
      <c r="H2614">
        <v>90</v>
      </c>
      <c r="I2614">
        <v>213</v>
      </c>
      <c r="K2614">
        <v>0.309859155</v>
      </c>
      <c r="L2614">
        <v>66</v>
      </c>
      <c r="N2614">
        <v>8.3710000000000004</v>
      </c>
      <c r="Q2614" s="1">
        <v>42787</v>
      </c>
      <c r="R2614" t="s">
        <v>980</v>
      </c>
      <c r="T2614" t="s">
        <v>27</v>
      </c>
      <c r="U2614" t="s">
        <v>561</v>
      </c>
    </row>
    <row r="2615" spans="1:21" x14ac:dyDescent="0.3">
      <c r="A2615" t="s">
        <v>1157</v>
      </c>
      <c r="B2615" t="s">
        <v>963</v>
      </c>
      <c r="C2615" t="s">
        <v>979</v>
      </c>
      <c r="G2615">
        <v>1</v>
      </c>
      <c r="H2615">
        <v>34</v>
      </c>
      <c r="I2615">
        <v>15</v>
      </c>
      <c r="K2615">
        <v>0.2</v>
      </c>
      <c r="L2615">
        <v>3</v>
      </c>
      <c r="N2615">
        <v>0.186</v>
      </c>
      <c r="Q2615" s="1">
        <v>42787</v>
      </c>
      <c r="R2615" t="s">
        <v>980</v>
      </c>
      <c r="T2615" t="s">
        <v>27</v>
      </c>
      <c r="U2615" t="s">
        <v>561</v>
      </c>
    </row>
    <row r="2616" spans="1:21" x14ac:dyDescent="0.3">
      <c r="A2616" t="s">
        <v>1158</v>
      </c>
      <c r="B2616" t="s">
        <v>963</v>
      </c>
      <c r="C2616" t="s">
        <v>979</v>
      </c>
      <c r="G2616">
        <v>1</v>
      </c>
      <c r="H2616">
        <v>57</v>
      </c>
      <c r="I2616">
        <v>70</v>
      </c>
      <c r="K2616">
        <v>0.22857142899999999</v>
      </c>
      <c r="L2616">
        <v>16</v>
      </c>
      <c r="N2616">
        <v>2.198</v>
      </c>
      <c r="Q2616" s="1">
        <v>42787</v>
      </c>
      <c r="R2616" t="s">
        <v>980</v>
      </c>
      <c r="T2616" t="s">
        <v>27</v>
      </c>
      <c r="U2616" t="s">
        <v>561</v>
      </c>
    </row>
    <row r="2617" spans="1:21" x14ac:dyDescent="0.3">
      <c r="A2617" t="s">
        <v>1159</v>
      </c>
      <c r="B2617" t="s">
        <v>963</v>
      </c>
      <c r="C2617" t="s">
        <v>979</v>
      </c>
      <c r="G2617">
        <v>1</v>
      </c>
      <c r="H2617">
        <v>95</v>
      </c>
      <c r="I2617">
        <v>273</v>
      </c>
      <c r="K2617">
        <v>0.18315018299999999</v>
      </c>
      <c r="L2617">
        <v>50</v>
      </c>
      <c r="N2617">
        <v>6.6840000000000002</v>
      </c>
      <c r="Q2617" s="1">
        <v>42787</v>
      </c>
      <c r="R2617" t="s">
        <v>980</v>
      </c>
      <c r="T2617" t="s">
        <v>27</v>
      </c>
      <c r="U2617" t="s">
        <v>561</v>
      </c>
    </row>
    <row r="2618" spans="1:21" x14ac:dyDescent="0.3">
      <c r="A2618" t="s">
        <v>1160</v>
      </c>
      <c r="B2618" t="s">
        <v>963</v>
      </c>
      <c r="C2618" t="s">
        <v>979</v>
      </c>
      <c r="G2618">
        <v>1</v>
      </c>
      <c r="H2618">
        <v>51</v>
      </c>
      <c r="I2618">
        <v>52</v>
      </c>
      <c r="K2618">
        <v>0.21153846200000001</v>
      </c>
      <c r="L2618">
        <v>11</v>
      </c>
      <c r="N2618">
        <v>1.222</v>
      </c>
      <c r="Q2618" s="1">
        <v>42787</v>
      </c>
      <c r="R2618" t="s">
        <v>980</v>
      </c>
      <c r="T2618" t="s">
        <v>27</v>
      </c>
      <c r="U2618" t="s">
        <v>561</v>
      </c>
    </row>
    <row r="2619" spans="1:21" x14ac:dyDescent="0.3">
      <c r="A2619" t="s">
        <v>1161</v>
      </c>
      <c r="B2619" t="s">
        <v>963</v>
      </c>
      <c r="C2619" t="s">
        <v>979</v>
      </c>
      <c r="G2619">
        <v>1</v>
      </c>
      <c r="H2619">
        <v>44</v>
      </c>
      <c r="I2619">
        <v>35</v>
      </c>
      <c r="K2619">
        <v>0.257142857</v>
      </c>
      <c r="L2619">
        <v>9</v>
      </c>
      <c r="N2619">
        <v>1.5860000000000001</v>
      </c>
      <c r="Q2619" s="1">
        <v>42787</v>
      </c>
      <c r="R2619" t="s">
        <v>980</v>
      </c>
      <c r="T2619" t="s">
        <v>562</v>
      </c>
      <c r="U2619" t="s">
        <v>561</v>
      </c>
    </row>
    <row r="2620" spans="1:21" x14ac:dyDescent="0.3">
      <c r="A2620" t="s">
        <v>1162</v>
      </c>
      <c r="B2620" t="s">
        <v>963</v>
      </c>
      <c r="C2620" t="s">
        <v>979</v>
      </c>
      <c r="G2620">
        <v>1</v>
      </c>
      <c r="H2620">
        <v>71</v>
      </c>
      <c r="I2620">
        <v>122</v>
      </c>
      <c r="K2620">
        <v>0.229508197</v>
      </c>
      <c r="L2620">
        <v>28</v>
      </c>
      <c r="N2620">
        <v>4.181</v>
      </c>
      <c r="Q2620" s="1">
        <v>42787</v>
      </c>
      <c r="R2620" t="s">
        <v>980</v>
      </c>
      <c r="T2620" t="s">
        <v>27</v>
      </c>
      <c r="U2620" t="s">
        <v>561</v>
      </c>
    </row>
    <row r="2621" spans="1:21" x14ac:dyDescent="0.3">
      <c r="A2621" t="s">
        <v>1163</v>
      </c>
      <c r="B2621" t="s">
        <v>963</v>
      </c>
      <c r="C2621" t="s">
        <v>979</v>
      </c>
      <c r="G2621">
        <v>1</v>
      </c>
      <c r="H2621">
        <v>44</v>
      </c>
      <c r="I2621">
        <v>40</v>
      </c>
      <c r="K2621">
        <v>0.25</v>
      </c>
      <c r="L2621">
        <v>10</v>
      </c>
      <c r="N2621">
        <v>1.274</v>
      </c>
      <c r="Q2621" s="1">
        <v>42787</v>
      </c>
      <c r="R2621" t="s">
        <v>980</v>
      </c>
      <c r="T2621" t="s">
        <v>562</v>
      </c>
      <c r="U2621" t="s">
        <v>561</v>
      </c>
    </row>
    <row r="2622" spans="1:21" x14ac:dyDescent="0.3">
      <c r="A2622" t="s">
        <v>1164</v>
      </c>
      <c r="B2622" t="s">
        <v>963</v>
      </c>
      <c r="C2622" t="s">
        <v>979</v>
      </c>
      <c r="G2622">
        <v>1</v>
      </c>
      <c r="H2622">
        <v>101</v>
      </c>
      <c r="I2622">
        <v>380</v>
      </c>
      <c r="K2622">
        <v>0.323684211</v>
      </c>
      <c r="L2622">
        <v>123</v>
      </c>
      <c r="N2622">
        <v>20.96</v>
      </c>
      <c r="Q2622" s="1">
        <v>42787</v>
      </c>
      <c r="R2622" t="s">
        <v>980</v>
      </c>
      <c r="T2622" t="s">
        <v>27</v>
      </c>
      <c r="U2622" t="s">
        <v>561</v>
      </c>
    </row>
    <row r="2623" spans="1:21" x14ac:dyDescent="0.3">
      <c r="A2623" t="s">
        <v>1165</v>
      </c>
      <c r="B2623" t="s">
        <v>963</v>
      </c>
      <c r="C2623" t="s">
        <v>979</v>
      </c>
      <c r="G2623">
        <v>1</v>
      </c>
      <c r="H2623">
        <v>52</v>
      </c>
      <c r="I2623">
        <v>54</v>
      </c>
      <c r="K2623">
        <v>0.31481481500000003</v>
      </c>
      <c r="L2623">
        <v>17</v>
      </c>
      <c r="N2623">
        <v>8.3740000000000006</v>
      </c>
      <c r="Q2623" s="1">
        <v>42787</v>
      </c>
      <c r="R2623" t="s">
        <v>980</v>
      </c>
      <c r="T2623" t="s">
        <v>27</v>
      </c>
      <c r="U2623" t="s">
        <v>561</v>
      </c>
    </row>
    <row r="2624" spans="1:21" x14ac:dyDescent="0.3">
      <c r="A2624" t="s">
        <v>1166</v>
      </c>
      <c r="B2624" t="s">
        <v>963</v>
      </c>
      <c r="C2624" t="s">
        <v>979</v>
      </c>
      <c r="G2624">
        <v>1</v>
      </c>
      <c r="H2624">
        <v>43</v>
      </c>
      <c r="I2624">
        <v>37</v>
      </c>
      <c r="K2624">
        <v>0.21621621599999999</v>
      </c>
      <c r="L2624">
        <v>8</v>
      </c>
      <c r="N2624">
        <v>1.325</v>
      </c>
      <c r="Q2624" s="1">
        <v>42787</v>
      </c>
      <c r="R2624" t="s">
        <v>980</v>
      </c>
      <c r="T2624" t="s">
        <v>27</v>
      </c>
      <c r="U2624" t="s">
        <v>561</v>
      </c>
    </row>
    <row r="2625" spans="1:21" x14ac:dyDescent="0.3">
      <c r="A2625" t="s">
        <v>1167</v>
      </c>
      <c r="B2625" t="s">
        <v>963</v>
      </c>
      <c r="C2625" t="s">
        <v>979</v>
      </c>
      <c r="G2625">
        <v>1</v>
      </c>
      <c r="H2625">
        <v>51</v>
      </c>
      <c r="I2625">
        <v>48</v>
      </c>
      <c r="K2625">
        <v>0.33333333300000001</v>
      </c>
      <c r="L2625">
        <v>16</v>
      </c>
      <c r="N2625">
        <v>2.4390000000000001</v>
      </c>
      <c r="Q2625" s="1">
        <v>42787</v>
      </c>
      <c r="R2625" t="s">
        <v>980</v>
      </c>
      <c r="T2625" t="s">
        <v>27</v>
      </c>
      <c r="U2625" t="s">
        <v>561</v>
      </c>
    </row>
    <row r="2626" spans="1:21" x14ac:dyDescent="0.3">
      <c r="A2626" t="s">
        <v>1168</v>
      </c>
      <c r="B2626" t="s">
        <v>963</v>
      </c>
      <c r="C2626" t="s">
        <v>979</v>
      </c>
      <c r="G2626">
        <v>1</v>
      </c>
      <c r="H2626">
        <v>54</v>
      </c>
      <c r="I2626">
        <v>70</v>
      </c>
      <c r="K2626">
        <v>0.27142857100000001</v>
      </c>
      <c r="L2626">
        <v>19</v>
      </c>
      <c r="N2626">
        <v>2.331</v>
      </c>
      <c r="Q2626" s="1">
        <v>42787</v>
      </c>
      <c r="R2626" t="s">
        <v>980</v>
      </c>
      <c r="T2626" t="s">
        <v>27</v>
      </c>
      <c r="U2626" t="s">
        <v>561</v>
      </c>
    </row>
    <row r="2627" spans="1:21" x14ac:dyDescent="0.3">
      <c r="A2627" t="s">
        <v>1169</v>
      </c>
      <c r="B2627" t="s">
        <v>963</v>
      </c>
      <c r="C2627" t="s">
        <v>979</v>
      </c>
      <c r="G2627">
        <v>1</v>
      </c>
      <c r="H2627">
        <v>51</v>
      </c>
      <c r="I2627">
        <v>52</v>
      </c>
      <c r="K2627">
        <v>0.17307692299999999</v>
      </c>
      <c r="L2627">
        <v>9</v>
      </c>
      <c r="N2627">
        <v>1.6419999999999999</v>
      </c>
      <c r="Q2627" s="1">
        <v>42787</v>
      </c>
      <c r="R2627" t="s">
        <v>980</v>
      </c>
      <c r="T2627" t="s">
        <v>27</v>
      </c>
      <c r="U2627" t="s">
        <v>561</v>
      </c>
    </row>
    <row r="2628" spans="1:21" x14ac:dyDescent="0.3">
      <c r="A2628" t="s">
        <v>1170</v>
      </c>
      <c r="B2628" t="s">
        <v>963</v>
      </c>
      <c r="C2628" t="s">
        <v>979</v>
      </c>
      <c r="G2628">
        <v>1</v>
      </c>
      <c r="H2628">
        <v>44</v>
      </c>
      <c r="I2628">
        <v>35</v>
      </c>
      <c r="K2628">
        <v>0.257142857</v>
      </c>
      <c r="L2628">
        <v>9</v>
      </c>
      <c r="N2628">
        <v>1.202</v>
      </c>
      <c r="Q2628" s="1">
        <v>42787</v>
      </c>
      <c r="R2628" t="s">
        <v>980</v>
      </c>
      <c r="T2628" t="s">
        <v>27</v>
      </c>
      <c r="U2628" t="s">
        <v>561</v>
      </c>
    </row>
    <row r="2629" spans="1:21" x14ac:dyDescent="0.3">
      <c r="A2629" t="s">
        <v>1171</v>
      </c>
      <c r="B2629" t="s">
        <v>963</v>
      </c>
      <c r="C2629" t="s">
        <v>979</v>
      </c>
      <c r="G2629">
        <v>1</v>
      </c>
      <c r="H2629">
        <v>38</v>
      </c>
      <c r="I2629">
        <v>26</v>
      </c>
      <c r="K2629">
        <v>0.23076923099999999</v>
      </c>
      <c r="L2629">
        <v>6</v>
      </c>
      <c r="N2629">
        <v>0.50800000000000001</v>
      </c>
      <c r="Q2629" s="1">
        <v>42787</v>
      </c>
      <c r="R2629" t="s">
        <v>980</v>
      </c>
      <c r="T2629" t="s">
        <v>27</v>
      </c>
      <c r="U2629" t="s">
        <v>561</v>
      </c>
    </row>
    <row r="2630" spans="1:21" x14ac:dyDescent="0.3">
      <c r="A2630" t="s">
        <v>1172</v>
      </c>
      <c r="B2630" t="s">
        <v>963</v>
      </c>
      <c r="C2630" t="s">
        <v>979</v>
      </c>
      <c r="G2630">
        <v>1</v>
      </c>
      <c r="H2630">
        <v>91</v>
      </c>
      <c r="I2630">
        <v>246</v>
      </c>
      <c r="K2630">
        <v>0.231707317</v>
      </c>
      <c r="L2630">
        <v>57</v>
      </c>
      <c r="N2630">
        <v>9.2769999999999992</v>
      </c>
      <c r="Q2630" s="1">
        <v>42787</v>
      </c>
      <c r="R2630" t="s">
        <v>980</v>
      </c>
      <c r="T2630" t="s">
        <v>27</v>
      </c>
      <c r="U2630" t="s">
        <v>561</v>
      </c>
    </row>
    <row r="2631" spans="1:21" x14ac:dyDescent="0.3">
      <c r="A2631" t="s">
        <v>1173</v>
      </c>
      <c r="B2631" t="s">
        <v>963</v>
      </c>
      <c r="C2631" t="s">
        <v>979</v>
      </c>
      <c r="G2631">
        <v>1</v>
      </c>
      <c r="H2631">
        <v>47</v>
      </c>
      <c r="I2631">
        <v>45</v>
      </c>
      <c r="K2631">
        <v>0.177777778</v>
      </c>
      <c r="L2631">
        <v>8</v>
      </c>
      <c r="N2631">
        <v>1.0289999999999999</v>
      </c>
      <c r="Q2631" s="1">
        <v>42787</v>
      </c>
      <c r="R2631" t="s">
        <v>980</v>
      </c>
      <c r="T2631" t="s">
        <v>27</v>
      </c>
      <c r="U2631" t="s">
        <v>561</v>
      </c>
    </row>
    <row r="2632" spans="1:21" x14ac:dyDescent="0.3">
      <c r="A2632" t="s">
        <v>1174</v>
      </c>
      <c r="B2632" t="s">
        <v>963</v>
      </c>
      <c r="C2632" t="s">
        <v>979</v>
      </c>
      <c r="G2632">
        <v>1</v>
      </c>
      <c r="H2632">
        <v>64</v>
      </c>
      <c r="I2632">
        <v>77</v>
      </c>
      <c r="K2632">
        <v>0.29870129899999998</v>
      </c>
      <c r="L2632">
        <v>23</v>
      </c>
      <c r="N2632">
        <v>4.0780000000000003</v>
      </c>
      <c r="Q2632" s="1">
        <v>42787</v>
      </c>
      <c r="R2632" t="s">
        <v>980</v>
      </c>
      <c r="T2632" t="s">
        <v>27</v>
      </c>
      <c r="U2632" t="s">
        <v>561</v>
      </c>
    </row>
    <row r="2633" spans="1:21" x14ac:dyDescent="0.3">
      <c r="A2633" t="s">
        <v>1175</v>
      </c>
      <c r="B2633" t="s">
        <v>963</v>
      </c>
      <c r="C2633" t="s">
        <v>979</v>
      </c>
      <c r="G2633">
        <v>1</v>
      </c>
      <c r="H2633">
        <v>90</v>
      </c>
      <c r="I2633">
        <v>253</v>
      </c>
      <c r="K2633">
        <v>0.25296442699999999</v>
      </c>
      <c r="L2633">
        <v>64</v>
      </c>
      <c r="N2633">
        <v>5.0060000000000002</v>
      </c>
      <c r="Q2633" s="1">
        <v>42887</v>
      </c>
      <c r="R2633" t="s">
        <v>980</v>
      </c>
      <c r="T2633" t="s">
        <v>27</v>
      </c>
      <c r="U2633" t="s">
        <v>561</v>
      </c>
    </row>
    <row r="2634" spans="1:21" x14ac:dyDescent="0.3">
      <c r="A2634" t="s">
        <v>1176</v>
      </c>
      <c r="B2634" t="s">
        <v>963</v>
      </c>
      <c r="C2634" t="s">
        <v>979</v>
      </c>
      <c r="G2634">
        <v>1</v>
      </c>
      <c r="H2634">
        <v>92</v>
      </c>
      <c r="I2634">
        <v>310</v>
      </c>
      <c r="K2634">
        <v>0.28064516099999998</v>
      </c>
      <c r="L2634">
        <v>87</v>
      </c>
      <c r="N2634">
        <v>7.7450000000000001</v>
      </c>
      <c r="Q2634" s="1">
        <v>42887</v>
      </c>
      <c r="R2634" t="s">
        <v>980</v>
      </c>
      <c r="T2634" t="s">
        <v>27</v>
      </c>
      <c r="U2634" t="s">
        <v>561</v>
      </c>
    </row>
    <row r="2635" spans="1:21" x14ac:dyDescent="0.3">
      <c r="A2635" t="s">
        <v>1177</v>
      </c>
      <c r="B2635" t="s">
        <v>963</v>
      </c>
      <c r="C2635" t="s">
        <v>979</v>
      </c>
      <c r="G2635">
        <v>1</v>
      </c>
      <c r="H2635">
        <v>125</v>
      </c>
      <c r="I2635">
        <v>695</v>
      </c>
      <c r="K2635">
        <v>0.19856115099999999</v>
      </c>
      <c r="L2635">
        <v>138</v>
      </c>
      <c r="N2635">
        <v>15.153</v>
      </c>
      <c r="Q2635" s="1">
        <v>42887</v>
      </c>
      <c r="R2635" t="s">
        <v>980</v>
      </c>
      <c r="T2635" t="s">
        <v>27</v>
      </c>
      <c r="U2635" t="s">
        <v>561</v>
      </c>
    </row>
    <row r="2636" spans="1:21" x14ac:dyDescent="0.3">
      <c r="A2636" t="s">
        <v>1178</v>
      </c>
      <c r="B2636" t="s">
        <v>963</v>
      </c>
      <c r="C2636" t="s">
        <v>979</v>
      </c>
      <c r="G2636">
        <v>1</v>
      </c>
      <c r="H2636">
        <v>98</v>
      </c>
      <c r="I2636">
        <v>299</v>
      </c>
      <c r="K2636">
        <v>0.23076923099999999</v>
      </c>
      <c r="L2636">
        <v>69</v>
      </c>
      <c r="N2636">
        <v>4.383</v>
      </c>
      <c r="Q2636" s="1">
        <v>42887</v>
      </c>
      <c r="R2636" t="s">
        <v>980</v>
      </c>
      <c r="T2636" t="s">
        <v>27</v>
      </c>
      <c r="U2636" t="s">
        <v>561</v>
      </c>
    </row>
    <row r="2637" spans="1:21" x14ac:dyDescent="0.3">
      <c r="A2637" t="s">
        <v>1179</v>
      </c>
      <c r="B2637" t="s">
        <v>963</v>
      </c>
      <c r="C2637" t="s">
        <v>979</v>
      </c>
      <c r="G2637">
        <v>1</v>
      </c>
      <c r="H2637">
        <v>95</v>
      </c>
      <c r="I2637">
        <v>226</v>
      </c>
      <c r="K2637">
        <v>0.367256637</v>
      </c>
      <c r="L2637">
        <v>83</v>
      </c>
      <c r="N2637">
        <v>6.0869999999999997</v>
      </c>
      <c r="Q2637" s="1">
        <v>42887</v>
      </c>
      <c r="R2637" t="s">
        <v>980</v>
      </c>
      <c r="T2637" t="s">
        <v>27</v>
      </c>
      <c r="U2637" t="s">
        <v>561</v>
      </c>
    </row>
    <row r="2638" spans="1:21" x14ac:dyDescent="0.3">
      <c r="A2638" t="s">
        <v>1180</v>
      </c>
      <c r="B2638" t="s">
        <v>963</v>
      </c>
      <c r="C2638" t="s">
        <v>979</v>
      </c>
      <c r="G2638">
        <v>1</v>
      </c>
      <c r="H2638">
        <v>77</v>
      </c>
      <c r="I2638">
        <v>162</v>
      </c>
      <c r="K2638">
        <v>0.37654321000000002</v>
      </c>
      <c r="L2638">
        <v>61</v>
      </c>
      <c r="N2638">
        <v>4.992</v>
      </c>
      <c r="Q2638" s="1">
        <v>42887</v>
      </c>
      <c r="R2638" t="s">
        <v>980</v>
      </c>
      <c r="T2638" t="s">
        <v>27</v>
      </c>
      <c r="U2638" t="s">
        <v>561</v>
      </c>
    </row>
    <row r="2639" spans="1:21" x14ac:dyDescent="0.3">
      <c r="A2639" t="s">
        <v>1181</v>
      </c>
      <c r="B2639" t="s">
        <v>963</v>
      </c>
      <c r="C2639" t="s">
        <v>979</v>
      </c>
      <c r="G2639">
        <v>1</v>
      </c>
      <c r="H2639">
        <v>62</v>
      </c>
      <c r="I2639">
        <v>96</v>
      </c>
      <c r="K2639">
        <v>0.32291666699999999</v>
      </c>
      <c r="L2639">
        <v>31</v>
      </c>
      <c r="N2639">
        <v>8.2940000000000005</v>
      </c>
      <c r="Q2639" s="1">
        <v>42887</v>
      </c>
      <c r="R2639" t="s">
        <v>980</v>
      </c>
      <c r="T2639" t="s">
        <v>27</v>
      </c>
      <c r="U2639" t="s">
        <v>561</v>
      </c>
    </row>
    <row r="2640" spans="1:21" x14ac:dyDescent="0.3">
      <c r="A2640" t="s">
        <v>1182</v>
      </c>
      <c r="B2640" t="s">
        <v>963</v>
      </c>
      <c r="C2640" t="s">
        <v>979</v>
      </c>
      <c r="G2640">
        <v>1</v>
      </c>
      <c r="H2640">
        <v>125</v>
      </c>
      <c r="I2640">
        <v>720</v>
      </c>
      <c r="K2640">
        <v>0.21249999999999999</v>
      </c>
      <c r="L2640">
        <v>153</v>
      </c>
      <c r="N2640">
        <v>14.911</v>
      </c>
      <c r="Q2640" s="1">
        <v>42887</v>
      </c>
      <c r="R2640" t="s">
        <v>980</v>
      </c>
      <c r="T2640" t="s">
        <v>27</v>
      </c>
      <c r="U2640" t="s">
        <v>561</v>
      </c>
    </row>
    <row r="2641" spans="1:21" x14ac:dyDescent="0.3">
      <c r="A2641" t="s">
        <v>1183</v>
      </c>
      <c r="B2641" t="s">
        <v>963</v>
      </c>
      <c r="C2641" t="s">
        <v>979</v>
      </c>
      <c r="G2641">
        <v>1</v>
      </c>
      <c r="H2641">
        <v>86</v>
      </c>
      <c r="I2641">
        <v>230</v>
      </c>
      <c r="K2641">
        <v>0.20869565200000001</v>
      </c>
      <c r="L2641">
        <v>48</v>
      </c>
      <c r="N2641">
        <v>4.8109999999999999</v>
      </c>
      <c r="Q2641" s="1">
        <v>42887</v>
      </c>
      <c r="R2641" t="s">
        <v>980</v>
      </c>
      <c r="T2641" t="s">
        <v>27</v>
      </c>
      <c r="U2641" t="s">
        <v>561</v>
      </c>
    </row>
    <row r="2642" spans="1:21" x14ac:dyDescent="0.3">
      <c r="A2642" t="s">
        <v>1184</v>
      </c>
      <c r="B2642" t="s">
        <v>963</v>
      </c>
      <c r="C2642" t="s">
        <v>979</v>
      </c>
      <c r="G2642">
        <v>1</v>
      </c>
      <c r="H2642">
        <v>121</v>
      </c>
      <c r="I2642">
        <v>660</v>
      </c>
      <c r="K2642">
        <v>0.20606060600000001</v>
      </c>
      <c r="L2642">
        <v>136</v>
      </c>
      <c r="N2642">
        <v>13.852</v>
      </c>
      <c r="Q2642" s="1">
        <v>42887</v>
      </c>
      <c r="R2642" t="s">
        <v>980</v>
      </c>
      <c r="T2642" t="s">
        <v>27</v>
      </c>
      <c r="U2642" t="s">
        <v>561</v>
      </c>
    </row>
    <row r="2643" spans="1:21" x14ac:dyDescent="0.3">
      <c r="A2643" t="s">
        <v>1185</v>
      </c>
      <c r="B2643" t="s">
        <v>963</v>
      </c>
      <c r="C2643" t="s">
        <v>979</v>
      </c>
      <c r="G2643">
        <v>1</v>
      </c>
      <c r="H2643">
        <v>42</v>
      </c>
      <c r="I2643">
        <v>28</v>
      </c>
      <c r="K2643">
        <v>0.571428571</v>
      </c>
      <c r="L2643">
        <v>16</v>
      </c>
      <c r="N2643">
        <v>0.80300000000000005</v>
      </c>
      <c r="Q2643" s="1">
        <v>42887</v>
      </c>
      <c r="R2643" t="s">
        <v>980</v>
      </c>
      <c r="T2643" t="s">
        <v>27</v>
      </c>
      <c r="U2643" t="s">
        <v>561</v>
      </c>
    </row>
    <row r="2644" spans="1:21" x14ac:dyDescent="0.3">
      <c r="A2644" t="s">
        <v>1186</v>
      </c>
      <c r="B2644" t="s">
        <v>963</v>
      </c>
      <c r="C2644" t="s">
        <v>979</v>
      </c>
      <c r="G2644">
        <v>1</v>
      </c>
      <c r="H2644">
        <v>90</v>
      </c>
      <c r="I2644">
        <v>242</v>
      </c>
      <c r="K2644">
        <v>0.21487603299999999</v>
      </c>
      <c r="L2644">
        <v>52</v>
      </c>
      <c r="N2644">
        <v>6.1180000000000003</v>
      </c>
      <c r="Q2644" s="1">
        <v>42887</v>
      </c>
      <c r="R2644" t="s">
        <v>980</v>
      </c>
      <c r="T2644" t="s">
        <v>27</v>
      </c>
      <c r="U2644" t="s">
        <v>561</v>
      </c>
    </row>
    <row r="2645" spans="1:21" x14ac:dyDescent="0.3">
      <c r="A2645" t="s">
        <v>1187</v>
      </c>
      <c r="B2645" t="s">
        <v>963</v>
      </c>
      <c r="C2645" t="s">
        <v>979</v>
      </c>
      <c r="G2645">
        <v>1</v>
      </c>
      <c r="H2645">
        <v>53</v>
      </c>
      <c r="I2645">
        <v>66</v>
      </c>
      <c r="K2645">
        <v>0.45454545499999999</v>
      </c>
      <c r="L2645">
        <v>30</v>
      </c>
      <c r="N2645">
        <v>2.8740000000000001</v>
      </c>
      <c r="Q2645" s="1">
        <v>42887</v>
      </c>
      <c r="R2645" t="s">
        <v>980</v>
      </c>
      <c r="T2645" t="s">
        <v>27</v>
      </c>
      <c r="U2645" t="s">
        <v>561</v>
      </c>
    </row>
    <row r="2646" spans="1:21" x14ac:dyDescent="0.3">
      <c r="A2646" t="s">
        <v>1188</v>
      </c>
      <c r="B2646" t="s">
        <v>963</v>
      </c>
      <c r="C2646" t="s">
        <v>979</v>
      </c>
      <c r="G2646">
        <v>1</v>
      </c>
      <c r="H2646">
        <v>108</v>
      </c>
      <c r="I2646">
        <v>420</v>
      </c>
      <c r="K2646">
        <v>0.257142857</v>
      </c>
      <c r="L2646">
        <v>108</v>
      </c>
      <c r="N2646">
        <v>10.298</v>
      </c>
      <c r="Q2646" s="1">
        <v>42887</v>
      </c>
      <c r="R2646" t="s">
        <v>980</v>
      </c>
      <c r="T2646" t="s">
        <v>27</v>
      </c>
      <c r="U2646" t="s">
        <v>561</v>
      </c>
    </row>
    <row r="2647" spans="1:21" x14ac:dyDescent="0.3">
      <c r="A2647" t="s">
        <v>1189</v>
      </c>
      <c r="B2647" t="s">
        <v>963</v>
      </c>
      <c r="C2647" t="s">
        <v>979</v>
      </c>
      <c r="G2647">
        <v>1</v>
      </c>
      <c r="H2647">
        <v>83</v>
      </c>
      <c r="I2647">
        <v>206</v>
      </c>
      <c r="K2647">
        <v>0.26213592200000002</v>
      </c>
      <c r="L2647">
        <v>54</v>
      </c>
      <c r="N2647">
        <v>7.54</v>
      </c>
      <c r="Q2647" s="1">
        <v>42887</v>
      </c>
      <c r="R2647" t="s">
        <v>980</v>
      </c>
      <c r="T2647" t="s">
        <v>27</v>
      </c>
      <c r="U2647" t="s">
        <v>561</v>
      </c>
    </row>
    <row r="2648" spans="1:21" x14ac:dyDescent="0.3">
      <c r="A2648" t="s">
        <v>1190</v>
      </c>
      <c r="B2648" t="s">
        <v>963</v>
      </c>
      <c r="C2648" t="s">
        <v>979</v>
      </c>
      <c r="G2648">
        <v>1</v>
      </c>
      <c r="H2648">
        <v>92</v>
      </c>
      <c r="I2648">
        <v>300</v>
      </c>
      <c r="K2648">
        <v>0.27333333300000001</v>
      </c>
      <c r="L2648">
        <v>82</v>
      </c>
      <c r="N2648">
        <v>7.99</v>
      </c>
      <c r="Q2648" s="1">
        <v>42887</v>
      </c>
      <c r="R2648" t="s">
        <v>980</v>
      </c>
      <c r="T2648" t="s">
        <v>27</v>
      </c>
      <c r="U2648" t="s">
        <v>561</v>
      </c>
    </row>
    <row r="2649" spans="1:21" x14ac:dyDescent="0.3">
      <c r="A2649" t="s">
        <v>1191</v>
      </c>
      <c r="B2649" t="s">
        <v>963</v>
      </c>
      <c r="C2649" t="s">
        <v>979</v>
      </c>
      <c r="G2649">
        <v>1</v>
      </c>
      <c r="H2649">
        <v>95</v>
      </c>
      <c r="I2649">
        <v>301</v>
      </c>
      <c r="K2649">
        <v>0.22923588</v>
      </c>
      <c r="L2649">
        <v>69</v>
      </c>
      <c r="N2649">
        <v>7.0620000000000003</v>
      </c>
      <c r="Q2649" s="1">
        <v>42887</v>
      </c>
      <c r="R2649" t="s">
        <v>980</v>
      </c>
      <c r="T2649" t="s">
        <v>27</v>
      </c>
      <c r="U2649" t="s">
        <v>561</v>
      </c>
    </row>
    <row r="2650" spans="1:21" x14ac:dyDescent="0.3">
      <c r="A2650" t="s">
        <v>1192</v>
      </c>
      <c r="B2650" t="s">
        <v>963</v>
      </c>
      <c r="C2650" t="s">
        <v>979</v>
      </c>
      <c r="G2650">
        <v>1</v>
      </c>
      <c r="H2650">
        <v>125</v>
      </c>
      <c r="I2650">
        <v>840</v>
      </c>
      <c r="K2650">
        <v>0.12738095199999999</v>
      </c>
      <c r="L2650">
        <v>107</v>
      </c>
      <c r="N2650">
        <v>8.0329999999999995</v>
      </c>
      <c r="Q2650" s="1">
        <v>42887</v>
      </c>
      <c r="R2650" t="s">
        <v>980</v>
      </c>
      <c r="T2650" t="s">
        <v>27</v>
      </c>
      <c r="U2650" t="s">
        <v>561</v>
      </c>
    </row>
    <row r="2651" spans="1:21" x14ac:dyDescent="0.3">
      <c r="A2651" t="s">
        <v>1193</v>
      </c>
      <c r="B2651" t="s">
        <v>963</v>
      </c>
      <c r="C2651" t="s">
        <v>979</v>
      </c>
      <c r="G2651">
        <v>1</v>
      </c>
      <c r="H2651">
        <v>69</v>
      </c>
      <c r="I2651">
        <v>88</v>
      </c>
      <c r="K2651">
        <v>0.42045454500000001</v>
      </c>
      <c r="L2651">
        <v>37</v>
      </c>
      <c r="N2651">
        <v>4.226</v>
      </c>
      <c r="Q2651" s="1">
        <v>42887</v>
      </c>
      <c r="R2651" t="s">
        <v>980</v>
      </c>
      <c r="T2651" t="s">
        <v>27</v>
      </c>
      <c r="U2651" t="s">
        <v>561</v>
      </c>
    </row>
    <row r="2652" spans="1:21" x14ac:dyDescent="0.3">
      <c r="A2652" t="s">
        <v>1194</v>
      </c>
      <c r="B2652" t="s">
        <v>963</v>
      </c>
      <c r="C2652" t="s">
        <v>979</v>
      </c>
      <c r="G2652">
        <v>1</v>
      </c>
      <c r="H2652">
        <v>62</v>
      </c>
      <c r="I2652">
        <v>89</v>
      </c>
      <c r="K2652">
        <v>0.39325842700000002</v>
      </c>
      <c r="L2652">
        <v>35</v>
      </c>
      <c r="N2652">
        <v>3.0459999999999998</v>
      </c>
      <c r="Q2652" s="1">
        <v>42887</v>
      </c>
      <c r="R2652" t="s">
        <v>980</v>
      </c>
      <c r="T2652" t="s">
        <v>27</v>
      </c>
      <c r="U2652" t="s">
        <v>561</v>
      </c>
    </row>
    <row r="2653" spans="1:21" x14ac:dyDescent="0.3">
      <c r="A2653" t="s">
        <v>1195</v>
      </c>
      <c r="B2653" t="s">
        <v>963</v>
      </c>
      <c r="C2653" t="s">
        <v>979</v>
      </c>
      <c r="G2653">
        <v>1</v>
      </c>
      <c r="H2653">
        <v>89</v>
      </c>
      <c r="I2653">
        <v>228</v>
      </c>
      <c r="K2653">
        <v>0.18421052600000001</v>
      </c>
      <c r="L2653">
        <v>42</v>
      </c>
      <c r="N2653">
        <v>6.6269999999999998</v>
      </c>
      <c r="Q2653" s="1">
        <v>42887</v>
      </c>
      <c r="R2653" t="s">
        <v>980</v>
      </c>
      <c r="T2653" t="s">
        <v>27</v>
      </c>
      <c r="U2653" t="s">
        <v>561</v>
      </c>
    </row>
    <row r="2654" spans="1:21" x14ac:dyDescent="0.3">
      <c r="A2654" t="s">
        <v>1196</v>
      </c>
      <c r="B2654" t="s">
        <v>963</v>
      </c>
      <c r="C2654" t="s">
        <v>979</v>
      </c>
      <c r="G2654">
        <v>1</v>
      </c>
      <c r="H2654">
        <v>122</v>
      </c>
      <c r="I2654">
        <v>740</v>
      </c>
      <c r="K2654">
        <v>0.264864865</v>
      </c>
      <c r="L2654">
        <v>196</v>
      </c>
      <c r="N2654">
        <v>16.015999999999998</v>
      </c>
      <c r="Q2654" s="1">
        <v>42887</v>
      </c>
      <c r="R2654" t="s">
        <v>980</v>
      </c>
      <c r="T2654" t="s">
        <v>27</v>
      </c>
      <c r="U2654" t="s">
        <v>561</v>
      </c>
    </row>
    <row r="2655" spans="1:21" x14ac:dyDescent="0.3">
      <c r="A2655" t="s">
        <v>1197</v>
      </c>
      <c r="B2655" t="s">
        <v>963</v>
      </c>
      <c r="C2655" t="s">
        <v>979</v>
      </c>
      <c r="G2655">
        <v>1</v>
      </c>
      <c r="H2655">
        <v>120</v>
      </c>
      <c r="I2655">
        <v>720</v>
      </c>
      <c r="K2655">
        <v>0.161111111</v>
      </c>
      <c r="L2655">
        <v>116</v>
      </c>
      <c r="N2655">
        <v>12.393000000000001</v>
      </c>
      <c r="Q2655" s="1">
        <v>42887</v>
      </c>
      <c r="R2655" t="s">
        <v>980</v>
      </c>
      <c r="T2655" t="s">
        <v>27</v>
      </c>
      <c r="U2655" t="s">
        <v>561</v>
      </c>
    </row>
    <row r="2656" spans="1:21" x14ac:dyDescent="0.3">
      <c r="A2656" t="s">
        <v>1198</v>
      </c>
      <c r="B2656" t="s">
        <v>963</v>
      </c>
      <c r="C2656" t="s">
        <v>979</v>
      </c>
      <c r="G2656">
        <v>1</v>
      </c>
      <c r="H2656">
        <v>119</v>
      </c>
      <c r="I2656">
        <v>680</v>
      </c>
      <c r="K2656">
        <v>0.15147058799999999</v>
      </c>
      <c r="L2656">
        <v>103</v>
      </c>
      <c r="N2656">
        <v>13.826000000000001</v>
      </c>
      <c r="Q2656" s="1">
        <v>42887</v>
      </c>
      <c r="R2656" t="s">
        <v>980</v>
      </c>
      <c r="T2656" t="s">
        <v>27</v>
      </c>
      <c r="U2656" t="s">
        <v>561</v>
      </c>
    </row>
    <row r="2657" spans="1:21" x14ac:dyDescent="0.3">
      <c r="A2657" t="s">
        <v>1199</v>
      </c>
      <c r="B2657" t="s">
        <v>963</v>
      </c>
      <c r="C2657" t="s">
        <v>979</v>
      </c>
      <c r="G2657">
        <v>1</v>
      </c>
      <c r="H2657">
        <v>88</v>
      </c>
      <c r="I2657">
        <v>227</v>
      </c>
      <c r="K2657">
        <v>0.154185022</v>
      </c>
      <c r="L2657">
        <v>35</v>
      </c>
      <c r="N2657">
        <v>3.5939999999999999</v>
      </c>
      <c r="Q2657" s="1">
        <v>42887</v>
      </c>
      <c r="R2657" t="s">
        <v>980</v>
      </c>
      <c r="T2657" t="s">
        <v>27</v>
      </c>
      <c r="U2657" t="s">
        <v>561</v>
      </c>
    </row>
    <row r="2658" spans="1:21" x14ac:dyDescent="0.3">
      <c r="A2658" t="s">
        <v>1200</v>
      </c>
      <c r="B2658" t="s">
        <v>963</v>
      </c>
      <c r="C2658" t="s">
        <v>979</v>
      </c>
      <c r="G2658">
        <v>1</v>
      </c>
      <c r="H2658">
        <v>85</v>
      </c>
      <c r="I2658">
        <v>206</v>
      </c>
      <c r="K2658">
        <v>0.28640776699999998</v>
      </c>
      <c r="L2658">
        <v>59</v>
      </c>
      <c r="N2658">
        <v>5.6980000000000004</v>
      </c>
      <c r="Q2658" s="1">
        <v>42887</v>
      </c>
      <c r="R2658" t="s">
        <v>980</v>
      </c>
      <c r="T2658" t="s">
        <v>27</v>
      </c>
      <c r="U2658" t="s">
        <v>561</v>
      </c>
    </row>
    <row r="2659" spans="1:21" x14ac:dyDescent="0.3">
      <c r="A2659" t="s">
        <v>1201</v>
      </c>
      <c r="B2659" t="s">
        <v>963</v>
      </c>
      <c r="C2659" t="s">
        <v>979</v>
      </c>
      <c r="G2659">
        <v>1</v>
      </c>
      <c r="H2659">
        <v>42</v>
      </c>
      <c r="I2659">
        <v>29</v>
      </c>
      <c r="K2659">
        <v>0.55172413799999998</v>
      </c>
      <c r="L2659">
        <v>16</v>
      </c>
      <c r="N2659">
        <v>0.60799999999999998</v>
      </c>
      <c r="Q2659" s="1">
        <v>42887</v>
      </c>
      <c r="R2659" t="s">
        <v>980</v>
      </c>
      <c r="T2659" t="s">
        <v>27</v>
      </c>
      <c r="U2659" t="s">
        <v>561</v>
      </c>
    </row>
    <row r="2660" spans="1:21" x14ac:dyDescent="0.3">
      <c r="A2660" t="s">
        <v>1202</v>
      </c>
      <c r="B2660" t="s">
        <v>963</v>
      </c>
      <c r="C2660" t="s">
        <v>979</v>
      </c>
      <c r="G2660">
        <v>1</v>
      </c>
      <c r="H2660">
        <v>55</v>
      </c>
      <c r="I2660">
        <v>78</v>
      </c>
      <c r="K2660">
        <v>0.38461538499999998</v>
      </c>
      <c r="L2660">
        <v>30</v>
      </c>
      <c r="N2660">
        <v>1.722</v>
      </c>
      <c r="Q2660" s="1">
        <v>42887</v>
      </c>
      <c r="R2660" t="s">
        <v>980</v>
      </c>
      <c r="T2660" t="s">
        <v>562</v>
      </c>
      <c r="U2660" t="s">
        <v>561</v>
      </c>
    </row>
    <row r="2661" spans="1:21" x14ac:dyDescent="0.3">
      <c r="A2661" t="s">
        <v>1203</v>
      </c>
      <c r="B2661" t="s">
        <v>963</v>
      </c>
      <c r="C2661" t="s">
        <v>979</v>
      </c>
      <c r="G2661">
        <v>1</v>
      </c>
      <c r="H2661">
        <v>123</v>
      </c>
      <c r="I2661">
        <v>760</v>
      </c>
      <c r="K2661">
        <v>0.140789474</v>
      </c>
      <c r="L2661">
        <v>107</v>
      </c>
      <c r="N2661">
        <v>8.9580000000000002</v>
      </c>
      <c r="Q2661" s="1">
        <v>42887</v>
      </c>
      <c r="R2661" t="s">
        <v>980</v>
      </c>
      <c r="T2661" t="s">
        <v>562</v>
      </c>
      <c r="U2661" t="s">
        <v>561</v>
      </c>
    </row>
    <row r="2662" spans="1:21" x14ac:dyDescent="0.3">
      <c r="A2662" t="s">
        <v>1204</v>
      </c>
      <c r="B2662" t="s">
        <v>963</v>
      </c>
      <c r="C2662" t="s">
        <v>979</v>
      </c>
      <c r="G2662">
        <v>1</v>
      </c>
      <c r="H2662">
        <v>116</v>
      </c>
      <c r="I2662">
        <v>514</v>
      </c>
      <c r="K2662">
        <v>0.15175097300000001</v>
      </c>
      <c r="L2662">
        <v>78</v>
      </c>
      <c r="N2662">
        <v>7.2519999999999998</v>
      </c>
      <c r="Q2662" s="1">
        <v>42887</v>
      </c>
      <c r="R2662" t="s">
        <v>980</v>
      </c>
      <c r="T2662" t="s">
        <v>27</v>
      </c>
      <c r="U2662" t="s">
        <v>561</v>
      </c>
    </row>
    <row r="2663" spans="1:21" x14ac:dyDescent="0.3">
      <c r="A2663" t="s">
        <v>1205</v>
      </c>
      <c r="B2663" t="s">
        <v>963</v>
      </c>
      <c r="C2663" t="s">
        <v>979</v>
      </c>
      <c r="G2663">
        <v>1</v>
      </c>
      <c r="H2663">
        <v>49</v>
      </c>
      <c r="I2663">
        <v>50</v>
      </c>
      <c r="K2663">
        <v>0.52</v>
      </c>
      <c r="L2663">
        <v>26</v>
      </c>
      <c r="N2663">
        <v>2.0920000000000001</v>
      </c>
      <c r="Q2663" s="1">
        <v>42887</v>
      </c>
      <c r="R2663" t="s">
        <v>980</v>
      </c>
      <c r="T2663" t="s">
        <v>27</v>
      </c>
      <c r="U2663" t="s">
        <v>561</v>
      </c>
    </row>
    <row r="2664" spans="1:21" x14ac:dyDescent="0.3">
      <c r="A2664" t="s">
        <v>1206</v>
      </c>
      <c r="B2664" t="s">
        <v>963</v>
      </c>
      <c r="C2664" t="s">
        <v>979</v>
      </c>
      <c r="G2664">
        <v>1</v>
      </c>
      <c r="H2664">
        <v>120</v>
      </c>
      <c r="I2664">
        <v>780</v>
      </c>
      <c r="K2664">
        <v>0.18461538499999999</v>
      </c>
      <c r="L2664">
        <v>144</v>
      </c>
      <c r="N2664">
        <v>11.930999999999999</v>
      </c>
      <c r="Q2664" s="1">
        <v>42887</v>
      </c>
      <c r="R2664" t="s">
        <v>980</v>
      </c>
      <c r="T2664" t="s">
        <v>27</v>
      </c>
      <c r="U2664" t="s">
        <v>561</v>
      </c>
    </row>
    <row r="2665" spans="1:21" x14ac:dyDescent="0.3">
      <c r="A2665" t="s">
        <v>1207</v>
      </c>
      <c r="B2665" t="s">
        <v>963</v>
      </c>
      <c r="C2665" t="s">
        <v>979</v>
      </c>
      <c r="G2665">
        <v>1</v>
      </c>
      <c r="H2665">
        <v>115</v>
      </c>
      <c r="I2665">
        <v>608</v>
      </c>
      <c r="K2665">
        <v>0.15789473700000001</v>
      </c>
      <c r="L2665">
        <v>96</v>
      </c>
      <c r="N2665">
        <v>10.586</v>
      </c>
      <c r="Q2665" s="1">
        <v>42887</v>
      </c>
      <c r="R2665" t="s">
        <v>980</v>
      </c>
      <c r="T2665" t="s">
        <v>27</v>
      </c>
      <c r="U2665" t="s">
        <v>561</v>
      </c>
    </row>
    <row r="2666" spans="1:21" x14ac:dyDescent="0.3">
      <c r="A2666" t="s">
        <v>1208</v>
      </c>
      <c r="B2666" t="s">
        <v>963</v>
      </c>
      <c r="C2666" t="s">
        <v>979</v>
      </c>
      <c r="G2666">
        <v>1</v>
      </c>
      <c r="H2666">
        <v>46</v>
      </c>
      <c r="I2666">
        <v>43</v>
      </c>
      <c r="K2666">
        <v>0.48837209300000001</v>
      </c>
      <c r="L2666">
        <v>21</v>
      </c>
      <c r="N2666">
        <v>1.9139999999999999</v>
      </c>
      <c r="Q2666" s="1">
        <v>42887</v>
      </c>
      <c r="R2666" t="s">
        <v>980</v>
      </c>
      <c r="T2666" t="s">
        <v>27</v>
      </c>
      <c r="U2666" t="s">
        <v>561</v>
      </c>
    </row>
    <row r="2667" spans="1:21" x14ac:dyDescent="0.3">
      <c r="A2667" t="s">
        <v>1209</v>
      </c>
      <c r="B2667" t="s">
        <v>963</v>
      </c>
      <c r="C2667" t="s">
        <v>979</v>
      </c>
      <c r="G2667">
        <v>1</v>
      </c>
      <c r="H2667">
        <v>54</v>
      </c>
      <c r="I2667">
        <v>61</v>
      </c>
      <c r="K2667">
        <v>0.360655738</v>
      </c>
      <c r="L2667">
        <v>22</v>
      </c>
      <c r="N2667">
        <v>1.4630000000000001</v>
      </c>
      <c r="Q2667" s="1">
        <v>42887</v>
      </c>
      <c r="R2667" t="s">
        <v>980</v>
      </c>
      <c r="T2667" t="s">
        <v>27</v>
      </c>
      <c r="U2667" t="s">
        <v>561</v>
      </c>
    </row>
    <row r="2668" spans="1:21" x14ac:dyDescent="0.3">
      <c r="A2668" t="s">
        <v>1210</v>
      </c>
      <c r="B2668" t="s">
        <v>963</v>
      </c>
      <c r="C2668" t="s">
        <v>979</v>
      </c>
      <c r="G2668">
        <v>1</v>
      </c>
      <c r="H2668">
        <v>41</v>
      </c>
      <c r="I2668">
        <v>32</v>
      </c>
      <c r="K2668">
        <v>0.53125</v>
      </c>
      <c r="L2668">
        <v>17</v>
      </c>
      <c r="N2668">
        <v>0.55400000000000005</v>
      </c>
      <c r="Q2668" s="1">
        <v>42887</v>
      </c>
      <c r="R2668" t="s">
        <v>980</v>
      </c>
      <c r="T2668" t="s">
        <v>562</v>
      </c>
      <c r="U2668" t="s">
        <v>561</v>
      </c>
    </row>
    <row r="2669" spans="1:21" x14ac:dyDescent="0.3">
      <c r="A2669" t="s">
        <v>1211</v>
      </c>
      <c r="B2669" t="s">
        <v>963</v>
      </c>
      <c r="C2669" t="s">
        <v>979</v>
      </c>
      <c r="G2669">
        <v>1</v>
      </c>
      <c r="H2669">
        <v>110</v>
      </c>
      <c r="I2669">
        <v>420</v>
      </c>
      <c r="K2669">
        <v>0.15238095199999999</v>
      </c>
      <c r="L2669">
        <v>64</v>
      </c>
      <c r="N2669">
        <v>5.6840000000000002</v>
      </c>
      <c r="Q2669" s="1">
        <v>42787</v>
      </c>
      <c r="R2669" t="s">
        <v>980</v>
      </c>
      <c r="T2669" t="s">
        <v>27</v>
      </c>
      <c r="U2669" t="s">
        <v>561</v>
      </c>
    </row>
    <row r="2670" spans="1:21" x14ac:dyDescent="0.3">
      <c r="A2670" t="s">
        <v>1212</v>
      </c>
      <c r="B2670" t="s">
        <v>963</v>
      </c>
      <c r="C2670" t="s">
        <v>979</v>
      </c>
      <c r="G2670">
        <v>1</v>
      </c>
      <c r="H2670">
        <v>131</v>
      </c>
      <c r="I2670">
        <v>410</v>
      </c>
      <c r="K2670">
        <v>0.25121951199999998</v>
      </c>
      <c r="L2670">
        <v>103</v>
      </c>
      <c r="N2670">
        <v>10.333</v>
      </c>
      <c r="Q2670" s="1">
        <v>42787</v>
      </c>
      <c r="R2670" t="s">
        <v>980</v>
      </c>
      <c r="T2670" t="s">
        <v>562</v>
      </c>
      <c r="U2670" t="s">
        <v>561</v>
      </c>
    </row>
    <row r="2671" spans="1:21" x14ac:dyDescent="0.3">
      <c r="A2671" t="s">
        <v>1213</v>
      </c>
      <c r="B2671" t="s">
        <v>963</v>
      </c>
      <c r="C2671" t="s">
        <v>979</v>
      </c>
      <c r="G2671">
        <v>1</v>
      </c>
      <c r="H2671">
        <v>120</v>
      </c>
      <c r="I2671">
        <v>690</v>
      </c>
      <c r="K2671">
        <v>0.33913043500000001</v>
      </c>
      <c r="L2671">
        <v>234</v>
      </c>
      <c r="N2671">
        <v>20.061</v>
      </c>
      <c r="Q2671" s="1">
        <v>42787</v>
      </c>
      <c r="R2671" t="s">
        <v>980</v>
      </c>
      <c r="T2671" t="s">
        <v>27</v>
      </c>
      <c r="U2671" t="s">
        <v>6</v>
      </c>
    </row>
    <row r="2672" spans="1:21" x14ac:dyDescent="0.3">
      <c r="A2672" t="s">
        <v>1214</v>
      </c>
      <c r="B2672" t="s">
        <v>963</v>
      </c>
      <c r="C2672" t="s">
        <v>979</v>
      </c>
      <c r="G2672">
        <v>1</v>
      </c>
      <c r="H2672">
        <v>126</v>
      </c>
      <c r="I2672">
        <v>725</v>
      </c>
      <c r="K2672">
        <v>0.175172414</v>
      </c>
      <c r="L2672">
        <v>127</v>
      </c>
      <c r="N2672">
        <v>7.9989999999999997</v>
      </c>
      <c r="Q2672" s="1">
        <v>42787</v>
      </c>
      <c r="R2672" t="s">
        <v>980</v>
      </c>
      <c r="T2672" t="s">
        <v>27</v>
      </c>
      <c r="U2672" t="s">
        <v>6</v>
      </c>
    </row>
    <row r="2673" spans="1:21" x14ac:dyDescent="0.3">
      <c r="A2673" t="s">
        <v>1215</v>
      </c>
      <c r="B2673" t="s">
        <v>963</v>
      </c>
      <c r="C2673" t="s">
        <v>979</v>
      </c>
      <c r="G2673">
        <v>1</v>
      </c>
      <c r="H2673">
        <v>119</v>
      </c>
      <c r="I2673">
        <v>700</v>
      </c>
      <c r="K2673">
        <v>0.264285714</v>
      </c>
      <c r="L2673">
        <v>185</v>
      </c>
      <c r="N2673">
        <v>5.3620000000000001</v>
      </c>
      <c r="Q2673" s="1">
        <v>42787</v>
      </c>
      <c r="R2673" t="s">
        <v>980</v>
      </c>
      <c r="T2673" t="s">
        <v>27</v>
      </c>
      <c r="U2673" t="s">
        <v>561</v>
      </c>
    </row>
    <row r="2674" spans="1:21" x14ac:dyDescent="0.3">
      <c r="A2674" t="s">
        <v>1216</v>
      </c>
      <c r="B2674" t="s">
        <v>963</v>
      </c>
      <c r="C2674" t="s">
        <v>979</v>
      </c>
      <c r="G2674">
        <v>1</v>
      </c>
      <c r="H2674">
        <v>114</v>
      </c>
      <c r="I2674">
        <v>335</v>
      </c>
      <c r="K2674">
        <v>0.29850746299999997</v>
      </c>
      <c r="L2674">
        <v>100</v>
      </c>
      <c r="N2674">
        <v>11.494999999999999</v>
      </c>
      <c r="Q2674" s="1">
        <v>42787</v>
      </c>
      <c r="R2674" t="s">
        <v>980</v>
      </c>
      <c r="T2674" t="s">
        <v>27</v>
      </c>
      <c r="U2674" t="s">
        <v>561</v>
      </c>
    </row>
    <row r="2675" spans="1:21" x14ac:dyDescent="0.3">
      <c r="A2675" t="s">
        <v>1217</v>
      </c>
      <c r="B2675" t="s">
        <v>963</v>
      </c>
      <c r="C2675" t="s">
        <v>979</v>
      </c>
      <c r="G2675">
        <v>1</v>
      </c>
      <c r="H2675">
        <v>115</v>
      </c>
      <c r="I2675">
        <v>650</v>
      </c>
      <c r="K2675">
        <v>0.38461538499999998</v>
      </c>
      <c r="L2675">
        <v>250</v>
      </c>
      <c r="N2675">
        <v>11.85</v>
      </c>
      <c r="Q2675" s="1">
        <v>42787</v>
      </c>
      <c r="R2675" t="s">
        <v>980</v>
      </c>
      <c r="T2675" t="s">
        <v>27</v>
      </c>
      <c r="U2675" t="s">
        <v>6</v>
      </c>
    </row>
    <row r="2676" spans="1:21" x14ac:dyDescent="0.3">
      <c r="A2676" t="s">
        <v>1218</v>
      </c>
      <c r="B2676" t="s">
        <v>963</v>
      </c>
      <c r="C2676" t="s">
        <v>979</v>
      </c>
      <c r="G2676">
        <v>1</v>
      </c>
      <c r="H2676">
        <v>116</v>
      </c>
      <c r="I2676">
        <v>605</v>
      </c>
      <c r="K2676">
        <v>0.279338843</v>
      </c>
      <c r="L2676">
        <v>169</v>
      </c>
      <c r="N2676">
        <v>5.2729999999999997</v>
      </c>
      <c r="Q2676" s="1">
        <v>42787</v>
      </c>
      <c r="R2676" t="s">
        <v>980</v>
      </c>
      <c r="T2676" t="s">
        <v>27</v>
      </c>
      <c r="U2676" t="s">
        <v>561</v>
      </c>
    </row>
    <row r="2677" spans="1:21" x14ac:dyDescent="0.3">
      <c r="A2677" t="s">
        <v>1219</v>
      </c>
      <c r="B2677" t="s">
        <v>963</v>
      </c>
      <c r="C2677" t="s">
        <v>979</v>
      </c>
      <c r="G2677">
        <v>1</v>
      </c>
      <c r="H2677">
        <v>112</v>
      </c>
      <c r="I2677">
        <v>495</v>
      </c>
      <c r="K2677">
        <v>0.28686868700000001</v>
      </c>
      <c r="L2677">
        <v>142</v>
      </c>
      <c r="N2677">
        <v>6.5609999999999999</v>
      </c>
      <c r="Q2677" s="1">
        <v>42787</v>
      </c>
      <c r="R2677" t="s">
        <v>980</v>
      </c>
      <c r="T2677" t="s">
        <v>27</v>
      </c>
      <c r="U2677" t="s">
        <v>561</v>
      </c>
    </row>
    <row r="2678" spans="1:21" x14ac:dyDescent="0.3">
      <c r="A2678" t="s">
        <v>1220</v>
      </c>
      <c r="B2678" t="s">
        <v>963</v>
      </c>
      <c r="C2678" t="s">
        <v>979</v>
      </c>
      <c r="G2678">
        <v>1</v>
      </c>
      <c r="H2678">
        <v>102</v>
      </c>
      <c r="I2678">
        <v>405</v>
      </c>
      <c r="K2678">
        <v>0.25185185199999999</v>
      </c>
      <c r="L2678">
        <v>102</v>
      </c>
      <c r="N2678">
        <v>7.3460000000000001</v>
      </c>
      <c r="Q2678" s="1">
        <v>42787</v>
      </c>
      <c r="R2678" t="s">
        <v>980</v>
      </c>
      <c r="T2678" t="s">
        <v>27</v>
      </c>
      <c r="U2678" t="s">
        <v>561</v>
      </c>
    </row>
    <row r="2679" spans="1:21" x14ac:dyDescent="0.3">
      <c r="A2679" t="s">
        <v>1221</v>
      </c>
      <c r="B2679" t="s">
        <v>963</v>
      </c>
      <c r="C2679" t="s">
        <v>979</v>
      </c>
      <c r="G2679">
        <v>1</v>
      </c>
      <c r="H2679">
        <v>96</v>
      </c>
      <c r="I2679">
        <v>320</v>
      </c>
      <c r="K2679">
        <v>0.22187499999999999</v>
      </c>
      <c r="L2679">
        <v>71</v>
      </c>
      <c r="N2679">
        <v>5.6669999999999998</v>
      </c>
      <c r="Q2679" s="1">
        <v>42787</v>
      </c>
      <c r="R2679" t="s">
        <v>980</v>
      </c>
      <c r="T2679" t="s">
        <v>27</v>
      </c>
      <c r="U2679" t="s">
        <v>561</v>
      </c>
    </row>
    <row r="2680" spans="1:21" x14ac:dyDescent="0.3">
      <c r="A2680" t="s">
        <v>1222</v>
      </c>
      <c r="B2680" t="s">
        <v>963</v>
      </c>
      <c r="C2680" t="s">
        <v>979</v>
      </c>
      <c r="G2680">
        <v>1</v>
      </c>
      <c r="H2680">
        <v>113</v>
      </c>
      <c r="I2680">
        <v>305</v>
      </c>
      <c r="K2680">
        <v>0.295081967</v>
      </c>
      <c r="L2680">
        <v>90</v>
      </c>
      <c r="N2680">
        <v>10.162000000000001</v>
      </c>
      <c r="Q2680" s="1">
        <v>42787</v>
      </c>
      <c r="R2680" t="s">
        <v>980</v>
      </c>
      <c r="T2680" t="s">
        <v>27</v>
      </c>
      <c r="U2680" t="s">
        <v>561</v>
      </c>
    </row>
    <row r="2681" spans="1:21" x14ac:dyDescent="0.3">
      <c r="A2681" t="s">
        <v>1223</v>
      </c>
      <c r="B2681" t="s">
        <v>963</v>
      </c>
      <c r="C2681" t="s">
        <v>979</v>
      </c>
      <c r="G2681">
        <v>1</v>
      </c>
      <c r="H2681">
        <v>100</v>
      </c>
      <c r="I2681">
        <v>385</v>
      </c>
      <c r="K2681">
        <v>0.29610389599999998</v>
      </c>
      <c r="L2681">
        <v>114</v>
      </c>
      <c r="N2681">
        <v>13.558999999999999</v>
      </c>
      <c r="Q2681" s="1">
        <v>42787</v>
      </c>
      <c r="R2681" t="s">
        <v>980</v>
      </c>
      <c r="T2681" t="s">
        <v>27</v>
      </c>
      <c r="U2681" t="s">
        <v>561</v>
      </c>
    </row>
    <row r="2682" spans="1:21" x14ac:dyDescent="0.3">
      <c r="A2682" t="s">
        <v>1224</v>
      </c>
      <c r="B2682" t="s">
        <v>963</v>
      </c>
      <c r="C2682" t="s">
        <v>979</v>
      </c>
      <c r="G2682">
        <v>1</v>
      </c>
      <c r="H2682">
        <v>112</v>
      </c>
      <c r="I2682">
        <v>610</v>
      </c>
      <c r="K2682">
        <v>0.295081967</v>
      </c>
      <c r="L2682">
        <v>180</v>
      </c>
      <c r="N2682">
        <v>15.077999999999999</v>
      </c>
      <c r="Q2682" s="1">
        <v>42787</v>
      </c>
      <c r="R2682" t="s">
        <v>980</v>
      </c>
      <c r="T2682" t="s">
        <v>27</v>
      </c>
      <c r="U2682" t="s">
        <v>6</v>
      </c>
    </row>
    <row r="2683" spans="1:21" x14ac:dyDescent="0.3">
      <c r="A2683" t="s">
        <v>1225</v>
      </c>
      <c r="B2683" t="s">
        <v>963</v>
      </c>
      <c r="C2683" t="s">
        <v>979</v>
      </c>
      <c r="G2683">
        <v>1</v>
      </c>
      <c r="H2683">
        <v>144</v>
      </c>
      <c r="I2683">
        <v>1180</v>
      </c>
      <c r="K2683">
        <v>0.201694915</v>
      </c>
      <c r="L2683">
        <v>238</v>
      </c>
      <c r="N2683">
        <v>18.399999999999999</v>
      </c>
      <c r="Q2683" s="1">
        <v>42787</v>
      </c>
      <c r="R2683" t="s">
        <v>980</v>
      </c>
      <c r="T2683" t="s">
        <v>27</v>
      </c>
      <c r="U2683" t="s">
        <v>561</v>
      </c>
    </row>
    <row r="2684" spans="1:21" x14ac:dyDescent="0.3">
      <c r="A2684" t="s">
        <v>1226</v>
      </c>
      <c r="B2684" t="s">
        <v>963</v>
      </c>
      <c r="C2684" t="s">
        <v>979</v>
      </c>
      <c r="G2684">
        <v>1</v>
      </c>
      <c r="H2684">
        <v>121</v>
      </c>
      <c r="I2684">
        <v>505</v>
      </c>
      <c r="K2684">
        <v>0.356435644</v>
      </c>
      <c r="L2684">
        <v>180</v>
      </c>
      <c r="N2684">
        <v>12.231999999999999</v>
      </c>
      <c r="Q2684" s="1">
        <v>42787</v>
      </c>
      <c r="R2684" t="s">
        <v>980</v>
      </c>
      <c r="T2684" t="s">
        <v>562</v>
      </c>
      <c r="U2684" t="s">
        <v>561</v>
      </c>
    </row>
    <row r="2685" spans="1:21" x14ac:dyDescent="0.3">
      <c r="A2685" t="s">
        <v>1227</v>
      </c>
      <c r="B2685" t="s">
        <v>963</v>
      </c>
      <c r="C2685" t="s">
        <v>979</v>
      </c>
      <c r="G2685">
        <v>1</v>
      </c>
      <c r="H2685">
        <v>92</v>
      </c>
      <c r="I2685">
        <v>128</v>
      </c>
      <c r="K2685">
        <v>0.3984375</v>
      </c>
      <c r="L2685">
        <v>51</v>
      </c>
      <c r="N2685">
        <v>7.0759999999999996</v>
      </c>
      <c r="Q2685" s="1">
        <v>42787</v>
      </c>
      <c r="R2685" t="s">
        <v>980</v>
      </c>
      <c r="T2685" t="s">
        <v>27</v>
      </c>
      <c r="U2685" t="s">
        <v>561</v>
      </c>
    </row>
    <row r="2686" spans="1:21" x14ac:dyDescent="0.3">
      <c r="A2686" t="s">
        <v>1228</v>
      </c>
      <c r="B2686" t="s">
        <v>963</v>
      </c>
      <c r="C2686" t="s">
        <v>979</v>
      </c>
      <c r="G2686">
        <v>1</v>
      </c>
      <c r="H2686">
        <v>109</v>
      </c>
      <c r="I2686">
        <v>500</v>
      </c>
      <c r="K2686">
        <v>0.52600000000000002</v>
      </c>
      <c r="L2686">
        <v>263</v>
      </c>
      <c r="N2686">
        <v>8.6489999999999991</v>
      </c>
      <c r="Q2686" s="1">
        <v>42787</v>
      </c>
      <c r="R2686" t="s">
        <v>980</v>
      </c>
      <c r="T2686" t="s">
        <v>27</v>
      </c>
      <c r="U2686" t="s">
        <v>561</v>
      </c>
    </row>
    <row r="2687" spans="1:21" x14ac:dyDescent="0.3">
      <c r="A2687" t="s">
        <v>1229</v>
      </c>
      <c r="B2687" t="s">
        <v>963</v>
      </c>
      <c r="C2687" t="s">
        <v>979</v>
      </c>
      <c r="G2687">
        <v>1</v>
      </c>
      <c r="H2687">
        <v>95</v>
      </c>
      <c r="I2687">
        <v>288</v>
      </c>
      <c r="K2687">
        <v>0.215277778</v>
      </c>
      <c r="L2687">
        <v>62</v>
      </c>
      <c r="N2687">
        <v>8.7210000000000001</v>
      </c>
      <c r="Q2687" s="1">
        <v>42787</v>
      </c>
      <c r="R2687" t="s">
        <v>980</v>
      </c>
      <c r="T2687" t="s">
        <v>27</v>
      </c>
      <c r="U2687" t="s">
        <v>561</v>
      </c>
    </row>
    <row r="2688" spans="1:21" x14ac:dyDescent="0.3">
      <c r="A2688" t="s">
        <v>1230</v>
      </c>
      <c r="B2688" t="s">
        <v>963</v>
      </c>
      <c r="C2688" t="s">
        <v>979</v>
      </c>
      <c r="G2688">
        <v>1</v>
      </c>
      <c r="H2688">
        <v>49</v>
      </c>
      <c r="I2688">
        <v>46</v>
      </c>
      <c r="K2688">
        <v>0.45652173899999998</v>
      </c>
      <c r="L2688">
        <v>21</v>
      </c>
      <c r="N2688">
        <v>1.9370000000000001</v>
      </c>
      <c r="Q2688" s="1">
        <v>42787</v>
      </c>
      <c r="R2688" t="s">
        <v>980</v>
      </c>
      <c r="T2688" t="s">
        <v>27</v>
      </c>
      <c r="U2688" t="s">
        <v>561</v>
      </c>
    </row>
    <row r="2689" spans="1:21" x14ac:dyDescent="0.3">
      <c r="A2689" t="s">
        <v>1231</v>
      </c>
      <c r="B2689" t="s">
        <v>963</v>
      </c>
      <c r="C2689" t="s">
        <v>979</v>
      </c>
      <c r="G2689">
        <v>1</v>
      </c>
      <c r="H2689">
        <v>90</v>
      </c>
      <c r="I2689">
        <v>302</v>
      </c>
      <c r="K2689">
        <v>0.14569536399999999</v>
      </c>
      <c r="L2689">
        <v>44</v>
      </c>
      <c r="N2689">
        <v>5.1609999999999996</v>
      </c>
      <c r="Q2689" s="1">
        <v>42787</v>
      </c>
      <c r="R2689" t="s">
        <v>980</v>
      </c>
      <c r="T2689" t="s">
        <v>27</v>
      </c>
      <c r="U2689" t="s">
        <v>561</v>
      </c>
    </row>
    <row r="2690" spans="1:21" x14ac:dyDescent="0.3">
      <c r="A2690" t="s">
        <v>1232</v>
      </c>
      <c r="B2690" t="s">
        <v>963</v>
      </c>
      <c r="C2690" t="s">
        <v>979</v>
      </c>
      <c r="G2690">
        <v>1</v>
      </c>
      <c r="H2690">
        <v>82</v>
      </c>
      <c r="I2690">
        <v>222</v>
      </c>
      <c r="K2690">
        <v>0.23873873900000001</v>
      </c>
      <c r="L2690">
        <v>53</v>
      </c>
      <c r="N2690">
        <v>14.593999999999999</v>
      </c>
      <c r="Q2690" s="1">
        <v>42787</v>
      </c>
      <c r="R2690" t="s">
        <v>980</v>
      </c>
      <c r="T2690" t="s">
        <v>27</v>
      </c>
      <c r="U2690" t="s">
        <v>561</v>
      </c>
    </row>
    <row r="2691" spans="1:21" x14ac:dyDescent="0.3">
      <c r="A2691" t="s">
        <v>1233</v>
      </c>
      <c r="B2691" t="s">
        <v>963</v>
      </c>
      <c r="C2691" t="s">
        <v>979</v>
      </c>
      <c r="G2691">
        <v>1</v>
      </c>
      <c r="H2691">
        <v>42</v>
      </c>
      <c r="I2691">
        <v>24</v>
      </c>
      <c r="K2691">
        <v>0.20833333300000001</v>
      </c>
      <c r="L2691">
        <v>5</v>
      </c>
      <c r="N2691">
        <v>0.751</v>
      </c>
      <c r="Q2691" s="1">
        <v>42788</v>
      </c>
      <c r="R2691" t="s">
        <v>980</v>
      </c>
      <c r="T2691" t="s">
        <v>27</v>
      </c>
      <c r="U2691" t="s">
        <v>561</v>
      </c>
    </row>
    <row r="2692" spans="1:21" x14ac:dyDescent="0.3">
      <c r="A2692" t="s">
        <v>1234</v>
      </c>
      <c r="B2692" t="s">
        <v>963</v>
      </c>
      <c r="C2692" t="s">
        <v>979</v>
      </c>
      <c r="G2692">
        <v>1</v>
      </c>
      <c r="H2692">
        <v>49</v>
      </c>
      <c r="I2692">
        <v>49</v>
      </c>
      <c r="K2692">
        <v>0.18367346900000001</v>
      </c>
      <c r="L2692">
        <v>9</v>
      </c>
      <c r="N2692">
        <v>1.196</v>
      </c>
      <c r="Q2692" s="1">
        <v>42787</v>
      </c>
      <c r="R2692" t="s">
        <v>980</v>
      </c>
      <c r="T2692" t="s">
        <v>27</v>
      </c>
      <c r="U2692" t="s">
        <v>561</v>
      </c>
    </row>
    <row r="2693" spans="1:21" x14ac:dyDescent="0.3">
      <c r="A2693" t="s">
        <v>1235</v>
      </c>
      <c r="B2693" t="s">
        <v>963</v>
      </c>
      <c r="C2693" t="s">
        <v>979</v>
      </c>
      <c r="G2693">
        <v>1</v>
      </c>
      <c r="H2693">
        <v>57</v>
      </c>
      <c r="I2693">
        <v>64</v>
      </c>
      <c r="K2693">
        <v>0.203125</v>
      </c>
      <c r="L2693">
        <v>13</v>
      </c>
      <c r="N2693">
        <v>1.7989999999999999</v>
      </c>
      <c r="Q2693" s="1">
        <v>42787</v>
      </c>
      <c r="R2693" t="s">
        <v>980</v>
      </c>
      <c r="T2693" t="s">
        <v>27</v>
      </c>
      <c r="U2693" t="s">
        <v>561</v>
      </c>
    </row>
    <row r="2694" spans="1:21" x14ac:dyDescent="0.3">
      <c r="A2694" t="s">
        <v>1236</v>
      </c>
      <c r="B2694" t="s">
        <v>963</v>
      </c>
      <c r="C2694" t="s">
        <v>979</v>
      </c>
      <c r="G2694">
        <v>1</v>
      </c>
      <c r="H2694">
        <v>47</v>
      </c>
      <c r="I2694">
        <v>32</v>
      </c>
      <c r="K2694">
        <v>0.1875</v>
      </c>
      <c r="L2694">
        <v>6</v>
      </c>
      <c r="N2694">
        <v>1.472</v>
      </c>
      <c r="Q2694" s="1">
        <v>42787</v>
      </c>
      <c r="R2694" t="s">
        <v>980</v>
      </c>
      <c r="T2694" t="s">
        <v>27</v>
      </c>
      <c r="U2694" t="s">
        <v>6</v>
      </c>
    </row>
    <row r="2695" spans="1:21" x14ac:dyDescent="0.3">
      <c r="A2695" t="s">
        <v>1237</v>
      </c>
      <c r="B2695" t="s">
        <v>963</v>
      </c>
      <c r="C2695" t="s">
        <v>979</v>
      </c>
      <c r="G2695">
        <v>1</v>
      </c>
      <c r="H2695">
        <v>24</v>
      </c>
      <c r="I2695">
        <v>7</v>
      </c>
      <c r="K2695">
        <v>0.28571428599999998</v>
      </c>
      <c r="L2695">
        <v>2</v>
      </c>
      <c r="N2695">
        <v>0.35199999999999998</v>
      </c>
      <c r="Q2695" s="1">
        <v>42787</v>
      </c>
      <c r="R2695" t="s">
        <v>980</v>
      </c>
      <c r="T2695" t="s">
        <v>27</v>
      </c>
      <c r="U2695" t="s">
        <v>561</v>
      </c>
    </row>
    <row r="2696" spans="1:21" x14ac:dyDescent="0.3">
      <c r="A2696" t="s">
        <v>1238</v>
      </c>
      <c r="B2696" t="s">
        <v>963</v>
      </c>
      <c r="C2696" t="s">
        <v>979</v>
      </c>
      <c r="G2696">
        <v>1</v>
      </c>
      <c r="H2696">
        <v>58</v>
      </c>
      <c r="I2696">
        <v>68</v>
      </c>
      <c r="K2696">
        <v>0.22058823499999999</v>
      </c>
      <c r="L2696">
        <v>15</v>
      </c>
      <c r="N2696">
        <v>2.419</v>
      </c>
      <c r="Q2696" s="1">
        <v>42787</v>
      </c>
      <c r="R2696" t="s">
        <v>980</v>
      </c>
      <c r="T2696" t="s">
        <v>27</v>
      </c>
      <c r="U2696" t="s">
        <v>561</v>
      </c>
    </row>
    <row r="2697" spans="1:21" x14ac:dyDescent="0.3">
      <c r="A2697" t="s">
        <v>1239</v>
      </c>
      <c r="B2697" t="s">
        <v>963</v>
      </c>
      <c r="C2697" t="s">
        <v>979</v>
      </c>
      <c r="G2697">
        <v>1</v>
      </c>
      <c r="H2697">
        <v>49</v>
      </c>
      <c r="I2697">
        <v>45</v>
      </c>
      <c r="K2697">
        <v>0.222222222</v>
      </c>
      <c r="L2697">
        <v>10</v>
      </c>
      <c r="N2697">
        <v>2.081</v>
      </c>
      <c r="Q2697" s="1">
        <v>42787</v>
      </c>
      <c r="R2697" t="s">
        <v>980</v>
      </c>
      <c r="T2697" t="s">
        <v>27</v>
      </c>
      <c r="U2697" t="s">
        <v>561</v>
      </c>
    </row>
    <row r="2698" spans="1:21" x14ac:dyDescent="0.3">
      <c r="A2698" t="s">
        <v>1240</v>
      </c>
      <c r="B2698" t="s">
        <v>963</v>
      </c>
      <c r="C2698" t="s">
        <v>979</v>
      </c>
      <c r="G2698">
        <v>1</v>
      </c>
      <c r="H2698">
        <v>89</v>
      </c>
      <c r="I2698">
        <v>231</v>
      </c>
      <c r="K2698">
        <v>0.268398268</v>
      </c>
      <c r="L2698">
        <v>62</v>
      </c>
      <c r="N2698">
        <v>5.8819999999999997</v>
      </c>
      <c r="Q2698" s="1">
        <v>42787</v>
      </c>
      <c r="R2698" t="s">
        <v>980</v>
      </c>
      <c r="T2698" t="s">
        <v>27</v>
      </c>
      <c r="U2698" t="s">
        <v>561</v>
      </c>
    </row>
    <row r="2699" spans="1:21" x14ac:dyDescent="0.3">
      <c r="A2699" t="s">
        <v>1241</v>
      </c>
      <c r="B2699" t="s">
        <v>963</v>
      </c>
      <c r="C2699" t="s">
        <v>979</v>
      </c>
      <c r="G2699">
        <v>1</v>
      </c>
      <c r="H2699">
        <v>87</v>
      </c>
      <c r="I2699">
        <v>134</v>
      </c>
      <c r="K2699">
        <v>0.21641790999999999</v>
      </c>
      <c r="L2699">
        <v>29</v>
      </c>
      <c r="N2699">
        <v>4.0369999999999999</v>
      </c>
      <c r="Q2699" s="1">
        <v>42787</v>
      </c>
      <c r="R2699" t="s">
        <v>980</v>
      </c>
      <c r="T2699" t="s">
        <v>562</v>
      </c>
      <c r="U2699" t="s">
        <v>561</v>
      </c>
    </row>
    <row r="2700" spans="1:21" x14ac:dyDescent="0.3">
      <c r="A2700" t="s">
        <v>1242</v>
      </c>
      <c r="B2700" t="s">
        <v>963</v>
      </c>
      <c r="C2700" t="s">
        <v>979</v>
      </c>
      <c r="G2700">
        <v>1</v>
      </c>
      <c r="H2700">
        <v>62</v>
      </c>
      <c r="I2700">
        <v>77</v>
      </c>
      <c r="K2700">
        <v>0.23376623399999999</v>
      </c>
      <c r="L2700">
        <v>18</v>
      </c>
      <c r="N2700">
        <v>2.7250000000000001</v>
      </c>
      <c r="Q2700" s="1">
        <v>42787</v>
      </c>
      <c r="R2700" t="s">
        <v>980</v>
      </c>
      <c r="T2700" t="s">
        <v>27</v>
      </c>
      <c r="U2700" t="s">
        <v>561</v>
      </c>
    </row>
    <row r="2701" spans="1:21" x14ac:dyDescent="0.3">
      <c r="A2701" t="s">
        <v>1243</v>
      </c>
      <c r="B2701" t="s">
        <v>963</v>
      </c>
      <c r="C2701" t="s">
        <v>979</v>
      </c>
      <c r="G2701">
        <v>1</v>
      </c>
      <c r="H2701">
        <v>57</v>
      </c>
      <c r="I2701">
        <v>63</v>
      </c>
      <c r="K2701">
        <v>0.23809523799999999</v>
      </c>
      <c r="L2701">
        <v>15</v>
      </c>
      <c r="N2701">
        <v>1.885</v>
      </c>
      <c r="Q2701" s="1">
        <v>42787</v>
      </c>
      <c r="R2701" t="s">
        <v>980</v>
      </c>
      <c r="T2701" t="s">
        <v>27</v>
      </c>
      <c r="U2701" t="s">
        <v>561</v>
      </c>
    </row>
    <row r="2702" spans="1:21" x14ac:dyDescent="0.3">
      <c r="A2702" t="s">
        <v>1244</v>
      </c>
      <c r="B2702" t="s">
        <v>963</v>
      </c>
      <c r="C2702" t="s">
        <v>979</v>
      </c>
      <c r="G2702">
        <v>1</v>
      </c>
      <c r="H2702">
        <v>83</v>
      </c>
      <c r="I2702">
        <v>191</v>
      </c>
      <c r="K2702">
        <v>0.19895288</v>
      </c>
      <c r="L2702">
        <v>38</v>
      </c>
      <c r="N2702">
        <v>4.9459999999999997</v>
      </c>
      <c r="Q2702" s="1">
        <v>42787</v>
      </c>
      <c r="R2702" t="s">
        <v>980</v>
      </c>
      <c r="T2702" t="s">
        <v>27</v>
      </c>
      <c r="U2702" t="s">
        <v>561</v>
      </c>
    </row>
    <row r="2703" spans="1:21" x14ac:dyDescent="0.3">
      <c r="A2703" t="s">
        <v>1245</v>
      </c>
      <c r="B2703" t="s">
        <v>963</v>
      </c>
      <c r="C2703" t="s">
        <v>979</v>
      </c>
      <c r="G2703">
        <v>1</v>
      </c>
      <c r="H2703">
        <v>44</v>
      </c>
      <c r="I2703">
        <v>38</v>
      </c>
      <c r="K2703">
        <v>0.26315789499999998</v>
      </c>
      <c r="L2703">
        <v>10</v>
      </c>
      <c r="N2703">
        <v>1.851</v>
      </c>
      <c r="Q2703" s="1">
        <v>42787</v>
      </c>
      <c r="R2703" t="s">
        <v>980</v>
      </c>
      <c r="T2703" t="s">
        <v>27</v>
      </c>
      <c r="U2703" t="s">
        <v>6</v>
      </c>
    </row>
    <row r="2704" spans="1:21" x14ac:dyDescent="0.3">
      <c r="A2704" t="s">
        <v>1246</v>
      </c>
      <c r="B2704" t="s">
        <v>963</v>
      </c>
      <c r="C2704" t="s">
        <v>979</v>
      </c>
      <c r="G2704">
        <v>1</v>
      </c>
      <c r="H2704">
        <v>85</v>
      </c>
      <c r="I2704">
        <v>135</v>
      </c>
      <c r="K2704">
        <v>0.17037036999999999</v>
      </c>
      <c r="L2704">
        <v>23</v>
      </c>
      <c r="N2704">
        <v>4.22</v>
      </c>
      <c r="Q2704" s="1">
        <v>42787</v>
      </c>
      <c r="R2704" t="s">
        <v>980</v>
      </c>
      <c r="T2704" t="s">
        <v>27</v>
      </c>
      <c r="U2704" t="s">
        <v>6</v>
      </c>
    </row>
    <row r="2705" spans="1:21" x14ac:dyDescent="0.3">
      <c r="A2705" t="s">
        <v>1247</v>
      </c>
      <c r="B2705" t="s">
        <v>963</v>
      </c>
      <c r="C2705" t="s">
        <v>979</v>
      </c>
      <c r="G2705">
        <v>1</v>
      </c>
      <c r="H2705">
        <v>31</v>
      </c>
      <c r="I2705">
        <v>16</v>
      </c>
      <c r="K2705">
        <v>0.1875</v>
      </c>
      <c r="L2705">
        <v>3</v>
      </c>
      <c r="N2705">
        <v>0.28299999999999997</v>
      </c>
      <c r="Q2705" s="1">
        <v>42787</v>
      </c>
      <c r="R2705" t="s">
        <v>980</v>
      </c>
      <c r="T2705" t="s">
        <v>27</v>
      </c>
      <c r="U2705" t="s">
        <v>561</v>
      </c>
    </row>
    <row r="2706" spans="1:21" x14ac:dyDescent="0.3">
      <c r="A2706" t="s">
        <v>1248</v>
      </c>
      <c r="B2706" t="s">
        <v>963</v>
      </c>
      <c r="C2706" t="s">
        <v>979</v>
      </c>
      <c r="G2706">
        <v>1</v>
      </c>
      <c r="H2706">
        <v>49</v>
      </c>
      <c r="I2706">
        <v>49</v>
      </c>
      <c r="K2706">
        <v>0.20408163300000001</v>
      </c>
      <c r="L2706">
        <v>10</v>
      </c>
      <c r="N2706">
        <v>1.8340000000000001</v>
      </c>
      <c r="Q2706" s="1">
        <v>42787</v>
      </c>
      <c r="R2706" t="s">
        <v>980</v>
      </c>
      <c r="T2706" t="s">
        <v>27</v>
      </c>
      <c r="U2706" t="s">
        <v>561</v>
      </c>
    </row>
    <row r="2707" spans="1:21" x14ac:dyDescent="0.3">
      <c r="A2707" t="s">
        <v>1249</v>
      </c>
      <c r="B2707" t="s">
        <v>963</v>
      </c>
      <c r="C2707" t="s">
        <v>979</v>
      </c>
      <c r="G2707">
        <v>1</v>
      </c>
      <c r="H2707">
        <v>47</v>
      </c>
      <c r="I2707">
        <v>45</v>
      </c>
      <c r="K2707">
        <v>0.26666666700000002</v>
      </c>
      <c r="L2707">
        <v>12</v>
      </c>
      <c r="N2707">
        <v>1.851</v>
      </c>
      <c r="Q2707" s="1">
        <v>42787</v>
      </c>
      <c r="R2707" t="s">
        <v>980</v>
      </c>
      <c r="T2707" t="s">
        <v>27</v>
      </c>
      <c r="U2707" t="s">
        <v>561</v>
      </c>
    </row>
    <row r="2708" spans="1:21" x14ac:dyDescent="0.3">
      <c r="A2708" t="s">
        <v>1250</v>
      </c>
      <c r="B2708" t="s">
        <v>963</v>
      </c>
      <c r="C2708" t="s">
        <v>979</v>
      </c>
      <c r="G2708">
        <v>1</v>
      </c>
      <c r="H2708">
        <v>51</v>
      </c>
      <c r="I2708">
        <v>49</v>
      </c>
      <c r="K2708">
        <v>0.26530612199999998</v>
      </c>
      <c r="L2708">
        <v>13</v>
      </c>
      <c r="N2708">
        <v>1.6259999999999999</v>
      </c>
      <c r="Q2708" s="1">
        <v>42787</v>
      </c>
      <c r="R2708" t="s">
        <v>980</v>
      </c>
      <c r="T2708" t="s">
        <v>27</v>
      </c>
      <c r="U2708" t="s">
        <v>561</v>
      </c>
    </row>
    <row r="2709" spans="1:21" x14ac:dyDescent="0.3">
      <c r="A2709" t="s">
        <v>1251</v>
      </c>
      <c r="B2709" t="s">
        <v>963</v>
      </c>
      <c r="C2709" t="s">
        <v>979</v>
      </c>
      <c r="G2709">
        <v>1</v>
      </c>
      <c r="H2709">
        <v>48</v>
      </c>
      <c r="I2709">
        <v>47</v>
      </c>
      <c r="K2709">
        <v>0.25531914900000002</v>
      </c>
      <c r="L2709">
        <v>12</v>
      </c>
      <c r="N2709">
        <v>2.347</v>
      </c>
      <c r="Q2709" s="1">
        <v>42787</v>
      </c>
      <c r="R2709" t="s">
        <v>980</v>
      </c>
      <c r="T2709" t="s">
        <v>27</v>
      </c>
      <c r="U2709" t="s">
        <v>6</v>
      </c>
    </row>
    <row r="2710" spans="1:21" x14ac:dyDescent="0.3">
      <c r="A2710" t="s">
        <v>1252</v>
      </c>
      <c r="B2710" t="s">
        <v>963</v>
      </c>
      <c r="C2710" t="s">
        <v>979</v>
      </c>
      <c r="G2710">
        <v>1</v>
      </c>
      <c r="H2710">
        <v>37</v>
      </c>
      <c r="I2710">
        <v>25</v>
      </c>
      <c r="K2710">
        <v>0.28000000000000003</v>
      </c>
      <c r="L2710">
        <v>7</v>
      </c>
      <c r="N2710">
        <v>0.97099999999999997</v>
      </c>
      <c r="Q2710" s="1">
        <v>42787</v>
      </c>
      <c r="R2710" t="s">
        <v>980</v>
      </c>
      <c r="T2710" t="s">
        <v>27</v>
      </c>
      <c r="U2710" t="s">
        <v>561</v>
      </c>
    </row>
    <row r="2711" spans="1:21" x14ac:dyDescent="0.3">
      <c r="A2711" t="s">
        <v>1253</v>
      </c>
      <c r="B2711" t="s">
        <v>963</v>
      </c>
      <c r="C2711" t="s">
        <v>979</v>
      </c>
      <c r="G2711">
        <v>1</v>
      </c>
      <c r="H2711">
        <v>52</v>
      </c>
      <c r="I2711">
        <v>56</v>
      </c>
      <c r="K2711">
        <v>0.303571429</v>
      </c>
      <c r="L2711">
        <v>17</v>
      </c>
      <c r="N2711">
        <v>1.3169999999999999</v>
      </c>
      <c r="Q2711" s="1">
        <v>42787</v>
      </c>
      <c r="R2711" t="s">
        <v>980</v>
      </c>
      <c r="T2711" t="s">
        <v>27</v>
      </c>
      <c r="U2711" t="s">
        <v>561</v>
      </c>
    </row>
    <row r="2712" spans="1:21" x14ac:dyDescent="0.3">
      <c r="A2712" t="s">
        <v>2227</v>
      </c>
      <c r="B2712" t="s">
        <v>1254</v>
      </c>
      <c r="C2712" t="s">
        <v>1255</v>
      </c>
      <c r="D2712" t="s">
        <v>1256</v>
      </c>
      <c r="G2712">
        <v>1</v>
      </c>
      <c r="H2712">
        <v>35.700000000000003</v>
      </c>
      <c r="I2712">
        <v>15.5</v>
      </c>
      <c r="K2712">
        <v>0.51700000000000002</v>
      </c>
      <c r="L2712">
        <v>8.0135000000000005</v>
      </c>
      <c r="N2712">
        <v>4.53</v>
      </c>
      <c r="Q2712" s="1">
        <v>34924</v>
      </c>
      <c r="S2712" t="s">
        <v>1262</v>
      </c>
      <c r="U2712" t="s">
        <v>1282</v>
      </c>
    </row>
    <row r="2713" spans="1:21" x14ac:dyDescent="0.3">
      <c r="A2713" t="s">
        <v>2219</v>
      </c>
      <c r="B2713" t="s">
        <v>1254</v>
      </c>
      <c r="C2713" t="s">
        <v>1255</v>
      </c>
      <c r="D2713" t="s">
        <v>1256</v>
      </c>
      <c r="G2713">
        <v>1</v>
      </c>
      <c r="H2713">
        <v>47.3</v>
      </c>
      <c r="I2713">
        <v>36.159999999999997</v>
      </c>
      <c r="K2713">
        <v>0.51700000000000002</v>
      </c>
      <c r="L2713">
        <v>18.69472</v>
      </c>
      <c r="N2713">
        <v>8.89</v>
      </c>
      <c r="Q2713" s="1">
        <v>34924</v>
      </c>
      <c r="S2713" t="s">
        <v>1262</v>
      </c>
      <c r="U2713" t="s">
        <v>1282</v>
      </c>
    </row>
    <row r="2714" spans="1:21" x14ac:dyDescent="0.3">
      <c r="A2714" t="s">
        <v>2220</v>
      </c>
      <c r="B2714" t="s">
        <v>1254</v>
      </c>
      <c r="C2714" t="s">
        <v>1255</v>
      </c>
      <c r="D2714" t="s">
        <v>1256</v>
      </c>
      <c r="G2714">
        <v>1</v>
      </c>
      <c r="H2714">
        <v>44.7</v>
      </c>
      <c r="I2714">
        <v>30.22</v>
      </c>
      <c r="K2714">
        <v>0.51700000000000002</v>
      </c>
      <c r="L2714">
        <v>15.62374</v>
      </c>
      <c r="N2714">
        <v>7.58</v>
      </c>
      <c r="Q2714" s="1">
        <v>34924</v>
      </c>
      <c r="S2714" t="s">
        <v>1262</v>
      </c>
      <c r="U2714" t="s">
        <v>6</v>
      </c>
    </row>
    <row r="2715" spans="1:21" x14ac:dyDescent="0.3">
      <c r="A2715" t="s">
        <v>2221</v>
      </c>
      <c r="B2715" t="s">
        <v>1254</v>
      </c>
      <c r="C2715" t="s">
        <v>1255</v>
      </c>
      <c r="D2715" t="s">
        <v>1256</v>
      </c>
      <c r="G2715">
        <v>1</v>
      </c>
      <c r="H2715">
        <v>33.200000000000003</v>
      </c>
      <c r="I2715">
        <v>14.28</v>
      </c>
      <c r="K2715">
        <v>0.51700000000000002</v>
      </c>
      <c r="L2715">
        <v>7.3827600000000002</v>
      </c>
      <c r="N2715">
        <v>3.86</v>
      </c>
      <c r="Q2715" s="1">
        <v>34924</v>
      </c>
      <c r="S2715" t="s">
        <v>1262</v>
      </c>
      <c r="U2715" t="s">
        <v>1263</v>
      </c>
    </row>
    <row r="2716" spans="1:21" x14ac:dyDescent="0.3">
      <c r="A2716" t="s">
        <v>2222</v>
      </c>
      <c r="B2716" t="s">
        <v>1254</v>
      </c>
      <c r="C2716" t="s">
        <v>1255</v>
      </c>
      <c r="D2716" t="s">
        <v>1256</v>
      </c>
      <c r="G2716">
        <v>1</v>
      </c>
      <c r="H2716">
        <v>38.6</v>
      </c>
      <c r="I2716">
        <v>20.8</v>
      </c>
      <c r="K2716">
        <v>0.51700000000000002</v>
      </c>
      <c r="L2716">
        <v>10.7536</v>
      </c>
      <c r="N2716">
        <v>5.45</v>
      </c>
      <c r="Q2716" s="1">
        <v>34924</v>
      </c>
      <c r="S2716" t="s">
        <v>1262</v>
      </c>
      <c r="U2716" t="s">
        <v>1257</v>
      </c>
    </row>
    <row r="2717" spans="1:21" x14ac:dyDescent="0.3">
      <c r="A2717" t="s">
        <v>2223</v>
      </c>
      <c r="B2717" t="s">
        <v>1254</v>
      </c>
      <c r="C2717" t="s">
        <v>1255</v>
      </c>
      <c r="D2717" t="s">
        <v>1256</v>
      </c>
      <c r="G2717">
        <v>1</v>
      </c>
      <c r="H2717">
        <v>45.3</v>
      </c>
      <c r="I2717">
        <v>33.49</v>
      </c>
      <c r="K2717">
        <v>0.51700000000000002</v>
      </c>
      <c r="L2717">
        <v>17.314330000000002</v>
      </c>
      <c r="N2717">
        <v>8.4600000000000009</v>
      </c>
      <c r="Q2717" s="1">
        <v>34924</v>
      </c>
      <c r="S2717" t="s">
        <v>1262</v>
      </c>
      <c r="U2717" t="s">
        <v>1257</v>
      </c>
    </row>
    <row r="2718" spans="1:21" x14ac:dyDescent="0.3">
      <c r="A2718" t="s">
        <v>2224</v>
      </c>
      <c r="B2718" t="s">
        <v>1254</v>
      </c>
      <c r="C2718" t="s">
        <v>1255</v>
      </c>
      <c r="D2718" t="s">
        <v>1256</v>
      </c>
      <c r="G2718">
        <v>1</v>
      </c>
      <c r="H2718">
        <v>31.1</v>
      </c>
      <c r="I2718">
        <v>11.72</v>
      </c>
      <c r="K2718">
        <v>0.51700000000000002</v>
      </c>
      <c r="L2718">
        <v>6.05924</v>
      </c>
      <c r="N2718">
        <v>3.09</v>
      </c>
      <c r="Q2718" s="1">
        <v>34924</v>
      </c>
      <c r="S2718" t="s">
        <v>1262</v>
      </c>
      <c r="U2718" t="s">
        <v>6</v>
      </c>
    </row>
    <row r="2719" spans="1:21" x14ac:dyDescent="0.3">
      <c r="A2719" t="s">
        <v>2225</v>
      </c>
      <c r="B2719" t="s">
        <v>1254</v>
      </c>
      <c r="C2719" t="s">
        <v>1255</v>
      </c>
      <c r="D2719" t="s">
        <v>1256</v>
      </c>
      <c r="G2719">
        <v>1</v>
      </c>
      <c r="H2719">
        <v>32.200000000000003</v>
      </c>
      <c r="I2719">
        <v>12.77</v>
      </c>
      <c r="K2719">
        <v>0.51700000000000002</v>
      </c>
      <c r="L2719">
        <v>6.6020899999999996</v>
      </c>
      <c r="N2719">
        <v>3.05</v>
      </c>
      <c r="Q2719" s="1">
        <v>34924</v>
      </c>
      <c r="S2719" t="s">
        <v>1262</v>
      </c>
      <c r="U2719" t="s">
        <v>6</v>
      </c>
    </row>
    <row r="2720" spans="1:21" x14ac:dyDescent="0.3">
      <c r="A2720" t="s">
        <v>2226</v>
      </c>
      <c r="B2720" t="s">
        <v>1254</v>
      </c>
      <c r="C2720" t="s">
        <v>1255</v>
      </c>
      <c r="D2720" t="s">
        <v>1256</v>
      </c>
      <c r="G2720">
        <v>1</v>
      </c>
      <c r="H2720">
        <v>31</v>
      </c>
      <c r="I2720">
        <v>10.89</v>
      </c>
      <c r="K2720">
        <v>0.51700000000000002</v>
      </c>
      <c r="L2720">
        <v>5.6301300000000003</v>
      </c>
      <c r="N2720">
        <v>3.38</v>
      </c>
      <c r="Q2720" s="1">
        <v>34924</v>
      </c>
      <c r="S2720" t="s">
        <v>1262</v>
      </c>
      <c r="U2720" t="s">
        <v>6</v>
      </c>
    </row>
    <row r="2721" spans="1:21" x14ac:dyDescent="0.3">
      <c r="A2721" t="s">
        <v>1258</v>
      </c>
      <c r="B2721" t="s">
        <v>1254</v>
      </c>
      <c r="C2721" t="s">
        <v>1255</v>
      </c>
      <c r="D2721" t="s">
        <v>1256</v>
      </c>
      <c r="G2721">
        <v>1</v>
      </c>
      <c r="H2721">
        <v>28</v>
      </c>
      <c r="I2721">
        <v>8.1</v>
      </c>
      <c r="K2721">
        <v>0.51700000000000002</v>
      </c>
      <c r="L2721">
        <v>4.1877000000000004</v>
      </c>
      <c r="N2721">
        <v>2.64</v>
      </c>
      <c r="Q2721" s="1">
        <v>34924</v>
      </c>
      <c r="S2721" t="s">
        <v>1262</v>
      </c>
      <c r="U2721" t="s">
        <v>6</v>
      </c>
    </row>
    <row r="2722" spans="1:21" x14ac:dyDescent="0.3">
      <c r="A2722" t="s">
        <v>1259</v>
      </c>
      <c r="B2722" t="s">
        <v>1254</v>
      </c>
      <c r="C2722" t="s">
        <v>1255</v>
      </c>
      <c r="D2722" t="s">
        <v>1256</v>
      </c>
      <c r="G2722">
        <v>1</v>
      </c>
      <c r="H2722">
        <v>21</v>
      </c>
      <c r="I2722">
        <v>3.5</v>
      </c>
      <c r="K2722">
        <v>0.51700000000000002</v>
      </c>
      <c r="L2722">
        <v>1.8095000000000001</v>
      </c>
      <c r="N2722">
        <v>1.1499999999999999</v>
      </c>
      <c r="Q2722" s="1">
        <v>34924</v>
      </c>
      <c r="S2722" t="s">
        <v>1262</v>
      </c>
      <c r="U2722" t="s">
        <v>6</v>
      </c>
    </row>
    <row r="2723" spans="1:21" x14ac:dyDescent="0.3">
      <c r="A2723" t="s">
        <v>1260</v>
      </c>
      <c r="B2723" t="s">
        <v>1254</v>
      </c>
      <c r="C2723" t="s">
        <v>1255</v>
      </c>
      <c r="D2723" t="s">
        <v>1256</v>
      </c>
      <c r="G2723">
        <v>1</v>
      </c>
      <c r="H2723">
        <v>30.4</v>
      </c>
      <c r="I2723">
        <v>12.59</v>
      </c>
      <c r="K2723">
        <v>0.51700000000000002</v>
      </c>
      <c r="L2723">
        <v>6.5090300000000001</v>
      </c>
      <c r="N2723">
        <v>3.29</v>
      </c>
      <c r="Q2723" s="1">
        <v>34924</v>
      </c>
      <c r="S2723" t="s">
        <v>1262</v>
      </c>
      <c r="U2723" t="s">
        <v>1263</v>
      </c>
    </row>
    <row r="2724" spans="1:21" x14ac:dyDescent="0.3">
      <c r="A2724" t="s">
        <v>1261</v>
      </c>
      <c r="B2724" t="s">
        <v>1254</v>
      </c>
      <c r="C2724" t="s">
        <v>1255</v>
      </c>
      <c r="D2724" t="s">
        <v>1256</v>
      </c>
      <c r="G2724">
        <v>1</v>
      </c>
      <c r="H2724">
        <v>32.5</v>
      </c>
      <c r="I2724">
        <v>13.08</v>
      </c>
      <c r="K2724">
        <v>0.51700000000000002</v>
      </c>
      <c r="L2724">
        <v>6.7623600000000001</v>
      </c>
      <c r="N2724">
        <v>3.79</v>
      </c>
      <c r="Q2724" s="1">
        <v>34924</v>
      </c>
      <c r="S2724" t="s">
        <v>1262</v>
      </c>
      <c r="U2724" t="s">
        <v>1257</v>
      </c>
    </row>
    <row r="2725" spans="1:21" x14ac:dyDescent="0.3">
      <c r="A2725" t="s">
        <v>1264</v>
      </c>
      <c r="B2725" t="s">
        <v>1254</v>
      </c>
      <c r="C2725" t="s">
        <v>1255</v>
      </c>
      <c r="D2725" t="s">
        <v>1256</v>
      </c>
      <c r="G2725">
        <v>1</v>
      </c>
      <c r="H2725">
        <v>30.7</v>
      </c>
      <c r="I2725">
        <v>10.47</v>
      </c>
      <c r="K2725">
        <v>0.51700000000000002</v>
      </c>
      <c r="L2725">
        <v>5.4129899999999997</v>
      </c>
      <c r="N2725">
        <v>2.78</v>
      </c>
      <c r="Q2725" s="1">
        <v>34924</v>
      </c>
      <c r="S2725" t="s">
        <v>1262</v>
      </c>
      <c r="U2725" t="s">
        <v>6</v>
      </c>
    </row>
    <row r="2726" spans="1:21" x14ac:dyDescent="0.3">
      <c r="A2726" t="s">
        <v>1265</v>
      </c>
      <c r="B2726" t="s">
        <v>1254</v>
      </c>
      <c r="C2726" t="s">
        <v>1255</v>
      </c>
      <c r="D2726" t="s">
        <v>1256</v>
      </c>
      <c r="G2726">
        <v>1</v>
      </c>
      <c r="H2726">
        <v>36.700000000000003</v>
      </c>
      <c r="I2726">
        <v>17.84</v>
      </c>
      <c r="K2726">
        <v>0.51700000000000002</v>
      </c>
      <c r="L2726">
        <v>9.2232800000000008</v>
      </c>
      <c r="N2726">
        <v>4.2699999999999996</v>
      </c>
      <c r="Q2726" s="1">
        <v>34924</v>
      </c>
      <c r="S2726" t="s">
        <v>1262</v>
      </c>
      <c r="U2726" t="s">
        <v>6</v>
      </c>
    </row>
    <row r="2727" spans="1:21" x14ac:dyDescent="0.3">
      <c r="A2727" t="s">
        <v>1266</v>
      </c>
      <c r="B2727" t="s">
        <v>1254</v>
      </c>
      <c r="C2727" t="s">
        <v>1255</v>
      </c>
      <c r="D2727" t="s">
        <v>1256</v>
      </c>
      <c r="G2727">
        <v>1</v>
      </c>
      <c r="H2727">
        <v>23.1</v>
      </c>
      <c r="I2727">
        <v>4.12</v>
      </c>
      <c r="K2727">
        <v>0.51700000000000002</v>
      </c>
      <c r="L2727">
        <v>2.1300400000000002</v>
      </c>
      <c r="N2727">
        <v>1.47</v>
      </c>
      <c r="Q2727" s="1">
        <v>34924</v>
      </c>
      <c r="S2727" t="s">
        <v>1262</v>
      </c>
      <c r="U2727" t="s">
        <v>6</v>
      </c>
    </row>
    <row r="2728" spans="1:21" x14ac:dyDescent="0.3">
      <c r="A2728" t="s">
        <v>1267</v>
      </c>
      <c r="B2728" t="s">
        <v>1254</v>
      </c>
      <c r="C2728" t="s">
        <v>1255</v>
      </c>
      <c r="D2728" t="s">
        <v>1256</v>
      </c>
      <c r="G2728">
        <v>1</v>
      </c>
      <c r="H2728">
        <v>23.4</v>
      </c>
      <c r="I2728">
        <v>5.08</v>
      </c>
      <c r="K2728">
        <v>0.51700000000000002</v>
      </c>
      <c r="L2728">
        <v>2.62636</v>
      </c>
      <c r="N2728">
        <v>1.56</v>
      </c>
      <c r="Q2728" s="1">
        <v>34924</v>
      </c>
      <c r="S2728" t="s">
        <v>1262</v>
      </c>
      <c r="U2728" t="s">
        <v>6</v>
      </c>
    </row>
    <row r="2729" spans="1:21" x14ac:dyDescent="0.3">
      <c r="A2729" t="s">
        <v>1268</v>
      </c>
      <c r="B2729" t="s">
        <v>1254</v>
      </c>
      <c r="C2729" t="s">
        <v>1255</v>
      </c>
      <c r="D2729" t="s">
        <v>1256</v>
      </c>
      <c r="G2729">
        <v>1</v>
      </c>
      <c r="H2729">
        <v>21.6</v>
      </c>
      <c r="I2729">
        <v>4.6399999999999997</v>
      </c>
      <c r="K2729">
        <v>0.51700000000000002</v>
      </c>
      <c r="L2729">
        <v>2.3988800000000001</v>
      </c>
      <c r="N2729">
        <v>1.37</v>
      </c>
      <c r="Q2729" s="1">
        <v>34924</v>
      </c>
      <c r="S2729" t="s">
        <v>1262</v>
      </c>
      <c r="U2729" t="s">
        <v>6</v>
      </c>
    </row>
    <row r="2730" spans="1:21" x14ac:dyDescent="0.3">
      <c r="A2730" t="s">
        <v>1269</v>
      </c>
      <c r="B2730" t="s">
        <v>1254</v>
      </c>
      <c r="C2730" t="s">
        <v>1255</v>
      </c>
      <c r="D2730" t="s">
        <v>1256</v>
      </c>
      <c r="G2730">
        <v>1</v>
      </c>
      <c r="H2730">
        <v>24.6</v>
      </c>
      <c r="I2730">
        <v>5.79</v>
      </c>
      <c r="K2730">
        <v>0.51700000000000002</v>
      </c>
      <c r="L2730">
        <v>2.99343</v>
      </c>
      <c r="N2730">
        <v>1.67</v>
      </c>
      <c r="Q2730" s="1">
        <v>34924</v>
      </c>
      <c r="S2730" t="s">
        <v>1262</v>
      </c>
      <c r="U2730" t="s">
        <v>6</v>
      </c>
    </row>
    <row r="2731" spans="1:21" x14ac:dyDescent="0.3">
      <c r="A2731" t="s">
        <v>1270</v>
      </c>
      <c r="B2731" t="s">
        <v>1254</v>
      </c>
      <c r="C2731" t="s">
        <v>1255</v>
      </c>
      <c r="D2731" t="s">
        <v>1256</v>
      </c>
      <c r="G2731">
        <v>1</v>
      </c>
      <c r="H2731">
        <v>24.6</v>
      </c>
      <c r="I2731">
        <v>6.05</v>
      </c>
      <c r="K2731">
        <v>0.51700000000000002</v>
      </c>
      <c r="L2731">
        <v>3.12785</v>
      </c>
      <c r="N2731">
        <v>2.08</v>
      </c>
      <c r="Q2731" s="1">
        <v>34924</v>
      </c>
      <c r="S2731" t="s">
        <v>1262</v>
      </c>
      <c r="U2731" t="s">
        <v>6</v>
      </c>
    </row>
    <row r="2732" spans="1:21" x14ac:dyDescent="0.3">
      <c r="A2732" t="s">
        <v>1271</v>
      </c>
      <c r="B2732" t="s">
        <v>1254</v>
      </c>
      <c r="C2732" t="s">
        <v>1255</v>
      </c>
      <c r="D2732" t="s">
        <v>1256</v>
      </c>
      <c r="G2732">
        <v>1</v>
      </c>
      <c r="H2732">
        <v>22</v>
      </c>
      <c r="I2732">
        <v>4.2</v>
      </c>
      <c r="K2732">
        <v>0.51700000000000002</v>
      </c>
      <c r="L2732">
        <v>2.1714000000000002</v>
      </c>
      <c r="N2732">
        <v>1.22</v>
      </c>
      <c r="Q2732" s="1">
        <v>34924</v>
      </c>
      <c r="S2732" t="s">
        <v>1262</v>
      </c>
      <c r="U2732" t="s">
        <v>6</v>
      </c>
    </row>
    <row r="2733" spans="1:21" x14ac:dyDescent="0.3">
      <c r="A2733" t="s">
        <v>1272</v>
      </c>
      <c r="B2733" t="s">
        <v>1254</v>
      </c>
      <c r="C2733" t="s">
        <v>1255</v>
      </c>
      <c r="D2733" t="s">
        <v>1256</v>
      </c>
      <c r="G2733">
        <v>1</v>
      </c>
      <c r="H2733">
        <v>13.6</v>
      </c>
      <c r="I2733">
        <v>1.18</v>
      </c>
      <c r="K2733">
        <v>0.51700000000000002</v>
      </c>
      <c r="L2733">
        <v>0.61006000000000005</v>
      </c>
      <c r="N2733">
        <v>0.39</v>
      </c>
      <c r="Q2733" s="1">
        <v>34924</v>
      </c>
      <c r="S2733" t="s">
        <v>1262</v>
      </c>
      <c r="U2733" t="s">
        <v>6</v>
      </c>
    </row>
    <row r="2734" spans="1:21" x14ac:dyDescent="0.3">
      <c r="A2734" t="s">
        <v>1273</v>
      </c>
      <c r="B2734" t="s">
        <v>1254</v>
      </c>
      <c r="C2734" t="s">
        <v>1255</v>
      </c>
      <c r="D2734" t="s">
        <v>1256</v>
      </c>
      <c r="G2734">
        <v>1</v>
      </c>
      <c r="H2734">
        <v>19.899999999999999</v>
      </c>
      <c r="I2734">
        <v>3.4</v>
      </c>
      <c r="K2734">
        <v>0.51700000000000002</v>
      </c>
      <c r="L2734">
        <v>1.7578</v>
      </c>
      <c r="N2734">
        <v>0.93</v>
      </c>
      <c r="Q2734" s="1">
        <v>34924</v>
      </c>
      <c r="S2734" t="s">
        <v>1262</v>
      </c>
      <c r="U2734" t="s">
        <v>6</v>
      </c>
    </row>
    <row r="2735" spans="1:21" x14ac:dyDescent="0.3">
      <c r="A2735" t="s">
        <v>1274</v>
      </c>
      <c r="B2735" t="s">
        <v>1254</v>
      </c>
      <c r="C2735" t="s">
        <v>1255</v>
      </c>
      <c r="D2735" t="s">
        <v>1256</v>
      </c>
      <c r="G2735">
        <v>1</v>
      </c>
      <c r="H2735">
        <v>16.3</v>
      </c>
      <c r="I2735">
        <v>1.79</v>
      </c>
      <c r="K2735">
        <v>0.51700000000000002</v>
      </c>
      <c r="L2735">
        <v>0.92542999999999997</v>
      </c>
      <c r="N2735">
        <v>0.59</v>
      </c>
      <c r="Q2735" s="1">
        <v>34924</v>
      </c>
      <c r="S2735" t="s">
        <v>1262</v>
      </c>
      <c r="U2735" t="s">
        <v>6</v>
      </c>
    </row>
    <row r="2736" spans="1:21" x14ac:dyDescent="0.3">
      <c r="A2736" t="s">
        <v>1275</v>
      </c>
      <c r="B2736" t="s">
        <v>1254</v>
      </c>
      <c r="C2736" t="s">
        <v>1255</v>
      </c>
      <c r="D2736" t="s">
        <v>1256</v>
      </c>
      <c r="G2736">
        <v>1</v>
      </c>
      <c r="H2736">
        <v>16.100000000000001</v>
      </c>
      <c r="I2736">
        <v>2.0099999999999998</v>
      </c>
      <c r="K2736">
        <v>0.51700000000000002</v>
      </c>
      <c r="L2736">
        <v>1.0391699999999999</v>
      </c>
      <c r="N2736">
        <v>0.72</v>
      </c>
      <c r="Q2736" s="1">
        <v>34924</v>
      </c>
      <c r="S2736" t="s">
        <v>1262</v>
      </c>
      <c r="U2736" t="s">
        <v>6</v>
      </c>
    </row>
    <row r="2737" spans="1:21" x14ac:dyDescent="0.3">
      <c r="A2737" t="s">
        <v>1276</v>
      </c>
      <c r="B2737" t="s">
        <v>1254</v>
      </c>
      <c r="C2737" t="s">
        <v>1255</v>
      </c>
      <c r="D2737" t="s">
        <v>1256</v>
      </c>
      <c r="G2737">
        <v>1</v>
      </c>
      <c r="H2737">
        <v>19.399999999999999</v>
      </c>
      <c r="I2737">
        <v>3.05</v>
      </c>
      <c r="K2737">
        <v>0.51700000000000002</v>
      </c>
      <c r="L2737">
        <v>1.5768500000000001</v>
      </c>
      <c r="N2737">
        <v>0.89</v>
      </c>
      <c r="Q2737" s="1">
        <v>34924</v>
      </c>
      <c r="S2737" t="s">
        <v>1262</v>
      </c>
      <c r="U2737" t="s">
        <v>6</v>
      </c>
    </row>
    <row r="2738" spans="1:21" x14ac:dyDescent="0.3">
      <c r="A2738" t="s">
        <v>1277</v>
      </c>
      <c r="B2738" t="s">
        <v>1254</v>
      </c>
      <c r="C2738" t="s">
        <v>1255</v>
      </c>
      <c r="D2738" t="s">
        <v>1256</v>
      </c>
      <c r="G2738">
        <v>1</v>
      </c>
      <c r="H2738">
        <v>20.9</v>
      </c>
      <c r="I2738">
        <v>3.78</v>
      </c>
      <c r="K2738">
        <v>0.51700000000000002</v>
      </c>
      <c r="L2738">
        <v>1.9542600000000001</v>
      </c>
      <c r="N2738">
        <v>1.05</v>
      </c>
      <c r="Q2738" s="1">
        <v>34924</v>
      </c>
      <c r="S2738" t="s">
        <v>1262</v>
      </c>
      <c r="U2738" t="s">
        <v>6</v>
      </c>
    </row>
    <row r="2739" spans="1:21" x14ac:dyDescent="0.3">
      <c r="A2739" t="s">
        <v>1278</v>
      </c>
      <c r="B2739" t="s">
        <v>1254</v>
      </c>
      <c r="C2739" t="s">
        <v>1255</v>
      </c>
      <c r="D2739" t="s">
        <v>1256</v>
      </c>
      <c r="G2739">
        <v>1</v>
      </c>
      <c r="H2739">
        <v>19.3</v>
      </c>
      <c r="I2739">
        <v>3.01</v>
      </c>
      <c r="K2739">
        <v>0.51700000000000002</v>
      </c>
      <c r="L2739">
        <v>1.5561700000000001</v>
      </c>
      <c r="N2739">
        <v>0.83</v>
      </c>
      <c r="Q2739" s="1">
        <v>34924</v>
      </c>
      <c r="S2739" t="s">
        <v>1262</v>
      </c>
      <c r="U2739" t="s">
        <v>6</v>
      </c>
    </row>
    <row r="2740" spans="1:21" x14ac:dyDescent="0.3">
      <c r="A2740" t="s">
        <v>1279</v>
      </c>
      <c r="B2740" t="s">
        <v>1254</v>
      </c>
      <c r="C2740" t="s">
        <v>1255</v>
      </c>
      <c r="D2740" t="s">
        <v>1256</v>
      </c>
      <c r="G2740">
        <v>1</v>
      </c>
      <c r="H2740">
        <v>18.3</v>
      </c>
      <c r="I2740">
        <v>2.4700000000000002</v>
      </c>
      <c r="K2740">
        <v>0.51700000000000002</v>
      </c>
      <c r="L2740">
        <v>1.2769900000000001</v>
      </c>
      <c r="N2740">
        <v>1.02</v>
      </c>
      <c r="Q2740" s="1">
        <v>34924</v>
      </c>
      <c r="S2740" t="s">
        <v>1262</v>
      </c>
      <c r="U2740" t="s">
        <v>6</v>
      </c>
    </row>
    <row r="2741" spans="1:21" x14ac:dyDescent="0.3">
      <c r="A2741" t="s">
        <v>1280</v>
      </c>
      <c r="B2741" t="s">
        <v>1254</v>
      </c>
      <c r="C2741" t="s">
        <v>1255</v>
      </c>
      <c r="D2741" t="s">
        <v>1256</v>
      </c>
      <c r="G2741">
        <v>1</v>
      </c>
      <c r="H2741">
        <v>16</v>
      </c>
      <c r="I2741">
        <v>1.68</v>
      </c>
      <c r="K2741">
        <v>0.51700000000000002</v>
      </c>
      <c r="L2741">
        <v>0.86856</v>
      </c>
      <c r="N2741">
        <v>0.54</v>
      </c>
      <c r="Q2741" s="1">
        <v>34924</v>
      </c>
      <c r="S2741" t="s">
        <v>1262</v>
      </c>
      <c r="U2741" t="s">
        <v>6</v>
      </c>
    </row>
    <row r="2742" spans="1:21" x14ac:dyDescent="0.3">
      <c r="A2742" t="s">
        <v>1281</v>
      </c>
      <c r="B2742" t="s">
        <v>1254</v>
      </c>
      <c r="C2742" t="s">
        <v>1255</v>
      </c>
      <c r="D2742" t="s">
        <v>1256</v>
      </c>
      <c r="G2742">
        <v>1</v>
      </c>
      <c r="H2742">
        <v>16.2</v>
      </c>
      <c r="I2742">
        <v>1.87</v>
      </c>
      <c r="K2742">
        <v>0.51700000000000002</v>
      </c>
      <c r="L2742">
        <v>0.96679000000000004</v>
      </c>
      <c r="N2742">
        <v>0.63</v>
      </c>
      <c r="Q2742" s="1">
        <v>34924</v>
      </c>
      <c r="S2742" t="s">
        <v>1262</v>
      </c>
      <c r="U2742" t="s">
        <v>6</v>
      </c>
    </row>
    <row r="2743" spans="1:21" x14ac:dyDescent="0.3">
      <c r="A2743" t="s">
        <v>2891</v>
      </c>
      <c r="B2743" t="s">
        <v>1283</v>
      </c>
      <c r="C2743" t="s">
        <v>34</v>
      </c>
      <c r="G2743">
        <v>1</v>
      </c>
      <c r="H2743">
        <v>42.9</v>
      </c>
      <c r="I2743">
        <v>27.106999999999999</v>
      </c>
      <c r="K2743">
        <v>0.35505417500000003</v>
      </c>
      <c r="L2743">
        <v>9.6244535150000008</v>
      </c>
      <c r="R2743" t="s">
        <v>3264</v>
      </c>
      <c r="S2743" t="s">
        <v>1284</v>
      </c>
    </row>
    <row r="2744" spans="1:21" x14ac:dyDescent="0.3">
      <c r="A2744" t="s">
        <v>2892</v>
      </c>
      <c r="B2744" t="s">
        <v>1283</v>
      </c>
      <c r="C2744" t="s">
        <v>34</v>
      </c>
      <c r="G2744">
        <v>1</v>
      </c>
      <c r="H2744">
        <v>23.6</v>
      </c>
      <c r="I2744">
        <v>5.1420000000000003</v>
      </c>
      <c r="K2744">
        <v>0.35505417500000003</v>
      </c>
      <c r="L2744">
        <v>1.825688567</v>
      </c>
      <c r="R2744" t="s">
        <v>3264</v>
      </c>
      <c r="S2744" t="s">
        <v>1284</v>
      </c>
    </row>
    <row r="2745" spans="1:21" x14ac:dyDescent="0.3">
      <c r="A2745" t="s">
        <v>2893</v>
      </c>
      <c r="B2745" t="s">
        <v>1283</v>
      </c>
      <c r="C2745" t="s">
        <v>34</v>
      </c>
      <c r="G2745">
        <v>1</v>
      </c>
      <c r="H2745">
        <v>28.9</v>
      </c>
      <c r="I2745">
        <v>9.5129999999999999</v>
      </c>
      <c r="K2745">
        <v>0.35505417500000003</v>
      </c>
      <c r="L2745">
        <v>3.3776303639999998</v>
      </c>
      <c r="R2745" t="s">
        <v>3264</v>
      </c>
      <c r="S2745" t="s">
        <v>1284</v>
      </c>
    </row>
    <row r="2746" spans="1:21" x14ac:dyDescent="0.3">
      <c r="A2746" t="s">
        <v>2894</v>
      </c>
      <c r="B2746" t="s">
        <v>1283</v>
      </c>
      <c r="C2746" t="s">
        <v>34</v>
      </c>
      <c r="G2746">
        <v>1</v>
      </c>
      <c r="H2746">
        <v>36.14</v>
      </c>
      <c r="I2746">
        <v>19.318000000000001</v>
      </c>
      <c r="K2746">
        <v>0.35505417500000003</v>
      </c>
      <c r="L2746">
        <v>6.858936548</v>
      </c>
      <c r="R2746" t="s">
        <v>3264</v>
      </c>
      <c r="S2746" t="s">
        <v>1284</v>
      </c>
    </row>
    <row r="2747" spans="1:21" x14ac:dyDescent="0.3">
      <c r="A2747" t="s">
        <v>2895</v>
      </c>
      <c r="B2747" t="s">
        <v>1283</v>
      </c>
      <c r="C2747" t="s">
        <v>34</v>
      </c>
      <c r="G2747">
        <v>1</v>
      </c>
      <c r="H2747">
        <v>21.59</v>
      </c>
      <c r="I2747">
        <v>4.3849999999999998</v>
      </c>
      <c r="K2747">
        <v>0.35505417500000003</v>
      </c>
      <c r="L2747">
        <v>1.5569125559999999</v>
      </c>
      <c r="R2747" t="s">
        <v>3264</v>
      </c>
      <c r="S2747" t="s">
        <v>1284</v>
      </c>
    </row>
    <row r="2748" spans="1:21" x14ac:dyDescent="0.3">
      <c r="A2748" t="s">
        <v>2896</v>
      </c>
      <c r="B2748" t="s">
        <v>1283</v>
      </c>
      <c r="C2748" t="s">
        <v>34</v>
      </c>
      <c r="G2748">
        <v>1</v>
      </c>
      <c r="H2748">
        <v>19.07</v>
      </c>
      <c r="I2748">
        <v>3.62</v>
      </c>
      <c r="K2748">
        <v>0.85428497000000003</v>
      </c>
      <c r="L2748">
        <v>3.0925115929999998</v>
      </c>
      <c r="R2748" t="s">
        <v>3264</v>
      </c>
      <c r="S2748" t="s">
        <v>1284</v>
      </c>
    </row>
    <row r="2749" spans="1:21" x14ac:dyDescent="0.3">
      <c r="A2749" t="s">
        <v>2897</v>
      </c>
      <c r="B2749" t="s">
        <v>1283</v>
      </c>
      <c r="C2749" t="s">
        <v>34</v>
      </c>
      <c r="G2749">
        <v>1</v>
      </c>
      <c r="H2749">
        <v>18.98</v>
      </c>
      <c r="I2749">
        <v>2.8530000000000002</v>
      </c>
      <c r="K2749">
        <v>0.85428497000000003</v>
      </c>
      <c r="L2749">
        <v>2.437275021</v>
      </c>
      <c r="R2749" t="s">
        <v>3264</v>
      </c>
      <c r="S2749" t="s">
        <v>1284</v>
      </c>
    </row>
    <row r="2750" spans="1:21" x14ac:dyDescent="0.3">
      <c r="A2750" t="s">
        <v>2898</v>
      </c>
      <c r="B2750" t="s">
        <v>1283</v>
      </c>
      <c r="C2750" t="s">
        <v>34</v>
      </c>
      <c r="G2750">
        <v>1</v>
      </c>
      <c r="H2750">
        <v>19.64</v>
      </c>
      <c r="I2750">
        <v>2.97</v>
      </c>
      <c r="K2750">
        <v>0.85428497000000003</v>
      </c>
      <c r="L2750">
        <v>2.5372263620000002</v>
      </c>
      <c r="R2750" t="s">
        <v>3264</v>
      </c>
      <c r="S2750" t="s">
        <v>1284</v>
      </c>
    </row>
    <row r="2751" spans="1:21" x14ac:dyDescent="0.3">
      <c r="A2751" t="s">
        <v>2899</v>
      </c>
      <c r="B2751" t="s">
        <v>1283</v>
      </c>
      <c r="C2751" t="s">
        <v>34</v>
      </c>
      <c r="G2751">
        <v>1</v>
      </c>
      <c r="H2751">
        <v>18.239999999999998</v>
      </c>
      <c r="I2751">
        <v>2.6120000000000001</v>
      </c>
      <c r="K2751">
        <v>0.85428497000000003</v>
      </c>
      <c r="L2751">
        <v>2.231392343</v>
      </c>
      <c r="R2751" t="s">
        <v>3264</v>
      </c>
      <c r="S2751" t="s">
        <v>1284</v>
      </c>
    </row>
    <row r="2752" spans="1:21" x14ac:dyDescent="0.3">
      <c r="A2752" t="s">
        <v>2900</v>
      </c>
      <c r="B2752" t="s">
        <v>1283</v>
      </c>
      <c r="C2752" t="s">
        <v>34</v>
      </c>
      <c r="G2752">
        <v>1</v>
      </c>
      <c r="H2752">
        <v>16.489999999999998</v>
      </c>
      <c r="I2752">
        <v>1.9810000000000001</v>
      </c>
      <c r="K2752">
        <v>0.85428497000000003</v>
      </c>
      <c r="L2752">
        <v>1.692338527</v>
      </c>
      <c r="R2752" t="s">
        <v>3264</v>
      </c>
      <c r="S2752" t="s">
        <v>1284</v>
      </c>
    </row>
    <row r="2753" spans="1:20" x14ac:dyDescent="0.3">
      <c r="A2753" t="s">
        <v>2901</v>
      </c>
      <c r="B2753" t="s">
        <v>1283</v>
      </c>
      <c r="C2753" t="s">
        <v>34</v>
      </c>
      <c r="G2753">
        <v>1</v>
      </c>
      <c r="H2753">
        <v>16.3</v>
      </c>
      <c r="I2753">
        <v>1.899</v>
      </c>
      <c r="K2753">
        <v>0.85428497000000003</v>
      </c>
      <c r="L2753">
        <v>1.6222871590000001</v>
      </c>
      <c r="R2753" t="s">
        <v>3264</v>
      </c>
      <c r="S2753" t="s">
        <v>1284</v>
      </c>
    </row>
    <row r="2754" spans="1:20" x14ac:dyDescent="0.3">
      <c r="A2754" t="s">
        <v>2902</v>
      </c>
      <c r="B2754" t="s">
        <v>1283</v>
      </c>
      <c r="C2754" t="s">
        <v>34</v>
      </c>
      <c r="G2754">
        <v>1</v>
      </c>
      <c r="H2754">
        <v>15.49</v>
      </c>
      <c r="I2754">
        <v>1.4239999999999999</v>
      </c>
      <c r="K2754">
        <v>0.85428497000000003</v>
      </c>
      <c r="L2754">
        <v>1.2165017979999999</v>
      </c>
      <c r="R2754" t="s">
        <v>3264</v>
      </c>
      <c r="S2754" t="s">
        <v>1284</v>
      </c>
    </row>
    <row r="2755" spans="1:20" x14ac:dyDescent="0.3">
      <c r="A2755" t="s">
        <v>2903</v>
      </c>
      <c r="B2755" t="s">
        <v>1283</v>
      </c>
      <c r="C2755" t="s">
        <v>34</v>
      </c>
      <c r="G2755">
        <v>1</v>
      </c>
      <c r="H2755">
        <v>21.64</v>
      </c>
      <c r="I2755">
        <v>4.1970000000000001</v>
      </c>
      <c r="K2755">
        <v>0.35505417500000003</v>
      </c>
      <c r="L2755">
        <v>1.490162371</v>
      </c>
      <c r="R2755" t="s">
        <v>3264</v>
      </c>
      <c r="S2755" t="s">
        <v>1284</v>
      </c>
    </row>
    <row r="2756" spans="1:20" x14ac:dyDescent="0.3">
      <c r="A2756" t="s">
        <v>2904</v>
      </c>
      <c r="B2756" t="s">
        <v>1283</v>
      </c>
      <c r="C2756" t="s">
        <v>34</v>
      </c>
      <c r="G2756">
        <v>1</v>
      </c>
      <c r="H2756">
        <v>15.77</v>
      </c>
      <c r="I2756">
        <v>1.5069999999999999</v>
      </c>
      <c r="K2756">
        <v>0.85428497000000003</v>
      </c>
      <c r="L2756">
        <v>1.287407451</v>
      </c>
      <c r="R2756" t="s">
        <v>3264</v>
      </c>
      <c r="S2756" t="s">
        <v>1284</v>
      </c>
    </row>
    <row r="2757" spans="1:20" x14ac:dyDescent="0.3">
      <c r="A2757" t="s">
        <v>2905</v>
      </c>
      <c r="B2757" t="s">
        <v>1283</v>
      </c>
      <c r="C2757" t="s">
        <v>34</v>
      </c>
      <c r="G2757">
        <v>1</v>
      </c>
      <c r="H2757">
        <v>18.37</v>
      </c>
      <c r="I2757">
        <v>2.9460000000000002</v>
      </c>
      <c r="K2757">
        <v>0.85428497000000003</v>
      </c>
      <c r="L2757">
        <v>2.516723523</v>
      </c>
      <c r="R2757" t="s">
        <v>3264</v>
      </c>
      <c r="S2757" t="s">
        <v>1284</v>
      </c>
    </row>
    <row r="2758" spans="1:20" x14ac:dyDescent="0.3">
      <c r="A2758" t="s">
        <v>2906</v>
      </c>
      <c r="B2758" t="s">
        <v>1283</v>
      </c>
      <c r="C2758" t="s">
        <v>34</v>
      </c>
      <c r="G2758">
        <v>1</v>
      </c>
      <c r="H2758">
        <v>12.48</v>
      </c>
      <c r="I2758">
        <v>1.0049999999999999</v>
      </c>
      <c r="K2758">
        <v>0.85428497000000003</v>
      </c>
      <c r="L2758">
        <v>0.85855639500000003</v>
      </c>
      <c r="R2758" t="s">
        <v>3264</v>
      </c>
      <c r="S2758" t="s">
        <v>1284</v>
      </c>
    </row>
    <row r="2759" spans="1:20" x14ac:dyDescent="0.3">
      <c r="A2759" t="s">
        <v>2907</v>
      </c>
      <c r="B2759" t="s">
        <v>1283</v>
      </c>
      <c r="C2759" t="s">
        <v>34</v>
      </c>
      <c r="G2759">
        <v>1</v>
      </c>
      <c r="H2759">
        <v>17.97</v>
      </c>
      <c r="I2759">
        <v>2.6680000000000001</v>
      </c>
      <c r="K2759">
        <v>0.85428497000000003</v>
      </c>
      <c r="L2759">
        <v>2.279232301</v>
      </c>
      <c r="R2759" t="s">
        <v>3264</v>
      </c>
      <c r="S2759" t="s">
        <v>1284</v>
      </c>
    </row>
    <row r="2760" spans="1:20" x14ac:dyDescent="0.3">
      <c r="A2760" t="s">
        <v>2908</v>
      </c>
      <c r="B2760" t="s">
        <v>1283</v>
      </c>
      <c r="C2760" t="s">
        <v>34</v>
      </c>
      <c r="G2760">
        <v>1</v>
      </c>
      <c r="H2760">
        <v>19.350000000000001</v>
      </c>
      <c r="I2760">
        <v>3.7549999999999999</v>
      </c>
      <c r="K2760">
        <v>0.85428497000000003</v>
      </c>
      <c r="L2760">
        <v>3.207840064</v>
      </c>
      <c r="R2760" t="s">
        <v>3264</v>
      </c>
      <c r="S2760" t="s">
        <v>1284</v>
      </c>
    </row>
    <row r="2761" spans="1:20" x14ac:dyDescent="0.3">
      <c r="A2761" t="s">
        <v>2909</v>
      </c>
      <c r="B2761" t="s">
        <v>1283</v>
      </c>
      <c r="C2761" t="s">
        <v>34</v>
      </c>
      <c r="G2761">
        <v>1</v>
      </c>
      <c r="H2761">
        <v>22.36</v>
      </c>
      <c r="I2761">
        <v>4.8899999999999997</v>
      </c>
      <c r="K2761">
        <v>0.35505417500000003</v>
      </c>
      <c r="L2761">
        <v>1.7362149140000001</v>
      </c>
      <c r="R2761" t="s">
        <v>3264</v>
      </c>
      <c r="S2761" t="s">
        <v>1284</v>
      </c>
    </row>
    <row r="2762" spans="1:20" x14ac:dyDescent="0.3">
      <c r="A2762" t="s">
        <v>2910</v>
      </c>
      <c r="B2762" t="s">
        <v>1283</v>
      </c>
      <c r="C2762" t="s">
        <v>34</v>
      </c>
      <c r="G2762">
        <v>1</v>
      </c>
      <c r="H2762">
        <v>26.35</v>
      </c>
      <c r="I2762">
        <v>8.2560000000000002</v>
      </c>
      <c r="K2762">
        <v>0.35505417500000003</v>
      </c>
      <c r="L2762">
        <v>2.9313272669999999</v>
      </c>
      <c r="R2762" t="s">
        <v>3264</v>
      </c>
      <c r="S2762" t="s">
        <v>1284</v>
      </c>
    </row>
    <row r="2763" spans="1:20" x14ac:dyDescent="0.3">
      <c r="A2763" t="s">
        <v>2911</v>
      </c>
      <c r="B2763" t="s">
        <v>1283</v>
      </c>
      <c r="C2763" t="s">
        <v>34</v>
      </c>
      <c r="G2763">
        <v>1</v>
      </c>
      <c r="H2763">
        <v>27.64</v>
      </c>
      <c r="I2763">
        <v>9.6349999999999998</v>
      </c>
      <c r="K2763">
        <v>0.35505417500000003</v>
      </c>
      <c r="L2763">
        <v>3.420946974</v>
      </c>
      <c r="R2763" t="s">
        <v>3264</v>
      </c>
      <c r="S2763" t="s">
        <v>1284</v>
      </c>
    </row>
    <row r="2764" spans="1:20" x14ac:dyDescent="0.3">
      <c r="A2764" t="s">
        <v>2912</v>
      </c>
      <c r="B2764" t="s">
        <v>1283</v>
      </c>
      <c r="C2764" t="s">
        <v>34</v>
      </c>
      <c r="G2764">
        <v>1</v>
      </c>
      <c r="H2764">
        <v>30.59</v>
      </c>
      <c r="I2764">
        <v>13.138999999999999</v>
      </c>
      <c r="K2764">
        <v>0.35505417500000003</v>
      </c>
      <c r="L2764">
        <v>4.6650568019999996</v>
      </c>
      <c r="R2764" t="s">
        <v>3264</v>
      </c>
      <c r="S2764" t="s">
        <v>1284</v>
      </c>
    </row>
    <row r="2765" spans="1:20" x14ac:dyDescent="0.3">
      <c r="A2765" t="s">
        <v>2913</v>
      </c>
      <c r="B2765" t="s">
        <v>1283</v>
      </c>
      <c r="C2765" t="s">
        <v>34</v>
      </c>
      <c r="G2765">
        <v>1</v>
      </c>
      <c r="H2765">
        <v>31.96</v>
      </c>
      <c r="I2765">
        <v>14.865</v>
      </c>
      <c r="K2765">
        <v>0.35505417500000003</v>
      </c>
      <c r="L2765">
        <v>5.2778803080000003</v>
      </c>
      <c r="R2765" t="s">
        <v>3264</v>
      </c>
      <c r="S2765" t="s">
        <v>1284</v>
      </c>
      <c r="T2765" t="s">
        <v>24</v>
      </c>
    </row>
    <row r="2766" spans="1:20" x14ac:dyDescent="0.3">
      <c r="A2766" t="s">
        <v>2914</v>
      </c>
      <c r="B2766" t="s">
        <v>1382</v>
      </c>
      <c r="C2766" t="s">
        <v>34</v>
      </c>
      <c r="G2766">
        <v>1</v>
      </c>
      <c r="H2766">
        <v>18.73</v>
      </c>
      <c r="I2766">
        <v>2.7309999999999999</v>
      </c>
      <c r="K2766">
        <v>0.34710000000000002</v>
      </c>
      <c r="L2766">
        <v>0.9479301</v>
      </c>
      <c r="R2766" t="s">
        <v>3264</v>
      </c>
      <c r="T2766" t="s">
        <v>24</v>
      </c>
    </row>
    <row r="2767" spans="1:20" x14ac:dyDescent="0.3">
      <c r="A2767" t="s">
        <v>2915</v>
      </c>
      <c r="B2767" t="s">
        <v>1382</v>
      </c>
      <c r="C2767" t="s">
        <v>34</v>
      </c>
      <c r="G2767">
        <v>1</v>
      </c>
      <c r="H2767">
        <v>20.99</v>
      </c>
      <c r="I2767">
        <v>4.5839999999999996</v>
      </c>
      <c r="K2767">
        <v>0.34710000000000002</v>
      </c>
      <c r="L2767">
        <v>1.5911063999999999</v>
      </c>
      <c r="R2767" t="s">
        <v>3264</v>
      </c>
      <c r="T2767" t="s">
        <v>24</v>
      </c>
    </row>
    <row r="2768" spans="1:20" x14ac:dyDescent="0.3">
      <c r="A2768" t="s">
        <v>2916</v>
      </c>
      <c r="B2768" t="s">
        <v>1382</v>
      </c>
      <c r="C2768" t="s">
        <v>34</v>
      </c>
      <c r="G2768">
        <v>1</v>
      </c>
      <c r="H2768">
        <v>22.16</v>
      </c>
      <c r="I2768">
        <v>4.6529999999999996</v>
      </c>
      <c r="K2768">
        <v>0.34710000000000002</v>
      </c>
      <c r="L2768">
        <v>1.6150563</v>
      </c>
      <c r="R2768" t="s">
        <v>3264</v>
      </c>
      <c r="T2768" t="s">
        <v>24</v>
      </c>
    </row>
    <row r="2769" spans="1:20" x14ac:dyDescent="0.3">
      <c r="A2769" t="s">
        <v>2917</v>
      </c>
      <c r="B2769" t="s">
        <v>1382</v>
      </c>
      <c r="C2769" t="s">
        <v>34</v>
      </c>
      <c r="G2769">
        <v>1</v>
      </c>
      <c r="H2769">
        <v>21.41</v>
      </c>
      <c r="I2769">
        <v>4.7699999999999996</v>
      </c>
      <c r="K2769">
        <v>0.34710000000000002</v>
      </c>
      <c r="L2769">
        <v>1.655667</v>
      </c>
      <c r="R2769" t="s">
        <v>3264</v>
      </c>
      <c r="T2769" t="s">
        <v>24</v>
      </c>
    </row>
    <row r="2770" spans="1:20" x14ac:dyDescent="0.3">
      <c r="A2770" t="s">
        <v>2918</v>
      </c>
      <c r="B2770" t="s">
        <v>1382</v>
      </c>
      <c r="C2770" t="s">
        <v>34</v>
      </c>
      <c r="G2770">
        <v>1</v>
      </c>
      <c r="H2770">
        <v>21.81</v>
      </c>
      <c r="I2770">
        <v>5.3150000000000004</v>
      </c>
      <c r="K2770">
        <v>0.34710000000000002</v>
      </c>
      <c r="L2770">
        <v>1.8448365</v>
      </c>
      <c r="R2770" t="s">
        <v>3264</v>
      </c>
      <c r="T2770" t="s">
        <v>24</v>
      </c>
    </row>
    <row r="2771" spans="1:20" x14ac:dyDescent="0.3">
      <c r="A2771" t="s">
        <v>2919</v>
      </c>
      <c r="B2771" t="s">
        <v>1382</v>
      </c>
      <c r="C2771" t="s">
        <v>34</v>
      </c>
      <c r="G2771">
        <v>1</v>
      </c>
      <c r="H2771">
        <v>20.82</v>
      </c>
      <c r="I2771">
        <v>5.5030000000000001</v>
      </c>
      <c r="K2771">
        <v>0.34710000000000002</v>
      </c>
      <c r="L2771">
        <v>1.9100912999999999</v>
      </c>
      <c r="R2771" t="s">
        <v>3264</v>
      </c>
      <c r="T2771" t="s">
        <v>24</v>
      </c>
    </row>
    <row r="2772" spans="1:20" x14ac:dyDescent="0.3">
      <c r="A2772" t="s">
        <v>2920</v>
      </c>
      <c r="B2772" t="s">
        <v>1382</v>
      </c>
      <c r="C2772" t="s">
        <v>34</v>
      </c>
      <c r="G2772">
        <v>1</v>
      </c>
      <c r="H2772">
        <v>23.78</v>
      </c>
      <c r="I2772">
        <v>5.8019999999999996</v>
      </c>
      <c r="K2772">
        <v>0.34710000000000002</v>
      </c>
      <c r="L2772">
        <v>2.0138742000000001</v>
      </c>
      <c r="R2772" t="s">
        <v>3264</v>
      </c>
      <c r="T2772" t="s">
        <v>24</v>
      </c>
    </row>
    <row r="2773" spans="1:20" x14ac:dyDescent="0.3">
      <c r="A2773" t="s">
        <v>2921</v>
      </c>
      <c r="B2773" t="s">
        <v>1382</v>
      </c>
      <c r="C2773" t="s">
        <v>34</v>
      </c>
      <c r="G2773">
        <v>1</v>
      </c>
      <c r="H2773">
        <v>22.8</v>
      </c>
      <c r="I2773">
        <v>5.9960000000000004</v>
      </c>
      <c r="K2773">
        <v>0.34710000000000002</v>
      </c>
      <c r="L2773">
        <v>2.0812116000000001</v>
      </c>
      <c r="R2773" t="s">
        <v>3264</v>
      </c>
      <c r="T2773" t="s">
        <v>24</v>
      </c>
    </row>
    <row r="2774" spans="1:20" x14ac:dyDescent="0.3">
      <c r="A2774" t="s">
        <v>2922</v>
      </c>
      <c r="B2774" t="s">
        <v>1382</v>
      </c>
      <c r="C2774" t="s">
        <v>34</v>
      </c>
      <c r="G2774">
        <v>1</v>
      </c>
      <c r="H2774">
        <v>23.72</v>
      </c>
      <c r="I2774">
        <v>6.0229999999999997</v>
      </c>
      <c r="K2774">
        <v>0.34710000000000002</v>
      </c>
      <c r="L2774">
        <v>2.0905833</v>
      </c>
      <c r="R2774" t="s">
        <v>3264</v>
      </c>
      <c r="T2774" t="s">
        <v>24</v>
      </c>
    </row>
    <row r="2775" spans="1:20" x14ac:dyDescent="0.3">
      <c r="A2775" t="s">
        <v>2923</v>
      </c>
      <c r="B2775" t="s">
        <v>1382</v>
      </c>
      <c r="C2775" t="s">
        <v>34</v>
      </c>
      <c r="G2775">
        <v>1</v>
      </c>
      <c r="H2775">
        <v>23.87</v>
      </c>
      <c r="I2775">
        <v>6.7939999999999996</v>
      </c>
      <c r="K2775">
        <v>0.34710000000000002</v>
      </c>
      <c r="L2775">
        <v>2.3581973999999999</v>
      </c>
      <c r="R2775" t="s">
        <v>3264</v>
      </c>
      <c r="T2775" t="s">
        <v>24</v>
      </c>
    </row>
    <row r="2776" spans="1:20" x14ac:dyDescent="0.3">
      <c r="A2776" t="s">
        <v>2924</v>
      </c>
      <c r="B2776" t="s">
        <v>1382</v>
      </c>
      <c r="C2776" t="s">
        <v>34</v>
      </c>
      <c r="G2776">
        <v>1</v>
      </c>
      <c r="H2776">
        <v>24.63</v>
      </c>
      <c r="I2776">
        <v>6.944</v>
      </c>
      <c r="K2776">
        <v>0.34710000000000002</v>
      </c>
      <c r="L2776">
        <v>2.4102624000000001</v>
      </c>
      <c r="R2776" t="s">
        <v>3264</v>
      </c>
      <c r="T2776" t="s">
        <v>24</v>
      </c>
    </row>
    <row r="2777" spans="1:20" x14ac:dyDescent="0.3">
      <c r="A2777" t="s">
        <v>2925</v>
      </c>
      <c r="B2777" t="s">
        <v>1382</v>
      </c>
      <c r="C2777" t="s">
        <v>34</v>
      </c>
      <c r="G2777">
        <v>1</v>
      </c>
      <c r="H2777">
        <v>25.65</v>
      </c>
      <c r="I2777">
        <v>7.4340000000000002</v>
      </c>
      <c r="K2777">
        <v>0.34710000000000002</v>
      </c>
      <c r="L2777">
        <v>2.5803414</v>
      </c>
      <c r="R2777" t="s">
        <v>3264</v>
      </c>
      <c r="T2777" t="s">
        <v>24</v>
      </c>
    </row>
    <row r="2778" spans="1:20" x14ac:dyDescent="0.3">
      <c r="A2778" t="s">
        <v>2926</v>
      </c>
      <c r="B2778" t="s">
        <v>1382</v>
      </c>
      <c r="C2778" t="s">
        <v>34</v>
      </c>
      <c r="G2778">
        <v>1</v>
      </c>
      <c r="H2778">
        <v>24.91</v>
      </c>
      <c r="I2778">
        <v>7.7320000000000002</v>
      </c>
      <c r="K2778">
        <v>0.34710000000000002</v>
      </c>
      <c r="L2778">
        <v>2.6837772000000002</v>
      </c>
      <c r="R2778" t="s">
        <v>3264</v>
      </c>
      <c r="T2778" t="s">
        <v>24</v>
      </c>
    </row>
    <row r="2779" spans="1:20" x14ac:dyDescent="0.3">
      <c r="A2779" t="s">
        <v>2927</v>
      </c>
      <c r="B2779" t="s">
        <v>1382</v>
      </c>
      <c r="C2779" t="s">
        <v>34</v>
      </c>
      <c r="G2779">
        <v>1</v>
      </c>
      <c r="H2779">
        <v>23.91</v>
      </c>
      <c r="I2779">
        <v>7.8650000000000002</v>
      </c>
      <c r="K2779">
        <v>0.34710000000000002</v>
      </c>
      <c r="L2779">
        <v>2.7299414999999998</v>
      </c>
      <c r="R2779" t="s">
        <v>3264</v>
      </c>
      <c r="T2779" t="s">
        <v>562</v>
      </c>
    </row>
    <row r="2780" spans="1:20" x14ac:dyDescent="0.3">
      <c r="A2780" t="s">
        <v>2928</v>
      </c>
      <c r="B2780" t="s">
        <v>1382</v>
      </c>
      <c r="C2780" t="s">
        <v>34</v>
      </c>
      <c r="G2780">
        <v>1</v>
      </c>
      <c r="H2780">
        <v>18.739999999999998</v>
      </c>
      <c r="I2780">
        <v>2.7690000000000001</v>
      </c>
      <c r="K2780">
        <v>0.34710000000000002</v>
      </c>
      <c r="L2780">
        <v>0.96111990000000003</v>
      </c>
      <c r="R2780" t="s">
        <v>3264</v>
      </c>
      <c r="T2780" t="s">
        <v>562</v>
      </c>
    </row>
    <row r="2781" spans="1:20" x14ac:dyDescent="0.3">
      <c r="A2781" t="s">
        <v>2929</v>
      </c>
      <c r="B2781" t="s">
        <v>1382</v>
      </c>
      <c r="C2781" t="s">
        <v>34</v>
      </c>
      <c r="G2781">
        <v>1</v>
      </c>
      <c r="H2781">
        <v>20.63</v>
      </c>
      <c r="I2781">
        <v>3.8460000000000001</v>
      </c>
      <c r="K2781">
        <v>0.34710000000000002</v>
      </c>
      <c r="L2781">
        <v>1.3349466000000001</v>
      </c>
      <c r="R2781" t="s">
        <v>3264</v>
      </c>
      <c r="T2781" t="s">
        <v>562</v>
      </c>
    </row>
    <row r="2782" spans="1:20" x14ac:dyDescent="0.3">
      <c r="A2782" t="s">
        <v>2930</v>
      </c>
      <c r="B2782" t="s">
        <v>1382</v>
      </c>
      <c r="C2782" t="s">
        <v>34</v>
      </c>
      <c r="G2782">
        <v>1</v>
      </c>
      <c r="H2782">
        <v>22.64</v>
      </c>
      <c r="I2782">
        <v>4.2830000000000004</v>
      </c>
      <c r="K2782">
        <v>0.34710000000000002</v>
      </c>
      <c r="L2782">
        <v>1.4866292999999999</v>
      </c>
      <c r="R2782" t="s">
        <v>3264</v>
      </c>
      <c r="T2782" t="s">
        <v>562</v>
      </c>
    </row>
    <row r="2783" spans="1:20" x14ac:dyDescent="0.3">
      <c r="A2783" t="s">
        <v>2931</v>
      </c>
      <c r="B2783" t="s">
        <v>1382</v>
      </c>
      <c r="C2783" t="s">
        <v>34</v>
      </c>
      <c r="G2783">
        <v>1</v>
      </c>
      <c r="H2783">
        <v>21.95</v>
      </c>
      <c r="I2783">
        <v>4.84</v>
      </c>
      <c r="K2783">
        <v>0.34710000000000002</v>
      </c>
      <c r="L2783">
        <v>1.679964</v>
      </c>
      <c r="R2783" t="s">
        <v>3264</v>
      </c>
      <c r="T2783" t="s">
        <v>562</v>
      </c>
    </row>
    <row r="2784" spans="1:20" x14ac:dyDescent="0.3">
      <c r="A2784" t="s">
        <v>2932</v>
      </c>
      <c r="B2784" t="s">
        <v>1382</v>
      </c>
      <c r="C2784" t="s">
        <v>34</v>
      </c>
      <c r="G2784">
        <v>1</v>
      </c>
      <c r="H2784">
        <v>22.31</v>
      </c>
      <c r="I2784">
        <v>4.851</v>
      </c>
      <c r="K2784">
        <v>0.34710000000000002</v>
      </c>
      <c r="L2784">
        <v>1.6837820999999999</v>
      </c>
      <c r="R2784" t="s">
        <v>3264</v>
      </c>
      <c r="T2784" t="s">
        <v>562</v>
      </c>
    </row>
    <row r="2785" spans="1:20" x14ac:dyDescent="0.3">
      <c r="A2785" t="s">
        <v>2933</v>
      </c>
      <c r="B2785" t="s">
        <v>1382</v>
      </c>
      <c r="C2785" t="s">
        <v>34</v>
      </c>
      <c r="G2785">
        <v>1</v>
      </c>
      <c r="H2785">
        <v>22.73</v>
      </c>
      <c r="I2785">
        <v>4.8890000000000002</v>
      </c>
      <c r="K2785">
        <v>0.34710000000000002</v>
      </c>
      <c r="L2785">
        <v>1.6969719000000001</v>
      </c>
      <c r="R2785" t="s">
        <v>3264</v>
      </c>
      <c r="T2785" t="s">
        <v>562</v>
      </c>
    </row>
    <row r="2786" spans="1:20" x14ac:dyDescent="0.3">
      <c r="A2786" t="s">
        <v>2934</v>
      </c>
      <c r="B2786" t="s">
        <v>1382</v>
      </c>
      <c r="C2786" t="s">
        <v>34</v>
      </c>
      <c r="G2786">
        <v>1</v>
      </c>
      <c r="H2786">
        <v>22.02</v>
      </c>
      <c r="I2786">
        <v>5.3479999999999999</v>
      </c>
      <c r="K2786">
        <v>0.34710000000000002</v>
      </c>
      <c r="L2786">
        <v>1.8562908</v>
      </c>
      <c r="R2786" t="s">
        <v>3264</v>
      </c>
      <c r="T2786" t="s">
        <v>562</v>
      </c>
    </row>
    <row r="2787" spans="1:20" x14ac:dyDescent="0.3">
      <c r="A2787" t="s">
        <v>2935</v>
      </c>
      <c r="B2787" t="s">
        <v>1382</v>
      </c>
      <c r="C2787" t="s">
        <v>34</v>
      </c>
      <c r="G2787">
        <v>1</v>
      </c>
      <c r="H2787">
        <v>23.86</v>
      </c>
      <c r="I2787">
        <v>6.2649999999999997</v>
      </c>
      <c r="K2787">
        <v>0.34710000000000002</v>
      </c>
      <c r="L2787">
        <v>2.1745814999999999</v>
      </c>
      <c r="R2787" t="s">
        <v>3264</v>
      </c>
      <c r="T2787" t="s">
        <v>562</v>
      </c>
    </row>
    <row r="2788" spans="1:20" x14ac:dyDescent="0.3">
      <c r="A2788" t="s">
        <v>2936</v>
      </c>
      <c r="B2788" t="s">
        <v>1382</v>
      </c>
      <c r="C2788" t="s">
        <v>34</v>
      </c>
      <c r="G2788">
        <v>1</v>
      </c>
      <c r="H2788">
        <v>23.78</v>
      </c>
      <c r="I2788">
        <v>6.59</v>
      </c>
      <c r="K2788">
        <v>0.34710000000000002</v>
      </c>
      <c r="L2788">
        <v>2.2873890000000001</v>
      </c>
      <c r="R2788" t="s">
        <v>3264</v>
      </c>
      <c r="T2788" t="s">
        <v>562</v>
      </c>
    </row>
    <row r="2789" spans="1:20" x14ac:dyDescent="0.3">
      <c r="A2789" t="s">
        <v>2937</v>
      </c>
      <c r="B2789" t="s">
        <v>1382</v>
      </c>
      <c r="C2789" t="s">
        <v>34</v>
      </c>
      <c r="G2789">
        <v>1</v>
      </c>
      <c r="H2789">
        <v>23.76</v>
      </c>
      <c r="I2789">
        <v>6.69</v>
      </c>
      <c r="K2789">
        <v>0.34710000000000002</v>
      </c>
      <c r="L2789">
        <v>2.3220990000000001</v>
      </c>
      <c r="R2789" t="s">
        <v>3264</v>
      </c>
      <c r="T2789" t="s">
        <v>562</v>
      </c>
    </row>
    <row r="2790" spans="1:20" x14ac:dyDescent="0.3">
      <c r="A2790" t="s">
        <v>2938</v>
      </c>
      <c r="B2790" t="s">
        <v>1382</v>
      </c>
      <c r="C2790" t="s">
        <v>34</v>
      </c>
      <c r="G2790">
        <v>1</v>
      </c>
      <c r="H2790">
        <v>22.61</v>
      </c>
      <c r="I2790">
        <v>6.8040000000000003</v>
      </c>
      <c r="K2790">
        <v>0.34710000000000002</v>
      </c>
      <c r="L2790">
        <v>2.3616684000000001</v>
      </c>
      <c r="R2790" t="s">
        <v>3264</v>
      </c>
      <c r="T2790" t="s">
        <v>562</v>
      </c>
    </row>
    <row r="2791" spans="1:20" x14ac:dyDescent="0.3">
      <c r="A2791" t="s">
        <v>2939</v>
      </c>
      <c r="B2791" t="s">
        <v>1382</v>
      </c>
      <c r="C2791" t="s">
        <v>34</v>
      </c>
      <c r="G2791">
        <v>1</v>
      </c>
      <c r="H2791">
        <v>24.02</v>
      </c>
      <c r="I2791">
        <v>6.8140000000000001</v>
      </c>
      <c r="K2791">
        <v>0.34710000000000002</v>
      </c>
      <c r="L2791">
        <v>2.3651393999999999</v>
      </c>
      <c r="R2791" t="s">
        <v>3264</v>
      </c>
      <c r="T2791" t="s">
        <v>562</v>
      </c>
    </row>
    <row r="2792" spans="1:20" x14ac:dyDescent="0.3">
      <c r="A2792" t="s">
        <v>2940</v>
      </c>
      <c r="B2792" t="s">
        <v>1382</v>
      </c>
      <c r="C2792" t="s">
        <v>34</v>
      </c>
      <c r="G2792">
        <v>1</v>
      </c>
      <c r="H2792">
        <v>26.56</v>
      </c>
      <c r="I2792">
        <v>8.4079999999999995</v>
      </c>
      <c r="K2792">
        <v>0.34710000000000002</v>
      </c>
      <c r="L2792">
        <v>2.9184168000000001</v>
      </c>
      <c r="R2792" t="s">
        <v>3264</v>
      </c>
      <c r="T2792" t="s">
        <v>562</v>
      </c>
    </row>
    <row r="2793" spans="1:20" x14ac:dyDescent="0.3">
      <c r="A2793" t="s">
        <v>2941</v>
      </c>
      <c r="B2793" t="s">
        <v>1382</v>
      </c>
      <c r="C2793" t="s">
        <v>34</v>
      </c>
      <c r="G2793">
        <v>1</v>
      </c>
      <c r="H2793">
        <v>26.78</v>
      </c>
      <c r="I2793">
        <v>9.6240000000000006</v>
      </c>
      <c r="K2793">
        <v>0.34710000000000002</v>
      </c>
      <c r="L2793">
        <v>3.3404904000000002</v>
      </c>
      <c r="R2793" t="s">
        <v>3264</v>
      </c>
      <c r="T2793" t="s">
        <v>562</v>
      </c>
    </row>
    <row r="2794" spans="1:20" x14ac:dyDescent="0.3">
      <c r="A2794" t="s">
        <v>2942</v>
      </c>
      <c r="B2794" t="s">
        <v>1382</v>
      </c>
      <c r="C2794" t="s">
        <v>34</v>
      </c>
      <c r="G2794">
        <v>1</v>
      </c>
      <c r="H2794">
        <v>26.17</v>
      </c>
      <c r="I2794">
        <v>9.9429999999999996</v>
      </c>
      <c r="K2794">
        <v>0.34710000000000002</v>
      </c>
      <c r="L2794">
        <v>3.4512152999999999</v>
      </c>
      <c r="R2794" t="s">
        <v>3264</v>
      </c>
    </row>
    <row r="2795" spans="1:20" x14ac:dyDescent="0.3">
      <c r="A2795" t="s">
        <v>2943</v>
      </c>
      <c r="B2795" t="s">
        <v>1382</v>
      </c>
      <c r="C2795" t="s">
        <v>34</v>
      </c>
      <c r="G2795">
        <v>1</v>
      </c>
      <c r="H2795">
        <v>13.29</v>
      </c>
      <c r="I2795">
        <v>0.73099999999999998</v>
      </c>
      <c r="K2795">
        <v>0.34710000000000002</v>
      </c>
      <c r="L2795">
        <v>0.25373010000000001</v>
      </c>
      <c r="R2795" t="s">
        <v>3264</v>
      </c>
    </row>
    <row r="2796" spans="1:20" x14ac:dyDescent="0.3">
      <c r="A2796" t="s">
        <v>2944</v>
      </c>
      <c r="B2796" t="s">
        <v>1382</v>
      </c>
      <c r="C2796" t="s">
        <v>34</v>
      </c>
      <c r="G2796">
        <v>1</v>
      </c>
      <c r="H2796">
        <v>18.84</v>
      </c>
      <c r="I2796">
        <v>2.524</v>
      </c>
      <c r="K2796">
        <v>0.34710000000000002</v>
      </c>
      <c r="L2796">
        <v>0.87608039999999998</v>
      </c>
      <c r="R2796" t="s">
        <v>3264</v>
      </c>
    </row>
    <row r="2797" spans="1:20" x14ac:dyDescent="0.3">
      <c r="A2797" t="s">
        <v>2945</v>
      </c>
      <c r="B2797" t="s">
        <v>1382</v>
      </c>
      <c r="C2797" t="s">
        <v>34</v>
      </c>
      <c r="G2797">
        <v>1</v>
      </c>
      <c r="H2797">
        <v>18.55</v>
      </c>
      <c r="I2797">
        <v>2.81</v>
      </c>
      <c r="K2797">
        <v>0.34710000000000002</v>
      </c>
      <c r="L2797">
        <v>0.97535099999999997</v>
      </c>
      <c r="R2797" t="s">
        <v>3264</v>
      </c>
    </row>
    <row r="2798" spans="1:20" x14ac:dyDescent="0.3">
      <c r="A2798" t="s">
        <v>2946</v>
      </c>
      <c r="B2798" t="s">
        <v>1382</v>
      </c>
      <c r="C2798" t="s">
        <v>34</v>
      </c>
      <c r="G2798">
        <v>1</v>
      </c>
      <c r="H2798">
        <v>18.71</v>
      </c>
      <c r="I2798">
        <v>3.1890000000000001</v>
      </c>
      <c r="K2798">
        <v>0.34710000000000002</v>
      </c>
      <c r="L2798">
        <v>1.1069019</v>
      </c>
      <c r="R2798" t="s">
        <v>3264</v>
      </c>
    </row>
    <row r="2799" spans="1:20" x14ac:dyDescent="0.3">
      <c r="A2799" t="s">
        <v>2947</v>
      </c>
      <c r="B2799" t="s">
        <v>1382</v>
      </c>
      <c r="C2799" t="s">
        <v>34</v>
      </c>
      <c r="G2799">
        <v>1</v>
      </c>
      <c r="H2799">
        <v>20.53</v>
      </c>
      <c r="I2799">
        <v>3.4390000000000001</v>
      </c>
      <c r="K2799">
        <v>0.34710000000000002</v>
      </c>
      <c r="L2799">
        <v>1.1936769</v>
      </c>
      <c r="R2799" t="s">
        <v>3264</v>
      </c>
    </row>
    <row r="2800" spans="1:20" x14ac:dyDescent="0.3">
      <c r="A2800" t="s">
        <v>2948</v>
      </c>
      <c r="B2800" t="s">
        <v>1382</v>
      </c>
      <c r="C2800" t="s">
        <v>34</v>
      </c>
      <c r="G2800">
        <v>1</v>
      </c>
      <c r="H2800">
        <v>22.6</v>
      </c>
      <c r="I2800">
        <v>4.3390000000000004</v>
      </c>
      <c r="K2800">
        <v>0.34710000000000002</v>
      </c>
      <c r="L2800">
        <v>1.5060669</v>
      </c>
      <c r="R2800" t="s">
        <v>3264</v>
      </c>
    </row>
    <row r="2801" spans="1:20" x14ac:dyDescent="0.3">
      <c r="A2801" t="s">
        <v>2949</v>
      </c>
      <c r="B2801" t="s">
        <v>1382</v>
      </c>
      <c r="C2801" t="s">
        <v>34</v>
      </c>
      <c r="G2801">
        <v>1</v>
      </c>
      <c r="H2801">
        <v>21.1</v>
      </c>
      <c r="I2801">
        <v>4.7380000000000004</v>
      </c>
      <c r="K2801">
        <v>0.34710000000000002</v>
      </c>
      <c r="L2801">
        <v>1.6445597999999999</v>
      </c>
      <c r="R2801" t="s">
        <v>3264</v>
      </c>
    </row>
    <row r="2802" spans="1:20" x14ac:dyDescent="0.3">
      <c r="A2802" t="s">
        <v>2950</v>
      </c>
      <c r="B2802" t="s">
        <v>1382</v>
      </c>
      <c r="C2802" t="s">
        <v>34</v>
      </c>
      <c r="G2802">
        <v>1</v>
      </c>
      <c r="H2802">
        <v>20.89</v>
      </c>
      <c r="I2802">
        <v>4.782</v>
      </c>
      <c r="K2802">
        <v>0.34710000000000002</v>
      </c>
      <c r="L2802">
        <v>1.6598322000000001</v>
      </c>
      <c r="R2802" t="s">
        <v>3264</v>
      </c>
    </row>
    <row r="2803" spans="1:20" x14ac:dyDescent="0.3">
      <c r="A2803" t="s">
        <v>2951</v>
      </c>
      <c r="B2803" t="s">
        <v>1382</v>
      </c>
      <c r="C2803" t="s">
        <v>34</v>
      </c>
      <c r="G2803">
        <v>1</v>
      </c>
      <c r="H2803">
        <v>21.23</v>
      </c>
      <c r="I2803">
        <v>4.84</v>
      </c>
      <c r="K2803">
        <v>0.34710000000000002</v>
      </c>
      <c r="L2803">
        <v>1.679964</v>
      </c>
      <c r="R2803" t="s">
        <v>3264</v>
      </c>
    </row>
    <row r="2804" spans="1:20" x14ac:dyDescent="0.3">
      <c r="A2804" t="s">
        <v>2952</v>
      </c>
      <c r="B2804" t="s">
        <v>1382</v>
      </c>
      <c r="C2804" t="s">
        <v>34</v>
      </c>
      <c r="G2804">
        <v>1</v>
      </c>
      <c r="H2804">
        <v>21.81</v>
      </c>
      <c r="I2804">
        <v>4.944</v>
      </c>
      <c r="K2804">
        <v>0.34710000000000002</v>
      </c>
      <c r="L2804">
        <v>1.7160624</v>
      </c>
      <c r="R2804" t="s">
        <v>3264</v>
      </c>
    </row>
    <row r="2805" spans="1:20" x14ac:dyDescent="0.3">
      <c r="A2805" t="s">
        <v>2953</v>
      </c>
      <c r="B2805" t="s">
        <v>1382</v>
      </c>
      <c r="C2805" t="s">
        <v>34</v>
      </c>
      <c r="G2805">
        <v>1</v>
      </c>
      <c r="H2805">
        <v>21.43</v>
      </c>
      <c r="I2805">
        <v>5.149</v>
      </c>
      <c r="K2805">
        <v>0.34710000000000002</v>
      </c>
      <c r="L2805">
        <v>1.7872178999999999</v>
      </c>
      <c r="R2805" t="s">
        <v>3264</v>
      </c>
    </row>
    <row r="2806" spans="1:20" x14ac:dyDescent="0.3">
      <c r="A2806" t="s">
        <v>2954</v>
      </c>
      <c r="B2806" t="s">
        <v>1382</v>
      </c>
      <c r="C2806" t="s">
        <v>34</v>
      </c>
      <c r="G2806">
        <v>1</v>
      </c>
      <c r="H2806">
        <v>22.03</v>
      </c>
      <c r="I2806">
        <v>5.2359999999999998</v>
      </c>
      <c r="K2806">
        <v>0.34710000000000002</v>
      </c>
      <c r="L2806">
        <v>1.8174155999999999</v>
      </c>
      <c r="R2806" t="s">
        <v>3264</v>
      </c>
    </row>
    <row r="2807" spans="1:20" x14ac:dyDescent="0.3">
      <c r="A2807" t="s">
        <v>2955</v>
      </c>
      <c r="B2807" t="s">
        <v>1382</v>
      </c>
      <c r="C2807" t="s">
        <v>34</v>
      </c>
      <c r="G2807">
        <v>1</v>
      </c>
      <c r="H2807">
        <v>22.64</v>
      </c>
      <c r="I2807">
        <v>5.3010000000000002</v>
      </c>
      <c r="K2807">
        <v>0.34710000000000002</v>
      </c>
      <c r="L2807">
        <v>1.8399771</v>
      </c>
      <c r="R2807" t="s">
        <v>3264</v>
      </c>
    </row>
    <row r="2808" spans="1:20" x14ac:dyDescent="0.3">
      <c r="A2808" t="s">
        <v>2956</v>
      </c>
      <c r="B2808" t="s">
        <v>1382</v>
      </c>
      <c r="C2808" t="s">
        <v>34</v>
      </c>
      <c r="G2808">
        <v>1</v>
      </c>
      <c r="H2808">
        <v>22.31</v>
      </c>
      <c r="I2808">
        <v>5.5679999999999996</v>
      </c>
      <c r="K2808">
        <v>0.34710000000000002</v>
      </c>
      <c r="L2808">
        <v>1.9326528000000001</v>
      </c>
      <c r="R2808" t="s">
        <v>3264</v>
      </c>
    </row>
    <row r="2809" spans="1:20" x14ac:dyDescent="0.3">
      <c r="A2809" t="s">
        <v>2957</v>
      </c>
      <c r="B2809" t="s">
        <v>1382</v>
      </c>
      <c r="C2809" t="s">
        <v>34</v>
      </c>
      <c r="G2809">
        <v>1</v>
      </c>
      <c r="H2809">
        <v>22.47</v>
      </c>
      <c r="I2809">
        <v>5.9450000000000003</v>
      </c>
      <c r="K2809">
        <v>0.34710000000000002</v>
      </c>
      <c r="L2809">
        <v>2.0635094999999999</v>
      </c>
      <c r="R2809" t="s">
        <v>3264</v>
      </c>
    </row>
    <row r="2810" spans="1:20" x14ac:dyDescent="0.3">
      <c r="A2810" t="s">
        <v>2958</v>
      </c>
      <c r="B2810" t="s">
        <v>1382</v>
      </c>
      <c r="C2810" t="s">
        <v>34</v>
      </c>
      <c r="G2810">
        <v>1</v>
      </c>
      <c r="H2810">
        <v>23.12</v>
      </c>
      <c r="I2810">
        <v>6.1050000000000004</v>
      </c>
      <c r="K2810">
        <v>0.34710000000000002</v>
      </c>
      <c r="L2810">
        <v>2.1190454999999999</v>
      </c>
      <c r="R2810" t="s">
        <v>3264</v>
      </c>
    </row>
    <row r="2811" spans="1:20" x14ac:dyDescent="0.3">
      <c r="A2811" t="s">
        <v>2959</v>
      </c>
      <c r="B2811" t="s">
        <v>1382</v>
      </c>
      <c r="C2811" t="s">
        <v>34</v>
      </c>
      <c r="G2811">
        <v>1</v>
      </c>
      <c r="H2811">
        <v>23.85</v>
      </c>
      <c r="I2811">
        <v>6.8220000000000001</v>
      </c>
      <c r="K2811">
        <v>0.34710000000000002</v>
      </c>
      <c r="L2811">
        <v>2.3679161999999998</v>
      </c>
      <c r="R2811" t="s">
        <v>3264</v>
      </c>
    </row>
    <row r="2812" spans="1:20" x14ac:dyDescent="0.3">
      <c r="A2812" t="s">
        <v>2960</v>
      </c>
      <c r="B2812" t="s">
        <v>1382</v>
      </c>
      <c r="C2812" t="s">
        <v>34</v>
      </c>
      <c r="G2812">
        <v>1</v>
      </c>
      <c r="H2812">
        <v>24.32</v>
      </c>
      <c r="I2812">
        <v>6.9210000000000003</v>
      </c>
      <c r="K2812">
        <v>0.34710000000000002</v>
      </c>
      <c r="L2812">
        <v>2.4022790999999999</v>
      </c>
      <c r="R2812" t="s">
        <v>3264</v>
      </c>
    </row>
    <row r="2813" spans="1:20" x14ac:dyDescent="0.3">
      <c r="A2813" t="s">
        <v>2961</v>
      </c>
      <c r="B2813" t="s">
        <v>1382</v>
      </c>
      <c r="C2813" t="s">
        <v>34</v>
      </c>
      <c r="G2813">
        <v>1</v>
      </c>
      <c r="H2813">
        <v>25.06</v>
      </c>
      <c r="I2813">
        <v>6.9829999999999997</v>
      </c>
      <c r="K2813">
        <v>0.34710000000000002</v>
      </c>
      <c r="L2813">
        <v>2.4237993000000002</v>
      </c>
      <c r="R2813" t="s">
        <v>3264</v>
      </c>
    </row>
    <row r="2814" spans="1:20" x14ac:dyDescent="0.3">
      <c r="A2814" t="s">
        <v>2962</v>
      </c>
      <c r="B2814" t="s">
        <v>1382</v>
      </c>
      <c r="C2814" t="s">
        <v>34</v>
      </c>
      <c r="G2814">
        <v>1</v>
      </c>
      <c r="H2814">
        <v>24</v>
      </c>
      <c r="I2814">
        <v>7.12</v>
      </c>
      <c r="K2814">
        <v>0.34710000000000002</v>
      </c>
      <c r="L2814">
        <v>2.471352</v>
      </c>
      <c r="R2814" t="s">
        <v>3264</v>
      </c>
    </row>
    <row r="2815" spans="1:20" x14ac:dyDescent="0.3">
      <c r="A2815" t="s">
        <v>2963</v>
      </c>
      <c r="B2815" t="s">
        <v>1382</v>
      </c>
      <c r="C2815" t="s">
        <v>34</v>
      </c>
      <c r="G2815">
        <v>1</v>
      </c>
      <c r="H2815">
        <v>26.89</v>
      </c>
      <c r="I2815">
        <v>11.472</v>
      </c>
      <c r="K2815">
        <v>0.34710000000000002</v>
      </c>
      <c r="L2815">
        <v>3.9819312</v>
      </c>
      <c r="R2815" t="s">
        <v>3264</v>
      </c>
      <c r="T2815" t="s">
        <v>24</v>
      </c>
    </row>
    <row r="2816" spans="1:20" x14ac:dyDescent="0.3">
      <c r="A2816" t="s">
        <v>747</v>
      </c>
      <c r="B2816" t="s">
        <v>748</v>
      </c>
      <c r="C2816" t="s">
        <v>22</v>
      </c>
      <c r="D2816" t="s">
        <v>26</v>
      </c>
      <c r="G2816">
        <v>1</v>
      </c>
      <c r="H2816">
        <v>75</v>
      </c>
      <c r="I2816">
        <v>103.53</v>
      </c>
      <c r="J2816">
        <v>47.09</v>
      </c>
      <c r="K2816">
        <f>J2816/I2816</f>
        <v>0.45484400656814455</v>
      </c>
      <c r="L2816">
        <f>K2816*I2816</f>
        <v>47.09</v>
      </c>
      <c r="Q2816" s="1">
        <v>43322</v>
      </c>
      <c r="R2816" t="s">
        <v>3265</v>
      </c>
      <c r="S2816" t="s">
        <v>749</v>
      </c>
      <c r="T2816" t="s">
        <v>562</v>
      </c>
    </row>
    <row r="2817" spans="1:20" x14ac:dyDescent="0.3">
      <c r="A2817" t="s">
        <v>750</v>
      </c>
      <c r="B2817" t="s">
        <v>748</v>
      </c>
      <c r="C2817" t="s">
        <v>22</v>
      </c>
      <c r="D2817" t="s">
        <v>37</v>
      </c>
      <c r="G2817">
        <v>1</v>
      </c>
      <c r="H2817">
        <v>55</v>
      </c>
      <c r="I2817">
        <v>44.08</v>
      </c>
      <c r="J2817">
        <v>12.18</v>
      </c>
      <c r="K2817">
        <f t="shared" ref="K2817:K2835" si="4">J2817/I2817</f>
        <v>0.27631578947368424</v>
      </c>
      <c r="L2817">
        <f t="shared" ref="L2817:L2835" si="5">K2817*I2817</f>
        <v>12.180000000000001</v>
      </c>
      <c r="Q2817" s="1">
        <v>43227</v>
      </c>
      <c r="R2817" t="s">
        <v>3265</v>
      </c>
      <c r="S2817" t="s">
        <v>749</v>
      </c>
      <c r="T2817" t="s">
        <v>562</v>
      </c>
    </row>
    <row r="2818" spans="1:20" x14ac:dyDescent="0.3">
      <c r="A2818" t="s">
        <v>751</v>
      </c>
      <c r="B2818" t="s">
        <v>748</v>
      </c>
      <c r="C2818" t="s">
        <v>22</v>
      </c>
      <c r="D2818" t="s">
        <v>37</v>
      </c>
      <c r="G2818">
        <v>1</v>
      </c>
      <c r="H2818">
        <v>52</v>
      </c>
      <c r="I2818">
        <v>41.61</v>
      </c>
      <c r="J2818">
        <v>16.399999999999999</v>
      </c>
      <c r="K2818">
        <f t="shared" si="4"/>
        <v>0.39413602499399181</v>
      </c>
      <c r="L2818">
        <f t="shared" si="5"/>
        <v>16.399999999999999</v>
      </c>
      <c r="Q2818" s="1">
        <v>43227</v>
      </c>
      <c r="R2818" t="s">
        <v>3265</v>
      </c>
      <c r="S2818" t="s">
        <v>749</v>
      </c>
      <c r="T2818" t="s">
        <v>562</v>
      </c>
    </row>
    <row r="2819" spans="1:20" x14ac:dyDescent="0.3">
      <c r="A2819" t="s">
        <v>752</v>
      </c>
      <c r="B2819" t="s">
        <v>748</v>
      </c>
      <c r="C2819" t="s">
        <v>22</v>
      </c>
      <c r="D2819" t="s">
        <v>37</v>
      </c>
      <c r="G2819">
        <v>1</v>
      </c>
      <c r="H2819">
        <v>57</v>
      </c>
      <c r="I2819">
        <v>40.98</v>
      </c>
      <c r="J2819">
        <v>16.29</v>
      </c>
      <c r="K2819">
        <f t="shared" si="4"/>
        <v>0.39751098096632503</v>
      </c>
      <c r="L2819">
        <f t="shared" si="5"/>
        <v>16.29</v>
      </c>
      <c r="Q2819" s="1">
        <v>43227</v>
      </c>
      <c r="R2819" t="s">
        <v>3265</v>
      </c>
      <c r="S2819" t="s">
        <v>749</v>
      </c>
      <c r="T2819" t="s">
        <v>562</v>
      </c>
    </row>
    <row r="2820" spans="1:20" x14ac:dyDescent="0.3">
      <c r="A2820" t="s">
        <v>753</v>
      </c>
      <c r="B2820" t="s">
        <v>748</v>
      </c>
      <c r="C2820" t="s">
        <v>22</v>
      </c>
      <c r="D2820" t="s">
        <v>37</v>
      </c>
      <c r="G2820">
        <v>1</v>
      </c>
      <c r="H2820">
        <v>59</v>
      </c>
      <c r="I2820">
        <v>50.67</v>
      </c>
      <c r="J2820">
        <v>14.1</v>
      </c>
      <c r="K2820">
        <f t="shared" si="4"/>
        <v>0.27827116637063348</v>
      </c>
      <c r="L2820">
        <f t="shared" si="5"/>
        <v>14.1</v>
      </c>
      <c r="Q2820" s="1">
        <v>43227</v>
      </c>
      <c r="R2820" t="s">
        <v>3265</v>
      </c>
      <c r="S2820" t="s">
        <v>749</v>
      </c>
      <c r="T2820" t="s">
        <v>562</v>
      </c>
    </row>
    <row r="2821" spans="1:20" x14ac:dyDescent="0.3">
      <c r="A2821" t="s">
        <v>754</v>
      </c>
      <c r="B2821" t="s">
        <v>748</v>
      </c>
      <c r="C2821" t="s">
        <v>22</v>
      </c>
      <c r="D2821" t="s">
        <v>37</v>
      </c>
      <c r="G2821">
        <v>1</v>
      </c>
      <c r="H2821">
        <v>66</v>
      </c>
      <c r="I2821">
        <v>84.92</v>
      </c>
      <c r="J2821">
        <v>37.950000000000003</v>
      </c>
      <c r="K2821">
        <f t="shared" si="4"/>
        <v>0.44689119170984459</v>
      </c>
      <c r="L2821">
        <f t="shared" si="5"/>
        <v>37.950000000000003</v>
      </c>
      <c r="Q2821" s="1">
        <v>43227</v>
      </c>
      <c r="R2821" t="s">
        <v>3265</v>
      </c>
      <c r="S2821" t="s">
        <v>749</v>
      </c>
      <c r="T2821" t="s">
        <v>562</v>
      </c>
    </row>
    <row r="2822" spans="1:20" x14ac:dyDescent="0.3">
      <c r="A2822" t="s">
        <v>755</v>
      </c>
      <c r="B2822" t="s">
        <v>748</v>
      </c>
      <c r="C2822" t="s">
        <v>22</v>
      </c>
      <c r="D2822" t="s">
        <v>37</v>
      </c>
      <c r="G2822">
        <v>1</v>
      </c>
      <c r="H2822">
        <v>58</v>
      </c>
      <c r="I2822">
        <v>47.76</v>
      </c>
      <c r="J2822">
        <v>12.43</v>
      </c>
      <c r="K2822">
        <f t="shared" si="4"/>
        <v>0.26025963149078729</v>
      </c>
      <c r="L2822">
        <f t="shared" si="5"/>
        <v>12.43</v>
      </c>
      <c r="Q2822" s="1">
        <v>43312</v>
      </c>
      <c r="R2822" t="s">
        <v>3265</v>
      </c>
      <c r="S2822" t="s">
        <v>749</v>
      </c>
      <c r="T2822" t="s">
        <v>562</v>
      </c>
    </row>
    <row r="2823" spans="1:20" x14ac:dyDescent="0.3">
      <c r="A2823" t="s">
        <v>756</v>
      </c>
      <c r="B2823" t="s">
        <v>748</v>
      </c>
      <c r="C2823" t="s">
        <v>22</v>
      </c>
      <c r="D2823" t="s">
        <v>37</v>
      </c>
      <c r="G2823">
        <v>1</v>
      </c>
      <c r="H2823">
        <v>48</v>
      </c>
      <c r="I2823">
        <v>27.28</v>
      </c>
      <c r="J2823">
        <v>8.08</v>
      </c>
      <c r="K2823">
        <f t="shared" si="4"/>
        <v>0.29618768328445749</v>
      </c>
      <c r="L2823">
        <f t="shared" si="5"/>
        <v>8.08</v>
      </c>
      <c r="Q2823" s="1">
        <v>43312</v>
      </c>
      <c r="R2823" t="s">
        <v>3265</v>
      </c>
      <c r="S2823" t="s">
        <v>749</v>
      </c>
      <c r="T2823" t="s">
        <v>562</v>
      </c>
    </row>
    <row r="2824" spans="1:20" x14ac:dyDescent="0.3">
      <c r="A2824" t="s">
        <v>757</v>
      </c>
      <c r="B2824" t="s">
        <v>748</v>
      </c>
      <c r="C2824" t="s">
        <v>22</v>
      </c>
      <c r="D2824" t="s">
        <v>37</v>
      </c>
      <c r="G2824">
        <v>1</v>
      </c>
      <c r="H2824">
        <v>45</v>
      </c>
      <c r="I2824">
        <v>19.989999999999998</v>
      </c>
      <c r="J2824">
        <v>7.72</v>
      </c>
      <c r="K2824">
        <f t="shared" si="4"/>
        <v>0.38619309654827416</v>
      </c>
      <c r="L2824">
        <f t="shared" si="5"/>
        <v>7.72</v>
      </c>
      <c r="Q2824" s="1">
        <v>43312</v>
      </c>
      <c r="R2824" t="s">
        <v>3265</v>
      </c>
      <c r="S2824" t="s">
        <v>749</v>
      </c>
      <c r="T2824" t="s">
        <v>24</v>
      </c>
    </row>
    <row r="2825" spans="1:20" x14ac:dyDescent="0.3">
      <c r="A2825" t="s">
        <v>758</v>
      </c>
      <c r="B2825" t="s">
        <v>748</v>
      </c>
      <c r="C2825" t="s">
        <v>22</v>
      </c>
      <c r="D2825" t="s">
        <v>37</v>
      </c>
      <c r="G2825">
        <v>1</v>
      </c>
      <c r="H2825">
        <v>59.5</v>
      </c>
      <c r="I2825">
        <v>40.74</v>
      </c>
      <c r="J2825">
        <v>9.7899999999999991</v>
      </c>
      <c r="K2825">
        <f t="shared" si="4"/>
        <v>0.24030436917034853</v>
      </c>
      <c r="L2825">
        <f t="shared" si="5"/>
        <v>9.7899999999999991</v>
      </c>
      <c r="Q2825" s="1">
        <v>43312</v>
      </c>
      <c r="R2825" t="s">
        <v>3265</v>
      </c>
      <c r="S2825" t="s">
        <v>749</v>
      </c>
      <c r="T2825" t="s">
        <v>562</v>
      </c>
    </row>
    <row r="2826" spans="1:20" x14ac:dyDescent="0.3">
      <c r="A2826" t="s">
        <v>759</v>
      </c>
      <c r="B2826" t="s">
        <v>748</v>
      </c>
      <c r="C2826" t="s">
        <v>22</v>
      </c>
      <c r="G2826">
        <v>1</v>
      </c>
      <c r="H2826">
        <v>45</v>
      </c>
      <c r="I2826">
        <v>43.03</v>
      </c>
      <c r="J2826">
        <v>14.86</v>
      </c>
      <c r="K2826">
        <f t="shared" si="4"/>
        <v>0.34534046014408548</v>
      </c>
      <c r="L2826">
        <f t="shared" si="5"/>
        <v>14.86</v>
      </c>
      <c r="Q2826" s="1">
        <v>43238</v>
      </c>
      <c r="R2826" t="s">
        <v>3265</v>
      </c>
      <c r="S2826" t="s">
        <v>749</v>
      </c>
      <c r="T2826" t="s">
        <v>562</v>
      </c>
    </row>
    <row r="2827" spans="1:20" x14ac:dyDescent="0.3">
      <c r="A2827" t="s">
        <v>760</v>
      </c>
      <c r="B2827" t="s">
        <v>748</v>
      </c>
      <c r="C2827" t="s">
        <v>22</v>
      </c>
      <c r="G2827">
        <v>1</v>
      </c>
      <c r="H2827">
        <v>53</v>
      </c>
      <c r="I2827">
        <v>73.27</v>
      </c>
      <c r="J2827">
        <v>28.95</v>
      </c>
      <c r="K2827">
        <f t="shared" si="4"/>
        <v>0.39511396205814114</v>
      </c>
      <c r="L2827">
        <f t="shared" si="5"/>
        <v>28.95</v>
      </c>
      <c r="Q2827" s="1">
        <v>43238</v>
      </c>
      <c r="R2827" t="s">
        <v>3265</v>
      </c>
      <c r="S2827" t="s">
        <v>749</v>
      </c>
      <c r="T2827" t="s">
        <v>562</v>
      </c>
    </row>
    <row r="2828" spans="1:20" x14ac:dyDescent="0.3">
      <c r="A2828" t="s">
        <v>761</v>
      </c>
      <c r="B2828" t="s">
        <v>748</v>
      </c>
      <c r="C2828" t="s">
        <v>22</v>
      </c>
      <c r="G2828">
        <v>1</v>
      </c>
      <c r="H2828">
        <v>42</v>
      </c>
      <c r="I2828">
        <v>43.99</v>
      </c>
      <c r="J2828">
        <v>15.4</v>
      </c>
      <c r="K2828">
        <f t="shared" si="4"/>
        <v>0.35007956353716752</v>
      </c>
      <c r="L2828">
        <f t="shared" si="5"/>
        <v>15.4</v>
      </c>
      <c r="Q2828" s="1">
        <v>43238</v>
      </c>
      <c r="R2828" t="s">
        <v>3265</v>
      </c>
      <c r="S2828" t="s">
        <v>749</v>
      </c>
      <c r="T2828" t="s">
        <v>562</v>
      </c>
    </row>
    <row r="2829" spans="1:20" x14ac:dyDescent="0.3">
      <c r="A2829" t="s">
        <v>762</v>
      </c>
      <c r="B2829" t="s">
        <v>748</v>
      </c>
      <c r="C2829" t="s">
        <v>22</v>
      </c>
      <c r="G2829">
        <v>1</v>
      </c>
      <c r="H2829">
        <v>45</v>
      </c>
      <c r="I2829">
        <v>42.08</v>
      </c>
      <c r="J2829">
        <v>15.71</v>
      </c>
      <c r="K2829">
        <f t="shared" si="4"/>
        <v>0.3733365019011407</v>
      </c>
      <c r="L2829">
        <f t="shared" si="5"/>
        <v>15.71</v>
      </c>
      <c r="Q2829" s="1">
        <v>43238</v>
      </c>
      <c r="R2829" t="s">
        <v>3265</v>
      </c>
      <c r="S2829" t="s">
        <v>749</v>
      </c>
      <c r="T2829" t="s">
        <v>562</v>
      </c>
    </row>
    <row r="2830" spans="1:20" x14ac:dyDescent="0.3">
      <c r="A2830" t="s">
        <v>763</v>
      </c>
      <c r="B2830" t="s">
        <v>748</v>
      </c>
      <c r="C2830" t="s">
        <v>22</v>
      </c>
      <c r="G2830">
        <v>1</v>
      </c>
      <c r="H2830">
        <v>42</v>
      </c>
      <c r="I2830">
        <v>40.94</v>
      </c>
      <c r="J2830">
        <v>15.01</v>
      </c>
      <c r="K2830">
        <f t="shared" si="4"/>
        <v>0.36663409868099661</v>
      </c>
      <c r="L2830">
        <f t="shared" si="5"/>
        <v>15.01</v>
      </c>
      <c r="Q2830" s="1">
        <v>43238</v>
      </c>
      <c r="R2830" t="s">
        <v>3265</v>
      </c>
      <c r="S2830" t="s">
        <v>749</v>
      </c>
      <c r="T2830" t="s">
        <v>562</v>
      </c>
    </row>
    <row r="2831" spans="1:20" x14ac:dyDescent="0.3">
      <c r="A2831" t="s">
        <v>764</v>
      </c>
      <c r="B2831" t="s">
        <v>748</v>
      </c>
      <c r="C2831" t="s">
        <v>22</v>
      </c>
      <c r="D2831" t="s">
        <v>37</v>
      </c>
      <c r="G2831">
        <v>1</v>
      </c>
      <c r="H2831">
        <v>37</v>
      </c>
      <c r="I2831">
        <v>19.95</v>
      </c>
      <c r="J2831">
        <v>8.3699999999999992</v>
      </c>
      <c r="K2831">
        <f t="shared" si="4"/>
        <v>0.41954887218045112</v>
      </c>
      <c r="L2831">
        <f t="shared" si="5"/>
        <v>8.3699999999999992</v>
      </c>
      <c r="Q2831" s="1">
        <v>43312</v>
      </c>
      <c r="R2831" t="s">
        <v>3265</v>
      </c>
      <c r="S2831" t="s">
        <v>749</v>
      </c>
      <c r="T2831" t="s">
        <v>562</v>
      </c>
    </row>
    <row r="2832" spans="1:20" x14ac:dyDescent="0.3">
      <c r="A2832" t="s">
        <v>765</v>
      </c>
      <c r="B2832" t="s">
        <v>748</v>
      </c>
      <c r="C2832" t="s">
        <v>22</v>
      </c>
      <c r="D2832" t="s">
        <v>37</v>
      </c>
      <c r="G2832">
        <v>1</v>
      </c>
      <c r="H2832">
        <v>47.5</v>
      </c>
      <c r="I2832">
        <v>40.07</v>
      </c>
      <c r="J2832">
        <v>17.48</v>
      </c>
      <c r="K2832">
        <f t="shared" si="4"/>
        <v>0.43623658597454457</v>
      </c>
      <c r="L2832">
        <f t="shared" si="5"/>
        <v>17.48</v>
      </c>
      <c r="Q2832" s="1">
        <v>43312</v>
      </c>
      <c r="R2832" t="s">
        <v>3265</v>
      </c>
      <c r="S2832" t="s">
        <v>749</v>
      </c>
      <c r="T2832" t="s">
        <v>24</v>
      </c>
    </row>
    <row r="2833" spans="1:20" x14ac:dyDescent="0.3">
      <c r="A2833" t="s">
        <v>766</v>
      </c>
      <c r="B2833" t="s">
        <v>748</v>
      </c>
      <c r="C2833" t="s">
        <v>22</v>
      </c>
      <c r="D2833" t="s">
        <v>37</v>
      </c>
      <c r="G2833">
        <v>1</v>
      </c>
      <c r="H2833">
        <v>50.5</v>
      </c>
      <c r="I2833">
        <v>45.35</v>
      </c>
      <c r="J2833">
        <v>18.25</v>
      </c>
      <c r="K2833">
        <f t="shared" si="4"/>
        <v>0.40242557883131203</v>
      </c>
      <c r="L2833">
        <f t="shared" si="5"/>
        <v>18.25</v>
      </c>
      <c r="Q2833" s="1">
        <v>43312</v>
      </c>
      <c r="R2833" t="s">
        <v>3265</v>
      </c>
      <c r="S2833" t="s">
        <v>749</v>
      </c>
      <c r="T2833" t="s">
        <v>562</v>
      </c>
    </row>
    <row r="2834" spans="1:20" x14ac:dyDescent="0.3">
      <c r="A2834" t="s">
        <v>767</v>
      </c>
      <c r="B2834" t="s">
        <v>748</v>
      </c>
      <c r="C2834" t="s">
        <v>22</v>
      </c>
      <c r="D2834" t="s">
        <v>37</v>
      </c>
      <c r="G2834">
        <v>1</v>
      </c>
      <c r="H2834">
        <v>39</v>
      </c>
      <c r="I2834">
        <v>19.96</v>
      </c>
      <c r="J2834">
        <v>7.29</v>
      </c>
      <c r="K2834">
        <f t="shared" si="4"/>
        <v>0.36523046092184369</v>
      </c>
      <c r="L2834">
        <f t="shared" si="5"/>
        <v>7.29</v>
      </c>
      <c r="Q2834" s="1">
        <v>43312</v>
      </c>
      <c r="R2834" t="s">
        <v>3265</v>
      </c>
      <c r="S2834" t="s">
        <v>749</v>
      </c>
      <c r="T2834" t="s">
        <v>27</v>
      </c>
    </row>
    <row r="2835" spans="1:20" x14ac:dyDescent="0.3">
      <c r="A2835" t="s">
        <v>768</v>
      </c>
      <c r="B2835" t="s">
        <v>748</v>
      </c>
      <c r="C2835" t="s">
        <v>22</v>
      </c>
      <c r="D2835" t="s">
        <v>26</v>
      </c>
      <c r="G2835">
        <v>1</v>
      </c>
      <c r="H2835">
        <v>45</v>
      </c>
      <c r="I2835">
        <v>45.42</v>
      </c>
      <c r="J2835">
        <v>17.690000000000001</v>
      </c>
      <c r="K2835">
        <f t="shared" si="4"/>
        <v>0.38947600176133862</v>
      </c>
      <c r="L2835">
        <f t="shared" si="5"/>
        <v>17.690000000000001</v>
      </c>
      <c r="Q2835" s="1">
        <v>43513</v>
      </c>
      <c r="R2835" t="s">
        <v>3265</v>
      </c>
      <c r="S2835" t="s">
        <v>749</v>
      </c>
      <c r="T2835" t="s">
        <v>562</v>
      </c>
    </row>
    <row r="2836" spans="1:20" x14ac:dyDescent="0.3">
      <c r="A2836" t="s">
        <v>2601</v>
      </c>
      <c r="B2836" t="s">
        <v>1383</v>
      </c>
      <c r="C2836" t="s">
        <v>78</v>
      </c>
      <c r="G2836">
        <v>1</v>
      </c>
      <c r="H2836">
        <v>22.6</v>
      </c>
      <c r="I2836">
        <v>6.8079999999999998</v>
      </c>
      <c r="K2836">
        <v>0.17699999999999999</v>
      </c>
      <c r="L2836">
        <v>6.8079999999999998</v>
      </c>
      <c r="R2836" t="s">
        <v>3264</v>
      </c>
      <c r="S2836" t="s">
        <v>23</v>
      </c>
    </row>
    <row r="2837" spans="1:20" x14ac:dyDescent="0.3">
      <c r="A2837" t="s">
        <v>2602</v>
      </c>
      <c r="B2837" t="s">
        <v>1383</v>
      </c>
      <c r="C2837" t="s">
        <v>78</v>
      </c>
      <c r="G2837">
        <v>1</v>
      </c>
      <c r="H2837">
        <v>22.1</v>
      </c>
      <c r="I2837">
        <v>6.0839999999999996</v>
      </c>
      <c r="K2837">
        <v>0.17699999999999999</v>
      </c>
      <c r="L2837">
        <v>6.0839999999999996</v>
      </c>
      <c r="R2837" t="s">
        <v>3264</v>
      </c>
      <c r="S2837" t="s">
        <v>23</v>
      </c>
    </row>
    <row r="2838" spans="1:20" x14ac:dyDescent="0.3">
      <c r="A2838" t="s">
        <v>2603</v>
      </c>
      <c r="B2838" t="s">
        <v>1383</v>
      </c>
      <c r="C2838" t="s">
        <v>78</v>
      </c>
      <c r="G2838">
        <v>1</v>
      </c>
      <c r="H2838">
        <v>20.5</v>
      </c>
      <c r="I2838">
        <v>4.5919999999999996</v>
      </c>
      <c r="K2838">
        <v>0.17699999999999999</v>
      </c>
      <c r="L2838">
        <v>4.5919999999999996</v>
      </c>
      <c r="R2838" t="s">
        <v>3264</v>
      </c>
      <c r="S2838" t="s">
        <v>23</v>
      </c>
    </row>
    <row r="2839" spans="1:20" x14ac:dyDescent="0.3">
      <c r="A2839" t="s">
        <v>2604</v>
      </c>
      <c r="B2839" t="s">
        <v>1383</v>
      </c>
      <c r="C2839" t="s">
        <v>78</v>
      </c>
      <c r="G2839">
        <v>1</v>
      </c>
      <c r="H2839">
        <v>22.5</v>
      </c>
      <c r="I2839">
        <v>4.7510000000000003</v>
      </c>
      <c r="K2839">
        <v>0.17699999999999999</v>
      </c>
      <c r="L2839">
        <v>4.7510000000000003</v>
      </c>
      <c r="R2839" t="s">
        <v>3264</v>
      </c>
      <c r="S2839" t="s">
        <v>23</v>
      </c>
    </row>
    <row r="2840" spans="1:20" x14ac:dyDescent="0.3">
      <c r="A2840" t="s">
        <v>2605</v>
      </c>
      <c r="B2840" t="s">
        <v>1383</v>
      </c>
      <c r="C2840" t="s">
        <v>78</v>
      </c>
      <c r="G2840">
        <v>1</v>
      </c>
      <c r="H2840">
        <v>22</v>
      </c>
      <c r="I2840">
        <v>5.2809999999999997</v>
      </c>
      <c r="K2840">
        <v>0.17699999999999999</v>
      </c>
      <c r="L2840">
        <v>5.2809999999999997</v>
      </c>
      <c r="R2840" t="s">
        <v>3264</v>
      </c>
      <c r="S2840" t="s">
        <v>23</v>
      </c>
    </row>
    <row r="2841" spans="1:20" x14ac:dyDescent="0.3">
      <c r="A2841" t="s">
        <v>2606</v>
      </c>
      <c r="B2841" t="s">
        <v>1383</v>
      </c>
      <c r="C2841" t="s">
        <v>78</v>
      </c>
      <c r="G2841">
        <v>1</v>
      </c>
      <c r="H2841">
        <v>21.5</v>
      </c>
      <c r="I2841">
        <v>5.7050000000000001</v>
      </c>
      <c r="K2841">
        <v>0.17699999999999999</v>
      </c>
      <c r="L2841">
        <v>5.7050000000000001</v>
      </c>
      <c r="R2841" t="s">
        <v>3264</v>
      </c>
      <c r="S2841" t="s">
        <v>23</v>
      </c>
    </row>
    <row r="2842" spans="1:20" x14ac:dyDescent="0.3">
      <c r="A2842" t="s">
        <v>2607</v>
      </c>
      <c r="B2842" t="s">
        <v>1383</v>
      </c>
      <c r="C2842" t="s">
        <v>78</v>
      </c>
      <c r="G2842">
        <v>1</v>
      </c>
      <c r="H2842">
        <v>21.5</v>
      </c>
      <c r="I2842">
        <v>5.9359999999999999</v>
      </c>
      <c r="K2842">
        <v>0.17699999999999999</v>
      </c>
      <c r="L2842">
        <v>5.9359999999999999</v>
      </c>
      <c r="R2842" t="s">
        <v>3264</v>
      </c>
      <c r="S2842" t="s">
        <v>23</v>
      </c>
    </row>
    <row r="2843" spans="1:20" x14ac:dyDescent="0.3">
      <c r="A2843" t="s">
        <v>2608</v>
      </c>
      <c r="B2843" t="s">
        <v>1383</v>
      </c>
      <c r="C2843" t="s">
        <v>78</v>
      </c>
      <c r="G2843">
        <v>1</v>
      </c>
      <c r="H2843">
        <v>21.8</v>
      </c>
      <c r="I2843">
        <v>4.9889999999999999</v>
      </c>
      <c r="K2843">
        <v>0.17699999999999999</v>
      </c>
      <c r="L2843">
        <v>4.9889999999999999</v>
      </c>
      <c r="R2843" t="s">
        <v>3264</v>
      </c>
      <c r="S2843" t="s">
        <v>23</v>
      </c>
    </row>
    <row r="2844" spans="1:20" x14ac:dyDescent="0.3">
      <c r="A2844" t="s">
        <v>2609</v>
      </c>
      <c r="B2844" t="s">
        <v>1383</v>
      </c>
      <c r="C2844" t="s">
        <v>78</v>
      </c>
      <c r="G2844">
        <v>1</v>
      </c>
      <c r="H2844">
        <v>21.2</v>
      </c>
      <c r="I2844">
        <v>5.1260000000000003</v>
      </c>
      <c r="K2844">
        <v>0.17699999999999999</v>
      </c>
      <c r="L2844">
        <v>5.1260000000000003</v>
      </c>
      <c r="R2844" t="s">
        <v>3264</v>
      </c>
      <c r="S2844" t="s">
        <v>23</v>
      </c>
    </row>
    <row r="2845" spans="1:20" x14ac:dyDescent="0.3">
      <c r="A2845" t="s">
        <v>2610</v>
      </c>
      <c r="B2845" t="s">
        <v>1383</v>
      </c>
      <c r="C2845" t="s">
        <v>78</v>
      </c>
      <c r="G2845">
        <v>1</v>
      </c>
      <c r="H2845">
        <v>19.399999999999999</v>
      </c>
      <c r="I2845">
        <v>4.1820000000000004</v>
      </c>
      <c r="K2845">
        <v>0.17699999999999999</v>
      </c>
      <c r="L2845">
        <v>4.1820000000000004</v>
      </c>
      <c r="R2845" t="s">
        <v>3264</v>
      </c>
      <c r="S2845" t="s">
        <v>23</v>
      </c>
    </row>
    <row r="2846" spans="1:20" x14ac:dyDescent="0.3">
      <c r="A2846" t="s">
        <v>2611</v>
      </c>
      <c r="B2846" t="s">
        <v>1383</v>
      </c>
      <c r="C2846" t="s">
        <v>78</v>
      </c>
      <c r="G2846">
        <v>1</v>
      </c>
      <c r="H2846">
        <v>20.6</v>
      </c>
      <c r="I2846">
        <v>4.8209999999999997</v>
      </c>
      <c r="K2846">
        <v>0.17699999999999999</v>
      </c>
      <c r="L2846">
        <v>4.8209999999999997</v>
      </c>
      <c r="R2846" t="s">
        <v>3264</v>
      </c>
      <c r="S2846" t="s">
        <v>23</v>
      </c>
    </row>
    <row r="2847" spans="1:20" x14ac:dyDescent="0.3">
      <c r="A2847" t="s">
        <v>2612</v>
      </c>
      <c r="B2847" t="s">
        <v>1383</v>
      </c>
      <c r="C2847" t="s">
        <v>78</v>
      </c>
      <c r="G2847">
        <v>1</v>
      </c>
      <c r="H2847">
        <v>22.1</v>
      </c>
      <c r="I2847">
        <v>5.6050000000000004</v>
      </c>
      <c r="K2847">
        <v>0.17699999999999999</v>
      </c>
      <c r="L2847">
        <v>5.6050000000000004</v>
      </c>
      <c r="R2847" t="s">
        <v>3264</v>
      </c>
      <c r="S2847" t="s">
        <v>23</v>
      </c>
    </row>
    <row r="2848" spans="1:20" x14ac:dyDescent="0.3">
      <c r="A2848" t="s">
        <v>2613</v>
      </c>
      <c r="B2848" t="s">
        <v>1383</v>
      </c>
      <c r="C2848" t="s">
        <v>78</v>
      </c>
      <c r="G2848">
        <v>1</v>
      </c>
      <c r="H2848">
        <v>20.2</v>
      </c>
      <c r="I2848">
        <v>4.9290000000000003</v>
      </c>
      <c r="K2848">
        <v>0.17699999999999999</v>
      </c>
      <c r="L2848">
        <v>4.9290000000000003</v>
      </c>
      <c r="R2848" t="s">
        <v>3264</v>
      </c>
      <c r="S2848" t="s">
        <v>23</v>
      </c>
    </row>
    <row r="2849" spans="1:19" x14ac:dyDescent="0.3">
      <c r="A2849" t="s">
        <v>2614</v>
      </c>
      <c r="B2849" t="s">
        <v>1383</v>
      </c>
      <c r="C2849" t="s">
        <v>78</v>
      </c>
      <c r="G2849">
        <v>1</v>
      </c>
      <c r="H2849">
        <v>21.2</v>
      </c>
      <c r="I2849">
        <v>5.2270000000000003</v>
      </c>
      <c r="K2849">
        <v>0.17699999999999999</v>
      </c>
      <c r="L2849">
        <v>5.2270000000000003</v>
      </c>
      <c r="R2849" t="s">
        <v>3264</v>
      </c>
      <c r="S2849" t="s">
        <v>23</v>
      </c>
    </row>
    <row r="2850" spans="1:19" x14ac:dyDescent="0.3">
      <c r="A2850" t="s">
        <v>2615</v>
      </c>
      <c r="B2850" t="s">
        <v>1383</v>
      </c>
      <c r="C2850" t="s">
        <v>78</v>
      </c>
      <c r="G2850">
        <v>1</v>
      </c>
      <c r="H2850">
        <v>21</v>
      </c>
      <c r="I2850">
        <v>4.851</v>
      </c>
      <c r="K2850">
        <v>0.17699999999999999</v>
      </c>
      <c r="L2850">
        <v>4.851</v>
      </c>
      <c r="R2850" t="s">
        <v>3264</v>
      </c>
      <c r="S2850" t="s">
        <v>23</v>
      </c>
    </row>
    <row r="2851" spans="1:19" x14ac:dyDescent="0.3">
      <c r="A2851" t="s">
        <v>2616</v>
      </c>
      <c r="B2851" t="s">
        <v>1383</v>
      </c>
      <c r="C2851" t="s">
        <v>78</v>
      </c>
      <c r="G2851">
        <v>1</v>
      </c>
      <c r="H2851">
        <v>21</v>
      </c>
      <c r="I2851">
        <v>5.3029999999999999</v>
      </c>
      <c r="K2851">
        <v>0.17699999999999999</v>
      </c>
      <c r="L2851">
        <v>5.3029999999999999</v>
      </c>
      <c r="R2851" t="s">
        <v>3264</v>
      </c>
      <c r="S2851" t="s">
        <v>23</v>
      </c>
    </row>
    <row r="2852" spans="1:19" x14ac:dyDescent="0.3">
      <c r="A2852" t="s">
        <v>2617</v>
      </c>
      <c r="B2852" t="s">
        <v>1383</v>
      </c>
      <c r="C2852" t="s">
        <v>78</v>
      </c>
      <c r="G2852">
        <v>1</v>
      </c>
      <c r="H2852">
        <v>19.7</v>
      </c>
      <c r="I2852">
        <v>4.5750000000000002</v>
      </c>
      <c r="K2852">
        <v>0.17699999999999999</v>
      </c>
      <c r="L2852">
        <v>4.5750000000000002</v>
      </c>
      <c r="R2852" t="s">
        <v>3264</v>
      </c>
      <c r="S2852" t="s">
        <v>23</v>
      </c>
    </row>
    <row r="2853" spans="1:19" x14ac:dyDescent="0.3">
      <c r="A2853" t="s">
        <v>2618</v>
      </c>
      <c r="B2853" t="s">
        <v>1383</v>
      </c>
      <c r="C2853" t="s">
        <v>78</v>
      </c>
      <c r="G2853">
        <v>1</v>
      </c>
      <c r="H2853">
        <v>20.2</v>
      </c>
      <c r="I2853">
        <v>4.6109999999999998</v>
      </c>
      <c r="K2853">
        <v>0.17699999999999999</v>
      </c>
      <c r="L2853">
        <v>4.6109999999999998</v>
      </c>
      <c r="R2853" t="s">
        <v>3264</v>
      </c>
      <c r="S2853" t="s">
        <v>23</v>
      </c>
    </row>
    <row r="2854" spans="1:19" x14ac:dyDescent="0.3">
      <c r="A2854" t="s">
        <v>2619</v>
      </c>
      <c r="B2854" t="s">
        <v>1383</v>
      </c>
      <c r="C2854" t="s">
        <v>78</v>
      </c>
      <c r="G2854">
        <v>1</v>
      </c>
      <c r="H2854">
        <v>20.5</v>
      </c>
      <c r="I2854">
        <v>4.7439999999999998</v>
      </c>
      <c r="K2854">
        <v>0.17699999999999999</v>
      </c>
      <c r="L2854">
        <v>4.7439999999999998</v>
      </c>
      <c r="R2854" t="s">
        <v>3264</v>
      </c>
      <c r="S2854" t="s">
        <v>23</v>
      </c>
    </row>
    <row r="2855" spans="1:19" x14ac:dyDescent="0.3">
      <c r="A2855" t="s">
        <v>2620</v>
      </c>
      <c r="B2855" t="s">
        <v>1383</v>
      </c>
      <c r="C2855" t="s">
        <v>78</v>
      </c>
      <c r="G2855">
        <v>1</v>
      </c>
      <c r="H2855">
        <v>21.4</v>
      </c>
      <c r="I2855">
        <v>4.7050000000000001</v>
      </c>
      <c r="K2855">
        <v>0.17699999999999999</v>
      </c>
      <c r="L2855">
        <v>4.7050000000000001</v>
      </c>
      <c r="R2855" t="s">
        <v>3264</v>
      </c>
      <c r="S2855" t="s">
        <v>23</v>
      </c>
    </row>
    <row r="2856" spans="1:19" x14ac:dyDescent="0.3">
      <c r="A2856" t="s">
        <v>2621</v>
      </c>
      <c r="B2856" t="s">
        <v>1383</v>
      </c>
      <c r="C2856" t="s">
        <v>78</v>
      </c>
      <c r="G2856">
        <v>1</v>
      </c>
      <c r="H2856">
        <v>22.7</v>
      </c>
      <c r="I2856">
        <v>5.1740000000000004</v>
      </c>
      <c r="K2856">
        <v>0.17699999999999999</v>
      </c>
      <c r="L2856">
        <v>5.1740000000000004</v>
      </c>
      <c r="R2856" t="s">
        <v>3264</v>
      </c>
      <c r="S2856" t="s">
        <v>23</v>
      </c>
    </row>
    <row r="2857" spans="1:19" x14ac:dyDescent="0.3">
      <c r="A2857" t="s">
        <v>2622</v>
      </c>
      <c r="B2857" t="s">
        <v>1383</v>
      </c>
      <c r="C2857" t="s">
        <v>78</v>
      </c>
      <c r="G2857">
        <v>1</v>
      </c>
      <c r="H2857">
        <v>20.9</v>
      </c>
      <c r="I2857">
        <v>4.7149999999999999</v>
      </c>
      <c r="K2857">
        <v>0.17699999999999999</v>
      </c>
      <c r="L2857">
        <v>4.7149999999999999</v>
      </c>
      <c r="R2857" t="s">
        <v>3264</v>
      </c>
      <c r="S2857" t="s">
        <v>23</v>
      </c>
    </row>
    <row r="2858" spans="1:19" x14ac:dyDescent="0.3">
      <c r="A2858" t="s">
        <v>2623</v>
      </c>
      <c r="B2858" t="s">
        <v>1383</v>
      </c>
      <c r="C2858" t="s">
        <v>78</v>
      </c>
      <c r="G2858">
        <v>1</v>
      </c>
      <c r="H2858">
        <v>19.399999999999999</v>
      </c>
      <c r="I2858">
        <v>3.3260000000000001</v>
      </c>
      <c r="K2858">
        <v>0.17699999999999999</v>
      </c>
      <c r="L2858">
        <v>3.3260000000000001</v>
      </c>
      <c r="R2858" t="s">
        <v>3264</v>
      </c>
      <c r="S2858" t="s">
        <v>23</v>
      </c>
    </row>
    <row r="2859" spans="1:19" x14ac:dyDescent="0.3">
      <c r="A2859" t="s">
        <v>2624</v>
      </c>
      <c r="B2859" t="s">
        <v>1383</v>
      </c>
      <c r="C2859" t="s">
        <v>78</v>
      </c>
      <c r="G2859">
        <v>1</v>
      </c>
      <c r="H2859">
        <v>20.399999999999999</v>
      </c>
      <c r="I2859">
        <v>5.01</v>
      </c>
      <c r="K2859">
        <v>0.17699999999999999</v>
      </c>
      <c r="L2859">
        <v>5.01</v>
      </c>
      <c r="R2859" t="s">
        <v>3264</v>
      </c>
      <c r="S2859" t="s">
        <v>23</v>
      </c>
    </row>
    <row r="2860" spans="1:19" x14ac:dyDescent="0.3">
      <c r="A2860" t="s">
        <v>2625</v>
      </c>
      <c r="B2860" t="s">
        <v>1383</v>
      </c>
      <c r="C2860" t="s">
        <v>78</v>
      </c>
      <c r="G2860">
        <v>1</v>
      </c>
      <c r="H2860">
        <v>20.5</v>
      </c>
      <c r="I2860">
        <v>4.2830000000000004</v>
      </c>
      <c r="K2860">
        <v>0.17699999999999999</v>
      </c>
      <c r="L2860">
        <v>4.2830000000000004</v>
      </c>
      <c r="R2860" t="s">
        <v>3264</v>
      </c>
      <c r="S2860" t="s">
        <v>23</v>
      </c>
    </row>
    <row r="2861" spans="1:19" x14ac:dyDescent="0.3">
      <c r="A2861" t="s">
        <v>2626</v>
      </c>
      <c r="B2861" t="s">
        <v>1383</v>
      </c>
      <c r="C2861" t="s">
        <v>78</v>
      </c>
      <c r="G2861">
        <v>1</v>
      </c>
      <c r="H2861">
        <v>21</v>
      </c>
      <c r="I2861">
        <v>6.6920000000000002</v>
      </c>
      <c r="K2861">
        <v>0.17699999999999999</v>
      </c>
      <c r="L2861">
        <v>6.6920000000000002</v>
      </c>
      <c r="R2861" t="s">
        <v>3264</v>
      </c>
      <c r="S2861" t="s">
        <v>23</v>
      </c>
    </row>
    <row r="2862" spans="1:19" x14ac:dyDescent="0.3">
      <c r="A2862" t="s">
        <v>2627</v>
      </c>
      <c r="B2862" t="s">
        <v>1383</v>
      </c>
      <c r="C2862" t="s">
        <v>78</v>
      </c>
      <c r="G2862">
        <v>1</v>
      </c>
      <c r="H2862">
        <v>20.7</v>
      </c>
      <c r="I2862">
        <v>4.9880000000000004</v>
      </c>
      <c r="K2862">
        <v>0.17699999999999999</v>
      </c>
      <c r="L2862">
        <v>4.9880000000000004</v>
      </c>
      <c r="R2862" t="s">
        <v>3264</v>
      </c>
      <c r="S2862" t="s">
        <v>23</v>
      </c>
    </row>
    <row r="2863" spans="1:19" x14ac:dyDescent="0.3">
      <c r="A2863" t="s">
        <v>2628</v>
      </c>
      <c r="B2863" t="s">
        <v>1383</v>
      </c>
      <c r="C2863" t="s">
        <v>78</v>
      </c>
      <c r="G2863">
        <v>1</v>
      </c>
      <c r="H2863">
        <v>21.1</v>
      </c>
      <c r="I2863">
        <v>5.3</v>
      </c>
      <c r="K2863">
        <v>0.17699999999999999</v>
      </c>
      <c r="L2863">
        <v>5.3</v>
      </c>
      <c r="R2863" t="s">
        <v>3264</v>
      </c>
      <c r="S2863" t="s">
        <v>23</v>
      </c>
    </row>
    <row r="2864" spans="1:19" x14ac:dyDescent="0.3">
      <c r="A2864" t="s">
        <v>2694</v>
      </c>
      <c r="B2864" t="s">
        <v>1383</v>
      </c>
      <c r="C2864" t="s">
        <v>78</v>
      </c>
      <c r="G2864">
        <v>1</v>
      </c>
      <c r="H2864">
        <v>20</v>
      </c>
      <c r="I2864">
        <v>4.2569999999999997</v>
      </c>
      <c r="K2864">
        <v>0.17699999999999999</v>
      </c>
      <c r="L2864">
        <v>4.2569999999999997</v>
      </c>
      <c r="R2864" t="s">
        <v>3264</v>
      </c>
      <c r="S2864" t="s">
        <v>23</v>
      </c>
    </row>
    <row r="2865" spans="1:19" x14ac:dyDescent="0.3">
      <c r="A2865" t="s">
        <v>2695</v>
      </c>
      <c r="B2865" t="s">
        <v>1383</v>
      </c>
      <c r="C2865" t="s">
        <v>78</v>
      </c>
      <c r="G2865">
        <v>1</v>
      </c>
      <c r="H2865">
        <v>20.5</v>
      </c>
      <c r="I2865">
        <v>4.91</v>
      </c>
      <c r="K2865">
        <v>0.17699999999999999</v>
      </c>
      <c r="L2865">
        <v>4.91</v>
      </c>
      <c r="R2865" t="s">
        <v>3264</v>
      </c>
      <c r="S2865" t="s">
        <v>23</v>
      </c>
    </row>
    <row r="2866" spans="1:19" x14ac:dyDescent="0.3">
      <c r="A2866" t="s">
        <v>2696</v>
      </c>
      <c r="B2866" t="s">
        <v>1383</v>
      </c>
      <c r="C2866" t="s">
        <v>78</v>
      </c>
      <c r="G2866">
        <v>1</v>
      </c>
      <c r="H2866">
        <v>21.5</v>
      </c>
      <c r="I2866">
        <v>5.3849999999999998</v>
      </c>
      <c r="K2866">
        <v>0.17699999999999999</v>
      </c>
      <c r="L2866">
        <v>5.3849999999999998</v>
      </c>
      <c r="R2866" t="s">
        <v>3264</v>
      </c>
      <c r="S2866" t="s">
        <v>23</v>
      </c>
    </row>
    <row r="2867" spans="1:19" x14ac:dyDescent="0.3">
      <c r="A2867" t="s">
        <v>2697</v>
      </c>
      <c r="B2867" t="s">
        <v>1383</v>
      </c>
      <c r="C2867" t="s">
        <v>78</v>
      </c>
      <c r="G2867">
        <v>1</v>
      </c>
      <c r="H2867">
        <v>21</v>
      </c>
      <c r="I2867">
        <v>5.056</v>
      </c>
      <c r="K2867">
        <v>0.17699999999999999</v>
      </c>
      <c r="L2867">
        <v>5.056</v>
      </c>
      <c r="R2867" t="s">
        <v>3264</v>
      </c>
      <c r="S2867" t="s">
        <v>23</v>
      </c>
    </row>
    <row r="2868" spans="1:19" x14ac:dyDescent="0.3">
      <c r="A2868" t="s">
        <v>2698</v>
      </c>
      <c r="B2868" t="s">
        <v>1383</v>
      </c>
      <c r="C2868" t="s">
        <v>78</v>
      </c>
      <c r="G2868">
        <v>1</v>
      </c>
      <c r="H2868">
        <v>20.5</v>
      </c>
      <c r="I2868">
        <v>5.6210000000000004</v>
      </c>
      <c r="K2868">
        <v>0.17699999999999999</v>
      </c>
      <c r="L2868">
        <v>5.6210000000000004</v>
      </c>
      <c r="R2868" t="s">
        <v>3264</v>
      </c>
      <c r="S2868" t="s">
        <v>23</v>
      </c>
    </row>
    <row r="2869" spans="1:19" x14ac:dyDescent="0.3">
      <c r="A2869" t="s">
        <v>2699</v>
      </c>
      <c r="B2869" t="s">
        <v>1383</v>
      </c>
      <c r="C2869" t="s">
        <v>78</v>
      </c>
      <c r="G2869">
        <v>1</v>
      </c>
      <c r="H2869">
        <v>21.5</v>
      </c>
      <c r="I2869">
        <v>5.54</v>
      </c>
      <c r="K2869">
        <v>0.17699999999999999</v>
      </c>
      <c r="L2869">
        <v>5.54</v>
      </c>
      <c r="R2869" t="s">
        <v>3264</v>
      </c>
      <c r="S2869" t="s">
        <v>23</v>
      </c>
    </row>
    <row r="2870" spans="1:19" x14ac:dyDescent="0.3">
      <c r="A2870" t="s">
        <v>2700</v>
      </c>
      <c r="B2870" t="s">
        <v>1383</v>
      </c>
      <c r="C2870" t="s">
        <v>78</v>
      </c>
      <c r="G2870">
        <v>1</v>
      </c>
      <c r="H2870">
        <v>20</v>
      </c>
      <c r="I2870">
        <v>4.3159999999999998</v>
      </c>
      <c r="K2870">
        <v>0.17699999999999999</v>
      </c>
      <c r="L2870">
        <v>4.3159999999999998</v>
      </c>
      <c r="R2870" t="s">
        <v>3264</v>
      </c>
      <c r="S2870" t="s">
        <v>23</v>
      </c>
    </row>
    <row r="2871" spans="1:19" x14ac:dyDescent="0.3">
      <c r="A2871" t="s">
        <v>2701</v>
      </c>
      <c r="B2871" t="s">
        <v>1383</v>
      </c>
      <c r="C2871" t="s">
        <v>78</v>
      </c>
      <c r="G2871">
        <v>1</v>
      </c>
      <c r="H2871">
        <v>17.5</v>
      </c>
      <c r="I2871">
        <v>2.1379999999999999</v>
      </c>
      <c r="K2871">
        <v>0.17699999999999999</v>
      </c>
      <c r="L2871">
        <v>2.1379999999999999</v>
      </c>
      <c r="R2871" t="s">
        <v>3264</v>
      </c>
      <c r="S2871" t="s">
        <v>23</v>
      </c>
    </row>
    <row r="2872" spans="1:19" x14ac:dyDescent="0.3">
      <c r="A2872" t="s">
        <v>2702</v>
      </c>
      <c r="B2872" t="s">
        <v>1383</v>
      </c>
      <c r="C2872" t="s">
        <v>78</v>
      </c>
      <c r="G2872">
        <v>1</v>
      </c>
      <c r="H2872">
        <v>22.5</v>
      </c>
      <c r="I2872">
        <v>6.0309999999999997</v>
      </c>
      <c r="K2872">
        <v>0.17699999999999999</v>
      </c>
      <c r="L2872">
        <v>6.0309999999999997</v>
      </c>
      <c r="R2872" t="s">
        <v>3264</v>
      </c>
      <c r="S2872" t="s">
        <v>23</v>
      </c>
    </row>
    <row r="2873" spans="1:19" x14ac:dyDescent="0.3">
      <c r="A2873" t="s">
        <v>2703</v>
      </c>
      <c r="B2873" t="s">
        <v>1383</v>
      </c>
      <c r="C2873" t="s">
        <v>78</v>
      </c>
      <c r="G2873">
        <v>1</v>
      </c>
      <c r="H2873">
        <v>22.5</v>
      </c>
      <c r="I2873">
        <v>5.8559999999999999</v>
      </c>
      <c r="K2873">
        <v>0.17699999999999999</v>
      </c>
      <c r="L2873">
        <v>5.8559999999999999</v>
      </c>
      <c r="R2873" t="s">
        <v>3264</v>
      </c>
      <c r="S2873" t="s">
        <v>23</v>
      </c>
    </row>
    <row r="2874" spans="1:19" x14ac:dyDescent="0.3">
      <c r="A2874" t="s">
        <v>2704</v>
      </c>
      <c r="B2874" t="s">
        <v>1383</v>
      </c>
      <c r="C2874" t="s">
        <v>78</v>
      </c>
      <c r="G2874">
        <v>1</v>
      </c>
      <c r="H2874">
        <v>20.5</v>
      </c>
      <c r="I2874">
        <v>4.1319999999999997</v>
      </c>
      <c r="K2874">
        <v>0.17699999999999999</v>
      </c>
      <c r="L2874">
        <v>4.1319999999999997</v>
      </c>
      <c r="R2874" t="s">
        <v>3264</v>
      </c>
      <c r="S2874" t="s">
        <v>23</v>
      </c>
    </row>
    <row r="2875" spans="1:19" x14ac:dyDescent="0.3">
      <c r="A2875" t="s">
        <v>2705</v>
      </c>
      <c r="B2875" t="s">
        <v>1383</v>
      </c>
      <c r="C2875" t="s">
        <v>78</v>
      </c>
      <c r="G2875">
        <v>1</v>
      </c>
      <c r="H2875">
        <v>20</v>
      </c>
      <c r="I2875">
        <v>3.819</v>
      </c>
      <c r="K2875">
        <v>0.17699999999999999</v>
      </c>
      <c r="L2875">
        <v>3.819</v>
      </c>
      <c r="R2875" t="s">
        <v>3264</v>
      </c>
      <c r="S2875" t="s">
        <v>23</v>
      </c>
    </row>
    <row r="2876" spans="1:19" x14ac:dyDescent="0.3">
      <c r="A2876" t="s">
        <v>2706</v>
      </c>
      <c r="B2876" t="s">
        <v>1383</v>
      </c>
      <c r="C2876" t="s">
        <v>78</v>
      </c>
      <c r="G2876">
        <v>1</v>
      </c>
      <c r="H2876">
        <v>21.5</v>
      </c>
      <c r="I2876">
        <v>6.5759999999999996</v>
      </c>
      <c r="K2876">
        <v>0.17699999999999999</v>
      </c>
      <c r="L2876">
        <v>6.5759999999999996</v>
      </c>
      <c r="R2876" t="s">
        <v>3264</v>
      </c>
      <c r="S2876" t="s">
        <v>23</v>
      </c>
    </row>
    <row r="2877" spans="1:19" x14ac:dyDescent="0.3">
      <c r="A2877" t="s">
        <v>2707</v>
      </c>
      <c r="B2877" t="s">
        <v>1383</v>
      </c>
      <c r="C2877" t="s">
        <v>78</v>
      </c>
      <c r="G2877">
        <v>1</v>
      </c>
      <c r="H2877">
        <v>21.5</v>
      </c>
      <c r="I2877">
        <v>5.149</v>
      </c>
      <c r="K2877">
        <v>0.17699999999999999</v>
      </c>
      <c r="L2877">
        <v>5.149</v>
      </c>
      <c r="R2877" t="s">
        <v>3264</v>
      </c>
      <c r="S2877" t="s">
        <v>23</v>
      </c>
    </row>
    <row r="2878" spans="1:19" x14ac:dyDescent="0.3">
      <c r="A2878" t="s">
        <v>2708</v>
      </c>
      <c r="B2878" t="s">
        <v>1383</v>
      </c>
      <c r="C2878" t="s">
        <v>78</v>
      </c>
      <c r="G2878">
        <v>1</v>
      </c>
      <c r="H2878">
        <v>21.5</v>
      </c>
      <c r="I2878">
        <v>6.1269999999999998</v>
      </c>
      <c r="K2878">
        <v>0.17699999999999999</v>
      </c>
      <c r="L2878">
        <v>6.1269999999999998</v>
      </c>
      <c r="R2878" t="s">
        <v>3264</v>
      </c>
      <c r="S2878" t="s">
        <v>23</v>
      </c>
    </row>
    <row r="2879" spans="1:19" x14ac:dyDescent="0.3">
      <c r="A2879" t="s">
        <v>2709</v>
      </c>
      <c r="B2879" t="s">
        <v>1383</v>
      </c>
      <c r="C2879" t="s">
        <v>78</v>
      </c>
      <c r="G2879">
        <v>1</v>
      </c>
      <c r="H2879">
        <v>20</v>
      </c>
      <c r="I2879">
        <v>5.1360000000000001</v>
      </c>
      <c r="K2879">
        <v>0.17699999999999999</v>
      </c>
      <c r="L2879">
        <v>5.1360000000000001</v>
      </c>
      <c r="R2879" t="s">
        <v>3264</v>
      </c>
      <c r="S2879" t="s">
        <v>23</v>
      </c>
    </row>
    <row r="2880" spans="1:19" x14ac:dyDescent="0.3">
      <c r="A2880" t="s">
        <v>2710</v>
      </c>
      <c r="B2880" t="s">
        <v>1383</v>
      </c>
      <c r="C2880" t="s">
        <v>78</v>
      </c>
      <c r="G2880">
        <v>1</v>
      </c>
      <c r="H2880">
        <v>23</v>
      </c>
      <c r="I2880">
        <v>5.258</v>
      </c>
      <c r="K2880">
        <v>0.17699999999999999</v>
      </c>
      <c r="L2880">
        <v>5.258</v>
      </c>
      <c r="R2880" t="s">
        <v>3264</v>
      </c>
      <c r="S2880" t="s">
        <v>23</v>
      </c>
    </row>
    <row r="2881" spans="1:20" x14ac:dyDescent="0.3">
      <c r="A2881" t="s">
        <v>2711</v>
      </c>
      <c r="B2881" t="s">
        <v>1383</v>
      </c>
      <c r="C2881" t="s">
        <v>78</v>
      </c>
      <c r="G2881">
        <v>1</v>
      </c>
      <c r="H2881">
        <v>20.5</v>
      </c>
      <c r="I2881">
        <v>4.5919999999999996</v>
      </c>
      <c r="K2881">
        <v>0.17699999999999999</v>
      </c>
      <c r="L2881">
        <v>4.5919999999999996</v>
      </c>
      <c r="R2881" t="s">
        <v>3264</v>
      </c>
      <c r="S2881" t="s">
        <v>23</v>
      </c>
    </row>
    <row r="2882" spans="1:20" x14ac:dyDescent="0.3">
      <c r="A2882" t="s">
        <v>2712</v>
      </c>
      <c r="B2882" t="s">
        <v>1383</v>
      </c>
      <c r="C2882" t="s">
        <v>78</v>
      </c>
      <c r="G2882">
        <v>1</v>
      </c>
      <c r="H2882">
        <v>21</v>
      </c>
      <c r="I2882">
        <v>5.0759999999999996</v>
      </c>
      <c r="K2882">
        <v>0.17699999999999999</v>
      </c>
      <c r="L2882">
        <v>5.0759999999999996</v>
      </c>
      <c r="R2882" t="s">
        <v>3264</v>
      </c>
      <c r="S2882" t="s">
        <v>23</v>
      </c>
    </row>
    <row r="2883" spans="1:20" x14ac:dyDescent="0.3">
      <c r="A2883" t="s">
        <v>2713</v>
      </c>
      <c r="B2883" t="s">
        <v>1383</v>
      </c>
      <c r="C2883" t="s">
        <v>78</v>
      </c>
      <c r="G2883">
        <v>1</v>
      </c>
      <c r="H2883">
        <v>21</v>
      </c>
      <c r="I2883">
        <v>4.4939999999999998</v>
      </c>
      <c r="K2883">
        <v>0.17699999999999999</v>
      </c>
      <c r="L2883">
        <v>4.4939999999999998</v>
      </c>
      <c r="R2883" t="s">
        <v>3264</v>
      </c>
      <c r="S2883" t="s">
        <v>23</v>
      </c>
    </row>
    <row r="2884" spans="1:20" x14ac:dyDescent="0.3">
      <c r="A2884" t="s">
        <v>2714</v>
      </c>
      <c r="B2884" t="s">
        <v>1383</v>
      </c>
      <c r="C2884" t="s">
        <v>78</v>
      </c>
      <c r="G2884">
        <v>1</v>
      </c>
      <c r="H2884">
        <v>19</v>
      </c>
      <c r="I2884">
        <v>3.78</v>
      </c>
      <c r="K2884">
        <v>0.17699999999999999</v>
      </c>
      <c r="L2884">
        <v>3.78</v>
      </c>
      <c r="R2884" t="s">
        <v>3264</v>
      </c>
      <c r="S2884" t="s">
        <v>23</v>
      </c>
    </row>
    <row r="2885" spans="1:20" x14ac:dyDescent="0.3">
      <c r="A2885" t="s">
        <v>2964</v>
      </c>
      <c r="B2885" t="s">
        <v>1384</v>
      </c>
      <c r="C2885" t="s">
        <v>34</v>
      </c>
      <c r="G2885">
        <v>1</v>
      </c>
      <c r="H2885">
        <v>15.25</v>
      </c>
      <c r="I2885">
        <v>2.2360000000000002</v>
      </c>
      <c r="K2885">
        <v>0.32703196899999998</v>
      </c>
      <c r="L2885">
        <v>0.731243482</v>
      </c>
      <c r="R2885" t="s">
        <v>3264</v>
      </c>
      <c r="T2885" t="s">
        <v>24</v>
      </c>
    </row>
    <row r="2886" spans="1:20" x14ac:dyDescent="0.3">
      <c r="A2886" t="s">
        <v>2965</v>
      </c>
      <c r="B2886" t="s">
        <v>1384</v>
      </c>
      <c r="C2886" t="s">
        <v>34</v>
      </c>
      <c r="G2886">
        <v>1</v>
      </c>
      <c r="H2886">
        <v>17.98</v>
      </c>
      <c r="I2886">
        <v>2.8650000000000002</v>
      </c>
      <c r="K2886">
        <v>0.32703196899999998</v>
      </c>
      <c r="L2886">
        <v>0.936946591</v>
      </c>
      <c r="R2886" t="s">
        <v>3264</v>
      </c>
      <c r="T2886" t="s">
        <v>24</v>
      </c>
    </row>
    <row r="2887" spans="1:20" x14ac:dyDescent="0.3">
      <c r="A2887" t="s">
        <v>2966</v>
      </c>
      <c r="B2887" t="s">
        <v>1384</v>
      </c>
      <c r="C2887" t="s">
        <v>34</v>
      </c>
      <c r="G2887">
        <v>1</v>
      </c>
      <c r="H2887">
        <v>19.3</v>
      </c>
      <c r="I2887">
        <v>3.6059999999999999</v>
      </c>
      <c r="K2887">
        <v>0.32703196899999998</v>
      </c>
      <c r="L2887">
        <v>1.17927728</v>
      </c>
      <c r="R2887" t="s">
        <v>3264</v>
      </c>
      <c r="T2887" t="s">
        <v>24</v>
      </c>
    </row>
    <row r="2888" spans="1:20" x14ac:dyDescent="0.3">
      <c r="A2888" t="s">
        <v>2967</v>
      </c>
      <c r="B2888" t="s">
        <v>1384</v>
      </c>
      <c r="C2888" t="s">
        <v>34</v>
      </c>
      <c r="G2888">
        <v>1</v>
      </c>
      <c r="H2888">
        <v>18.21</v>
      </c>
      <c r="I2888">
        <v>3.8490000000000002</v>
      </c>
      <c r="K2888">
        <v>0.32703196899999998</v>
      </c>
      <c r="L2888">
        <v>1.2587460479999999</v>
      </c>
      <c r="R2888" t="s">
        <v>3264</v>
      </c>
      <c r="T2888" t="s">
        <v>24</v>
      </c>
    </row>
    <row r="2889" spans="1:20" x14ac:dyDescent="0.3">
      <c r="A2889" t="s">
        <v>2968</v>
      </c>
      <c r="B2889" t="s">
        <v>1384</v>
      </c>
      <c r="C2889" t="s">
        <v>34</v>
      </c>
      <c r="G2889">
        <v>1</v>
      </c>
      <c r="H2889">
        <v>18.61</v>
      </c>
      <c r="I2889">
        <v>3.9169999999999998</v>
      </c>
      <c r="K2889">
        <v>0.32703196899999998</v>
      </c>
      <c r="L2889">
        <v>1.2809842220000001</v>
      </c>
      <c r="R2889" t="s">
        <v>3264</v>
      </c>
      <c r="T2889" t="s">
        <v>24</v>
      </c>
    </row>
    <row r="2890" spans="1:20" x14ac:dyDescent="0.3">
      <c r="A2890" t="s">
        <v>2969</v>
      </c>
      <c r="B2890" t="s">
        <v>1384</v>
      </c>
      <c r="C2890" t="s">
        <v>34</v>
      </c>
      <c r="G2890">
        <v>1</v>
      </c>
      <c r="H2890">
        <v>18.89</v>
      </c>
      <c r="I2890">
        <v>4.2720000000000002</v>
      </c>
      <c r="K2890">
        <v>0.32703196899999998</v>
      </c>
      <c r="L2890">
        <v>1.397080571</v>
      </c>
      <c r="R2890" t="s">
        <v>3264</v>
      </c>
      <c r="T2890" t="s">
        <v>24</v>
      </c>
    </row>
    <row r="2891" spans="1:20" x14ac:dyDescent="0.3">
      <c r="A2891" t="s">
        <v>2970</v>
      </c>
      <c r="B2891" t="s">
        <v>1384</v>
      </c>
      <c r="C2891" t="s">
        <v>34</v>
      </c>
      <c r="G2891">
        <v>1</v>
      </c>
      <c r="H2891">
        <v>19.920000000000002</v>
      </c>
      <c r="I2891">
        <v>4.5860000000000003</v>
      </c>
      <c r="K2891">
        <v>0.32703196899999998</v>
      </c>
      <c r="L2891">
        <v>1.499768609</v>
      </c>
      <c r="R2891" t="s">
        <v>3264</v>
      </c>
      <c r="T2891" t="s">
        <v>24</v>
      </c>
    </row>
    <row r="2892" spans="1:20" x14ac:dyDescent="0.3">
      <c r="A2892" t="s">
        <v>2971</v>
      </c>
      <c r="B2892" t="s">
        <v>1384</v>
      </c>
      <c r="C2892" t="s">
        <v>34</v>
      </c>
      <c r="G2892">
        <v>1</v>
      </c>
      <c r="H2892">
        <v>20.32</v>
      </c>
      <c r="I2892">
        <v>5.9009999999999998</v>
      </c>
      <c r="K2892">
        <v>0.32703196899999998</v>
      </c>
      <c r="L2892">
        <v>1.9298156479999999</v>
      </c>
      <c r="R2892" t="s">
        <v>3264</v>
      </c>
      <c r="T2892" t="s">
        <v>24</v>
      </c>
    </row>
    <row r="2893" spans="1:20" x14ac:dyDescent="0.3">
      <c r="A2893" t="s">
        <v>2972</v>
      </c>
      <c r="B2893" t="s">
        <v>1384</v>
      </c>
      <c r="C2893" t="s">
        <v>34</v>
      </c>
      <c r="G2893">
        <v>1</v>
      </c>
      <c r="H2893">
        <v>22.57</v>
      </c>
      <c r="I2893">
        <v>6.3109999999999999</v>
      </c>
      <c r="K2893">
        <v>0.32703196899999998</v>
      </c>
      <c r="L2893">
        <v>2.0638987559999999</v>
      </c>
      <c r="R2893" t="s">
        <v>3264</v>
      </c>
      <c r="T2893" t="s">
        <v>24</v>
      </c>
    </row>
    <row r="2894" spans="1:20" x14ac:dyDescent="0.3">
      <c r="A2894" t="s">
        <v>2973</v>
      </c>
      <c r="B2894" t="s">
        <v>1384</v>
      </c>
      <c r="C2894" t="s">
        <v>34</v>
      </c>
      <c r="G2894">
        <v>1</v>
      </c>
      <c r="H2894">
        <v>22.22</v>
      </c>
      <c r="I2894">
        <v>6.4660000000000002</v>
      </c>
      <c r="K2894">
        <v>0.32703196899999998</v>
      </c>
      <c r="L2894">
        <v>2.1145887110000001</v>
      </c>
      <c r="R2894" t="s">
        <v>3264</v>
      </c>
      <c r="T2894" t="s">
        <v>562</v>
      </c>
    </row>
    <row r="2895" spans="1:20" x14ac:dyDescent="0.3">
      <c r="A2895" t="s">
        <v>2974</v>
      </c>
      <c r="B2895" t="s">
        <v>1384</v>
      </c>
      <c r="C2895" t="s">
        <v>34</v>
      </c>
      <c r="G2895">
        <v>1</v>
      </c>
      <c r="H2895">
        <v>15.81</v>
      </c>
      <c r="I2895">
        <v>2.2040000000000002</v>
      </c>
      <c r="K2895">
        <v>0.32703196899999998</v>
      </c>
      <c r="L2895">
        <v>0.72077845900000004</v>
      </c>
      <c r="R2895" t="s">
        <v>3264</v>
      </c>
      <c r="T2895" t="s">
        <v>562</v>
      </c>
    </row>
    <row r="2896" spans="1:20" x14ac:dyDescent="0.3">
      <c r="A2896" t="s">
        <v>2975</v>
      </c>
      <c r="B2896" t="s">
        <v>1384</v>
      </c>
      <c r="C2896" t="s">
        <v>34</v>
      </c>
      <c r="G2896">
        <v>1</v>
      </c>
      <c r="H2896">
        <v>17.170000000000002</v>
      </c>
      <c r="I2896">
        <v>2.5710000000000002</v>
      </c>
      <c r="K2896">
        <v>0.32703196899999998</v>
      </c>
      <c r="L2896">
        <v>0.84079919199999997</v>
      </c>
      <c r="R2896" t="s">
        <v>3264</v>
      </c>
      <c r="T2896" t="s">
        <v>562</v>
      </c>
    </row>
    <row r="2897" spans="1:20" x14ac:dyDescent="0.3">
      <c r="A2897" t="s">
        <v>2976</v>
      </c>
      <c r="B2897" t="s">
        <v>1384</v>
      </c>
      <c r="C2897" t="s">
        <v>34</v>
      </c>
      <c r="G2897">
        <v>1</v>
      </c>
      <c r="H2897">
        <v>17.059999999999999</v>
      </c>
      <c r="I2897">
        <v>2.722</v>
      </c>
      <c r="K2897">
        <v>0.32703196899999998</v>
      </c>
      <c r="L2897">
        <v>0.89018101900000002</v>
      </c>
      <c r="R2897" t="s">
        <v>3264</v>
      </c>
      <c r="T2897" t="s">
        <v>562</v>
      </c>
    </row>
    <row r="2898" spans="1:20" x14ac:dyDescent="0.3">
      <c r="A2898" t="s">
        <v>2977</v>
      </c>
      <c r="B2898" t="s">
        <v>1384</v>
      </c>
      <c r="C2898" t="s">
        <v>34</v>
      </c>
      <c r="G2898">
        <v>1</v>
      </c>
      <c r="H2898">
        <v>17.010000000000002</v>
      </c>
      <c r="I2898">
        <v>2.8809999999999998</v>
      </c>
      <c r="K2898">
        <v>0.32703196899999998</v>
      </c>
      <c r="L2898">
        <v>0.94217910199999999</v>
      </c>
      <c r="R2898" t="s">
        <v>3264</v>
      </c>
      <c r="T2898" t="s">
        <v>562</v>
      </c>
    </row>
    <row r="2899" spans="1:20" x14ac:dyDescent="0.3">
      <c r="A2899" t="s">
        <v>2978</v>
      </c>
      <c r="B2899" t="s">
        <v>1384</v>
      </c>
      <c r="C2899" t="s">
        <v>34</v>
      </c>
      <c r="G2899">
        <v>1</v>
      </c>
      <c r="H2899">
        <v>17.29</v>
      </c>
      <c r="I2899">
        <v>3.0009999999999999</v>
      </c>
      <c r="K2899">
        <v>0.32703196899999998</v>
      </c>
      <c r="L2899">
        <v>0.98142293899999999</v>
      </c>
      <c r="R2899" t="s">
        <v>3264</v>
      </c>
      <c r="T2899" t="s">
        <v>562</v>
      </c>
    </row>
    <row r="2900" spans="1:20" x14ac:dyDescent="0.3">
      <c r="A2900" t="s">
        <v>2979</v>
      </c>
      <c r="B2900" t="s">
        <v>1384</v>
      </c>
      <c r="C2900" t="s">
        <v>34</v>
      </c>
      <c r="G2900">
        <v>1</v>
      </c>
      <c r="H2900">
        <v>20.98</v>
      </c>
      <c r="I2900">
        <v>3.0569999999999999</v>
      </c>
      <c r="K2900">
        <v>0.32703196899999998</v>
      </c>
      <c r="L2900">
        <v>0.99973672899999999</v>
      </c>
      <c r="R2900" t="s">
        <v>3264</v>
      </c>
      <c r="T2900" t="s">
        <v>562</v>
      </c>
    </row>
    <row r="2901" spans="1:20" x14ac:dyDescent="0.3">
      <c r="A2901" t="s">
        <v>2980</v>
      </c>
      <c r="B2901" t="s">
        <v>1384</v>
      </c>
      <c r="C2901" t="s">
        <v>34</v>
      </c>
      <c r="G2901">
        <v>1</v>
      </c>
      <c r="H2901">
        <v>17.75</v>
      </c>
      <c r="I2901">
        <v>3.2</v>
      </c>
      <c r="K2901">
        <v>0.32703196899999998</v>
      </c>
      <c r="L2901">
        <v>1.0465023</v>
      </c>
      <c r="R2901" t="s">
        <v>3264</v>
      </c>
      <c r="T2901" t="s">
        <v>562</v>
      </c>
    </row>
    <row r="2902" spans="1:20" x14ac:dyDescent="0.3">
      <c r="A2902" t="s">
        <v>2981</v>
      </c>
      <c r="B2902" t="s">
        <v>1384</v>
      </c>
      <c r="C2902" t="s">
        <v>34</v>
      </c>
      <c r="G2902">
        <v>1</v>
      </c>
      <c r="H2902">
        <v>18.52</v>
      </c>
      <c r="I2902">
        <v>3.3090000000000002</v>
      </c>
      <c r="K2902">
        <v>0.32703196899999998</v>
      </c>
      <c r="L2902">
        <v>1.082148785</v>
      </c>
      <c r="R2902" t="s">
        <v>3264</v>
      </c>
      <c r="T2902" t="s">
        <v>562</v>
      </c>
    </row>
    <row r="2903" spans="1:20" x14ac:dyDescent="0.3">
      <c r="A2903" t="s">
        <v>2982</v>
      </c>
      <c r="B2903" t="s">
        <v>1384</v>
      </c>
      <c r="C2903" t="s">
        <v>34</v>
      </c>
      <c r="G2903">
        <v>1</v>
      </c>
      <c r="H2903">
        <v>18.350000000000001</v>
      </c>
      <c r="I2903">
        <v>3.6659999999999999</v>
      </c>
      <c r="K2903">
        <v>0.32703196899999998</v>
      </c>
      <c r="L2903">
        <v>1.1988991980000001</v>
      </c>
      <c r="R2903" t="s">
        <v>3264</v>
      </c>
      <c r="T2903" t="s">
        <v>562</v>
      </c>
    </row>
    <row r="2904" spans="1:20" x14ac:dyDescent="0.3">
      <c r="A2904" t="s">
        <v>2983</v>
      </c>
      <c r="B2904" t="s">
        <v>1384</v>
      </c>
      <c r="C2904" t="s">
        <v>34</v>
      </c>
      <c r="G2904">
        <v>1</v>
      </c>
      <c r="H2904">
        <v>17.88</v>
      </c>
      <c r="I2904">
        <v>3.831</v>
      </c>
      <c r="K2904">
        <v>0.32703196899999998</v>
      </c>
      <c r="L2904">
        <v>1.252859473</v>
      </c>
      <c r="R2904" t="s">
        <v>3264</v>
      </c>
      <c r="T2904" t="s">
        <v>562</v>
      </c>
    </row>
    <row r="2905" spans="1:20" x14ac:dyDescent="0.3">
      <c r="A2905" t="s">
        <v>2984</v>
      </c>
      <c r="B2905" t="s">
        <v>1384</v>
      </c>
      <c r="C2905" t="s">
        <v>34</v>
      </c>
      <c r="G2905">
        <v>1</v>
      </c>
      <c r="H2905">
        <v>19.02</v>
      </c>
      <c r="I2905">
        <v>4.1180000000000003</v>
      </c>
      <c r="K2905">
        <v>0.32703196899999998</v>
      </c>
      <c r="L2905">
        <v>1.346717648</v>
      </c>
      <c r="R2905" t="s">
        <v>3264</v>
      </c>
      <c r="T2905" t="s">
        <v>562</v>
      </c>
    </row>
    <row r="2906" spans="1:20" x14ac:dyDescent="0.3">
      <c r="A2906" t="s">
        <v>2985</v>
      </c>
      <c r="B2906" t="s">
        <v>1384</v>
      </c>
      <c r="C2906" t="s">
        <v>34</v>
      </c>
      <c r="G2906">
        <v>1</v>
      </c>
      <c r="H2906">
        <v>20.010000000000002</v>
      </c>
      <c r="I2906">
        <v>4.8369999999999997</v>
      </c>
      <c r="K2906">
        <v>0.32703196899999998</v>
      </c>
      <c r="L2906">
        <v>1.5818536329999999</v>
      </c>
      <c r="R2906" t="s">
        <v>3264</v>
      </c>
      <c r="T2906" t="s">
        <v>562</v>
      </c>
    </row>
    <row r="2907" spans="1:20" x14ac:dyDescent="0.3">
      <c r="A2907" t="s">
        <v>2986</v>
      </c>
      <c r="B2907" t="s">
        <v>1384</v>
      </c>
      <c r="C2907" t="s">
        <v>34</v>
      </c>
      <c r="G2907">
        <v>1</v>
      </c>
      <c r="H2907">
        <v>20.09</v>
      </c>
      <c r="I2907">
        <v>4.9550000000000001</v>
      </c>
      <c r="K2907">
        <v>0.32703196899999998</v>
      </c>
      <c r="L2907">
        <v>1.6204434059999999</v>
      </c>
      <c r="R2907" t="s">
        <v>3264</v>
      </c>
      <c r="T2907" t="s">
        <v>562</v>
      </c>
    </row>
    <row r="2908" spans="1:20" x14ac:dyDescent="0.3">
      <c r="A2908" t="s">
        <v>2987</v>
      </c>
      <c r="B2908" t="s">
        <v>1384</v>
      </c>
      <c r="C2908" t="s">
        <v>34</v>
      </c>
      <c r="G2908">
        <v>1</v>
      </c>
      <c r="H2908">
        <v>20.16</v>
      </c>
      <c r="I2908">
        <v>5.2220000000000004</v>
      </c>
      <c r="K2908">
        <v>0.32703196899999998</v>
      </c>
      <c r="L2908">
        <v>1.7077609419999999</v>
      </c>
      <c r="R2908" t="s">
        <v>3264</v>
      </c>
      <c r="T2908" t="s">
        <v>562</v>
      </c>
    </row>
    <row r="2909" spans="1:20" x14ac:dyDescent="0.3">
      <c r="A2909" t="s">
        <v>2988</v>
      </c>
      <c r="B2909" t="s">
        <v>1384</v>
      </c>
      <c r="C2909" t="s">
        <v>34</v>
      </c>
      <c r="G2909">
        <v>1</v>
      </c>
      <c r="H2909">
        <v>20.43</v>
      </c>
      <c r="I2909">
        <v>5.2569999999999997</v>
      </c>
      <c r="K2909">
        <v>0.32703196899999998</v>
      </c>
      <c r="L2909">
        <v>1.71920706</v>
      </c>
      <c r="R2909" t="s">
        <v>3264</v>
      </c>
      <c r="T2909" t="s">
        <v>562</v>
      </c>
    </row>
    <row r="2910" spans="1:20" x14ac:dyDescent="0.3">
      <c r="A2910" t="s">
        <v>2989</v>
      </c>
      <c r="B2910" t="s">
        <v>1384</v>
      </c>
      <c r="C2910" t="s">
        <v>34</v>
      </c>
      <c r="G2910">
        <v>1</v>
      </c>
      <c r="H2910">
        <v>20.48</v>
      </c>
      <c r="I2910">
        <v>5.59</v>
      </c>
      <c r="K2910">
        <v>0.32703196899999998</v>
      </c>
      <c r="L2910">
        <v>1.8281087060000001</v>
      </c>
      <c r="R2910" t="s">
        <v>3264</v>
      </c>
      <c r="T2910" t="s">
        <v>562</v>
      </c>
    </row>
    <row r="2911" spans="1:20" x14ac:dyDescent="0.3">
      <c r="A2911" t="s">
        <v>2990</v>
      </c>
      <c r="B2911" t="s">
        <v>1384</v>
      </c>
      <c r="C2911" t="s">
        <v>34</v>
      </c>
      <c r="G2911">
        <v>1</v>
      </c>
      <c r="H2911">
        <v>21.57</v>
      </c>
      <c r="I2911">
        <v>5.827</v>
      </c>
      <c r="K2911">
        <v>0.32703196899999998</v>
      </c>
      <c r="L2911">
        <v>1.9056152829999999</v>
      </c>
      <c r="R2911" t="s">
        <v>3264</v>
      </c>
      <c r="T2911" t="s">
        <v>562</v>
      </c>
    </row>
    <row r="2912" spans="1:20" x14ac:dyDescent="0.3">
      <c r="A2912" t="s">
        <v>2991</v>
      </c>
      <c r="B2912" t="s">
        <v>1384</v>
      </c>
      <c r="C2912" t="s">
        <v>34</v>
      </c>
      <c r="G2912">
        <v>1</v>
      </c>
      <c r="H2912">
        <v>24.43</v>
      </c>
      <c r="I2912">
        <v>8.407</v>
      </c>
      <c r="K2912">
        <v>0.32703196899999998</v>
      </c>
      <c r="L2912">
        <v>2.7493577619999998</v>
      </c>
      <c r="R2912" t="s">
        <v>3264</v>
      </c>
    </row>
    <row r="2913" spans="1:18" x14ac:dyDescent="0.3">
      <c r="A2913" t="s">
        <v>2992</v>
      </c>
      <c r="B2913" t="s">
        <v>1384</v>
      </c>
      <c r="C2913" t="s">
        <v>34</v>
      </c>
      <c r="G2913">
        <v>1</v>
      </c>
      <c r="H2913">
        <v>15.63</v>
      </c>
      <c r="I2913">
        <v>2.3969999999999998</v>
      </c>
      <c r="K2913">
        <v>0.32703196899999998</v>
      </c>
      <c r="L2913">
        <v>0.78389562899999998</v>
      </c>
      <c r="R2913" t="s">
        <v>3264</v>
      </c>
    </row>
    <row r="2914" spans="1:18" x14ac:dyDescent="0.3">
      <c r="A2914" t="s">
        <v>2993</v>
      </c>
      <c r="B2914" t="s">
        <v>1384</v>
      </c>
      <c r="C2914" t="s">
        <v>34</v>
      </c>
      <c r="G2914">
        <v>1</v>
      </c>
      <c r="H2914">
        <v>16.62</v>
      </c>
      <c r="I2914">
        <v>2.9359999999999999</v>
      </c>
      <c r="K2914">
        <v>0.32703196899999998</v>
      </c>
      <c r="L2914">
        <v>0.96016586100000001</v>
      </c>
      <c r="R2914" t="s">
        <v>3264</v>
      </c>
    </row>
    <row r="2915" spans="1:18" x14ac:dyDescent="0.3">
      <c r="A2915" t="s">
        <v>2994</v>
      </c>
      <c r="B2915" t="s">
        <v>1384</v>
      </c>
      <c r="C2915" t="s">
        <v>34</v>
      </c>
      <c r="G2915">
        <v>1</v>
      </c>
      <c r="H2915">
        <v>17.739999999999998</v>
      </c>
      <c r="I2915">
        <v>2.984</v>
      </c>
      <c r="K2915">
        <v>0.32703196899999998</v>
      </c>
      <c r="L2915">
        <v>0.97586339499999997</v>
      </c>
      <c r="R2915" t="s">
        <v>3264</v>
      </c>
    </row>
    <row r="2916" spans="1:18" x14ac:dyDescent="0.3">
      <c r="A2916" t="s">
        <v>2995</v>
      </c>
      <c r="B2916" t="s">
        <v>1384</v>
      </c>
      <c r="C2916" t="s">
        <v>34</v>
      </c>
      <c r="G2916">
        <v>1</v>
      </c>
      <c r="H2916">
        <v>17.75</v>
      </c>
      <c r="I2916">
        <v>3.03</v>
      </c>
      <c r="K2916">
        <v>0.32703196899999998</v>
      </c>
      <c r="L2916">
        <v>0.990906866</v>
      </c>
      <c r="R2916" t="s">
        <v>3264</v>
      </c>
    </row>
    <row r="2917" spans="1:18" x14ac:dyDescent="0.3">
      <c r="A2917" t="s">
        <v>2996</v>
      </c>
      <c r="B2917" t="s">
        <v>1384</v>
      </c>
      <c r="C2917" t="s">
        <v>34</v>
      </c>
      <c r="G2917">
        <v>1</v>
      </c>
      <c r="H2917">
        <v>18.02</v>
      </c>
      <c r="I2917">
        <v>3.1110000000000002</v>
      </c>
      <c r="K2917">
        <v>0.32703196899999998</v>
      </c>
      <c r="L2917">
        <v>1.0173964550000001</v>
      </c>
      <c r="R2917" t="s">
        <v>3264</v>
      </c>
    </row>
    <row r="2918" spans="1:18" x14ac:dyDescent="0.3">
      <c r="A2918" t="s">
        <v>2997</v>
      </c>
      <c r="B2918" t="s">
        <v>1384</v>
      </c>
      <c r="C2918" t="s">
        <v>34</v>
      </c>
      <c r="G2918">
        <v>1</v>
      </c>
      <c r="H2918">
        <v>18.079999999999998</v>
      </c>
      <c r="I2918">
        <v>3.4980000000000002</v>
      </c>
      <c r="K2918">
        <v>0.32703196899999998</v>
      </c>
      <c r="L2918">
        <v>1.1439578269999999</v>
      </c>
      <c r="R2918" t="s">
        <v>3264</v>
      </c>
    </row>
    <row r="2919" spans="1:18" x14ac:dyDescent="0.3">
      <c r="A2919" t="s">
        <v>2998</v>
      </c>
      <c r="B2919" t="s">
        <v>1384</v>
      </c>
      <c r="C2919" t="s">
        <v>34</v>
      </c>
      <c r="G2919">
        <v>1</v>
      </c>
      <c r="H2919">
        <v>19.12</v>
      </c>
      <c r="I2919">
        <v>3.6459999999999999</v>
      </c>
      <c r="K2919">
        <v>0.32703196899999998</v>
      </c>
      <c r="L2919">
        <v>1.1923585590000001</v>
      </c>
      <c r="R2919" t="s">
        <v>3264</v>
      </c>
    </row>
    <row r="2920" spans="1:18" x14ac:dyDescent="0.3">
      <c r="A2920" t="s">
        <v>2999</v>
      </c>
      <c r="B2920" t="s">
        <v>1384</v>
      </c>
      <c r="C2920" t="s">
        <v>34</v>
      </c>
      <c r="G2920">
        <v>1</v>
      </c>
      <c r="H2920">
        <v>19.79</v>
      </c>
      <c r="I2920">
        <v>3.85</v>
      </c>
      <c r="K2920">
        <v>0.32703196899999998</v>
      </c>
      <c r="L2920">
        <v>1.2590730800000001</v>
      </c>
      <c r="R2920" t="s">
        <v>3264</v>
      </c>
    </row>
    <row r="2921" spans="1:18" x14ac:dyDescent="0.3">
      <c r="A2921" t="s">
        <v>3000</v>
      </c>
      <c r="B2921" t="s">
        <v>1384</v>
      </c>
      <c r="C2921" t="s">
        <v>34</v>
      </c>
      <c r="G2921">
        <v>1</v>
      </c>
      <c r="H2921">
        <v>19.38</v>
      </c>
      <c r="I2921">
        <v>3.9449999999999998</v>
      </c>
      <c r="K2921">
        <v>0.32703196899999998</v>
      </c>
      <c r="L2921">
        <v>1.2901411169999999</v>
      </c>
      <c r="R2921" t="s">
        <v>3264</v>
      </c>
    </row>
    <row r="2922" spans="1:18" x14ac:dyDescent="0.3">
      <c r="A2922" t="s">
        <v>3001</v>
      </c>
      <c r="B2922" t="s">
        <v>1384</v>
      </c>
      <c r="C2922" t="s">
        <v>34</v>
      </c>
      <c r="G2922">
        <v>1</v>
      </c>
      <c r="H2922">
        <v>18.68</v>
      </c>
      <c r="I2922">
        <v>3.9809999999999999</v>
      </c>
      <c r="K2922">
        <v>0.32703196899999998</v>
      </c>
      <c r="L2922">
        <v>1.301914268</v>
      </c>
      <c r="R2922" t="s">
        <v>3264</v>
      </c>
    </row>
    <row r="2923" spans="1:18" x14ac:dyDescent="0.3">
      <c r="A2923" t="s">
        <v>3002</v>
      </c>
      <c r="B2923" t="s">
        <v>1384</v>
      </c>
      <c r="C2923" t="s">
        <v>34</v>
      </c>
      <c r="G2923">
        <v>1</v>
      </c>
      <c r="H2923">
        <v>20.100000000000001</v>
      </c>
      <c r="I2923">
        <v>4.0869999999999997</v>
      </c>
      <c r="K2923">
        <v>0.32703196899999998</v>
      </c>
      <c r="L2923">
        <v>1.3365796569999999</v>
      </c>
      <c r="R2923" t="s">
        <v>3264</v>
      </c>
    </row>
    <row r="2924" spans="1:18" x14ac:dyDescent="0.3">
      <c r="A2924" t="s">
        <v>3003</v>
      </c>
      <c r="B2924" t="s">
        <v>1384</v>
      </c>
      <c r="C2924" t="s">
        <v>34</v>
      </c>
      <c r="G2924">
        <v>1</v>
      </c>
      <c r="H2924">
        <v>20.68</v>
      </c>
      <c r="I2924">
        <v>4.335</v>
      </c>
      <c r="K2924">
        <v>0.32703196899999998</v>
      </c>
      <c r="L2924">
        <v>1.417683585</v>
      </c>
      <c r="R2924" t="s">
        <v>3264</v>
      </c>
    </row>
    <row r="2925" spans="1:18" x14ac:dyDescent="0.3">
      <c r="A2925" t="s">
        <v>3004</v>
      </c>
      <c r="B2925" t="s">
        <v>1384</v>
      </c>
      <c r="C2925" t="s">
        <v>34</v>
      </c>
      <c r="G2925">
        <v>1</v>
      </c>
      <c r="H2925">
        <v>18.71</v>
      </c>
      <c r="I2925">
        <v>4.3419999999999996</v>
      </c>
      <c r="K2925">
        <v>0.32703196899999998</v>
      </c>
      <c r="L2925">
        <v>1.4199728089999999</v>
      </c>
      <c r="R2925" t="s">
        <v>3264</v>
      </c>
    </row>
    <row r="2926" spans="1:18" x14ac:dyDescent="0.3">
      <c r="A2926" t="s">
        <v>3005</v>
      </c>
      <c r="B2926" t="s">
        <v>1384</v>
      </c>
      <c r="C2926" t="s">
        <v>34</v>
      </c>
      <c r="G2926">
        <v>1</v>
      </c>
      <c r="H2926">
        <v>18.690000000000001</v>
      </c>
      <c r="I2926">
        <v>4.4059999999999997</v>
      </c>
      <c r="K2926">
        <v>0.32703196899999998</v>
      </c>
      <c r="L2926">
        <v>1.440902855</v>
      </c>
      <c r="R2926" t="s">
        <v>3264</v>
      </c>
    </row>
    <row r="2927" spans="1:18" x14ac:dyDescent="0.3">
      <c r="A2927" t="s">
        <v>3006</v>
      </c>
      <c r="B2927" t="s">
        <v>1384</v>
      </c>
      <c r="C2927" t="s">
        <v>34</v>
      </c>
      <c r="G2927">
        <v>1</v>
      </c>
      <c r="H2927">
        <v>19.78</v>
      </c>
      <c r="I2927">
        <v>4.4790000000000001</v>
      </c>
      <c r="K2927">
        <v>0.32703196899999998</v>
      </c>
      <c r="L2927">
        <v>1.464776189</v>
      </c>
      <c r="R2927" t="s">
        <v>3264</v>
      </c>
    </row>
    <row r="2928" spans="1:18" x14ac:dyDescent="0.3">
      <c r="A2928" t="s">
        <v>3007</v>
      </c>
      <c r="B2928" t="s">
        <v>1384</v>
      </c>
      <c r="C2928" t="s">
        <v>34</v>
      </c>
      <c r="G2928">
        <v>1</v>
      </c>
      <c r="H2928">
        <v>19.149999999999999</v>
      </c>
      <c r="I2928">
        <v>4.5640000000000001</v>
      </c>
      <c r="K2928">
        <v>0.32703196899999998</v>
      </c>
      <c r="L2928">
        <v>1.4925739060000001</v>
      </c>
      <c r="R2928" t="s">
        <v>3264</v>
      </c>
    </row>
    <row r="2929" spans="1:20" x14ac:dyDescent="0.3">
      <c r="A2929" t="s">
        <v>3008</v>
      </c>
      <c r="B2929" t="s">
        <v>1384</v>
      </c>
      <c r="C2929" t="s">
        <v>34</v>
      </c>
      <c r="G2929">
        <v>1</v>
      </c>
      <c r="H2929">
        <v>20.73</v>
      </c>
      <c r="I2929">
        <v>4.9930000000000003</v>
      </c>
      <c r="K2929">
        <v>0.32703196899999998</v>
      </c>
      <c r="L2929">
        <v>1.6328706209999999</v>
      </c>
      <c r="R2929" t="s">
        <v>3264</v>
      </c>
    </row>
    <row r="2930" spans="1:20" x14ac:dyDescent="0.3">
      <c r="A2930" t="s">
        <v>3009</v>
      </c>
      <c r="B2930" t="s">
        <v>1384</v>
      </c>
      <c r="C2930" t="s">
        <v>34</v>
      </c>
      <c r="G2930">
        <v>1</v>
      </c>
      <c r="H2930">
        <v>21.43</v>
      </c>
      <c r="I2930">
        <v>5.0510000000000002</v>
      </c>
      <c r="K2930">
        <v>0.32703196899999998</v>
      </c>
      <c r="L2930">
        <v>1.6518384749999999</v>
      </c>
      <c r="R2930" t="s">
        <v>3264</v>
      </c>
    </row>
    <row r="2931" spans="1:20" x14ac:dyDescent="0.3">
      <c r="A2931" t="s">
        <v>3010</v>
      </c>
      <c r="B2931" t="s">
        <v>1384</v>
      </c>
      <c r="C2931" t="s">
        <v>34</v>
      </c>
      <c r="G2931">
        <v>1</v>
      </c>
      <c r="H2931">
        <v>20.65</v>
      </c>
      <c r="I2931">
        <v>5.077</v>
      </c>
      <c r="K2931">
        <v>0.32703196899999998</v>
      </c>
      <c r="L2931">
        <v>1.6603413060000001</v>
      </c>
      <c r="R2931" t="s">
        <v>3264</v>
      </c>
    </row>
    <row r="2932" spans="1:20" x14ac:dyDescent="0.3">
      <c r="A2932" t="s">
        <v>3011</v>
      </c>
      <c r="B2932" t="s">
        <v>1384</v>
      </c>
      <c r="C2932" t="s">
        <v>34</v>
      </c>
      <c r="G2932">
        <v>1</v>
      </c>
      <c r="H2932">
        <v>21.05</v>
      </c>
      <c r="I2932">
        <v>5.3140000000000001</v>
      </c>
      <c r="K2932">
        <v>0.32703196899999998</v>
      </c>
      <c r="L2932">
        <v>1.7378478829999999</v>
      </c>
      <c r="R2932" t="s">
        <v>3264</v>
      </c>
    </row>
    <row r="2933" spans="1:20" x14ac:dyDescent="0.3">
      <c r="A2933" t="s">
        <v>3012</v>
      </c>
      <c r="B2933" t="s">
        <v>1384</v>
      </c>
      <c r="C2933" t="s">
        <v>34</v>
      </c>
      <c r="G2933">
        <v>1</v>
      </c>
      <c r="H2933">
        <v>21.15</v>
      </c>
      <c r="I2933">
        <v>5.34</v>
      </c>
      <c r="K2933">
        <v>0.32703196899999998</v>
      </c>
      <c r="L2933">
        <v>1.7463507140000001</v>
      </c>
      <c r="R2933" t="s">
        <v>3264</v>
      </c>
    </row>
    <row r="2934" spans="1:20" x14ac:dyDescent="0.3">
      <c r="A2934" t="s">
        <v>3013</v>
      </c>
      <c r="B2934" t="s">
        <v>1384</v>
      </c>
      <c r="C2934" t="s">
        <v>34</v>
      </c>
      <c r="G2934">
        <v>1</v>
      </c>
      <c r="H2934">
        <v>23.52</v>
      </c>
      <c r="I2934">
        <v>6.6929999999999996</v>
      </c>
      <c r="K2934">
        <v>0.32703196899999998</v>
      </c>
      <c r="L2934">
        <v>2.188824968</v>
      </c>
      <c r="R2934" t="s">
        <v>3264</v>
      </c>
      <c r="T2934" t="s">
        <v>24</v>
      </c>
    </row>
    <row r="2935" spans="1:20" x14ac:dyDescent="0.3">
      <c r="A2935" t="s">
        <v>1395</v>
      </c>
      <c r="B2935" t="s">
        <v>1386</v>
      </c>
      <c r="C2935" t="s">
        <v>22</v>
      </c>
      <c r="D2935" t="s">
        <v>46</v>
      </c>
      <c r="G2935">
        <v>1</v>
      </c>
      <c r="H2935">
        <v>24</v>
      </c>
      <c r="I2935">
        <v>5.44</v>
      </c>
      <c r="J2935">
        <v>1</v>
      </c>
      <c r="K2935">
        <v>0.18382352900000001</v>
      </c>
      <c r="L2935">
        <v>1</v>
      </c>
      <c r="Q2935" s="1">
        <v>43233</v>
      </c>
      <c r="R2935" t="s">
        <v>3265</v>
      </c>
      <c r="T2935" t="s">
        <v>27</v>
      </c>
    </row>
    <row r="2936" spans="1:20" x14ac:dyDescent="0.3">
      <c r="A2936" t="s">
        <v>1403</v>
      </c>
      <c r="B2936" t="s">
        <v>1386</v>
      </c>
      <c r="C2936" t="s">
        <v>22</v>
      </c>
      <c r="D2936" t="s">
        <v>46</v>
      </c>
      <c r="G2936">
        <v>1</v>
      </c>
      <c r="H2936">
        <v>26</v>
      </c>
      <c r="I2936">
        <v>7.53</v>
      </c>
      <c r="J2936">
        <v>2.68</v>
      </c>
      <c r="K2936">
        <v>0.35590969500000003</v>
      </c>
      <c r="L2936">
        <v>2.68</v>
      </c>
      <c r="Q2936" s="1">
        <v>43233</v>
      </c>
      <c r="R2936" t="s">
        <v>3265</v>
      </c>
      <c r="T2936" t="s">
        <v>27</v>
      </c>
    </row>
    <row r="2937" spans="1:20" x14ac:dyDescent="0.3">
      <c r="A2937" t="s">
        <v>1394</v>
      </c>
      <c r="B2937" t="s">
        <v>1386</v>
      </c>
      <c r="C2937" t="s">
        <v>22</v>
      </c>
      <c r="D2937" t="s">
        <v>46</v>
      </c>
      <c r="G2937">
        <v>1</v>
      </c>
      <c r="H2937">
        <v>23</v>
      </c>
      <c r="I2937">
        <v>6.65</v>
      </c>
      <c r="J2937">
        <v>0.36</v>
      </c>
      <c r="K2937">
        <v>5.4135337999999998E-2</v>
      </c>
      <c r="L2937">
        <v>0.36</v>
      </c>
      <c r="Q2937" s="1">
        <v>43233</v>
      </c>
      <c r="R2937" t="s">
        <v>3265</v>
      </c>
      <c r="T2937" t="s">
        <v>27</v>
      </c>
    </row>
    <row r="2938" spans="1:20" x14ac:dyDescent="0.3">
      <c r="A2938" t="s">
        <v>1396</v>
      </c>
      <c r="B2938" t="s">
        <v>1386</v>
      </c>
      <c r="C2938" t="s">
        <v>22</v>
      </c>
      <c r="D2938" t="s">
        <v>46</v>
      </c>
      <c r="G2938">
        <v>1</v>
      </c>
      <c r="H2938">
        <v>24</v>
      </c>
      <c r="I2938">
        <v>4.57</v>
      </c>
      <c r="J2938">
        <v>1.35</v>
      </c>
      <c r="K2938">
        <v>0.29540481400000002</v>
      </c>
      <c r="L2938">
        <v>1.35</v>
      </c>
      <c r="Q2938" s="1">
        <v>43233</v>
      </c>
      <c r="R2938" t="s">
        <v>3265</v>
      </c>
      <c r="T2938" t="s">
        <v>27</v>
      </c>
    </row>
    <row r="2939" spans="1:20" x14ac:dyDescent="0.3">
      <c r="A2939" t="s">
        <v>1390</v>
      </c>
      <c r="B2939" t="s">
        <v>1386</v>
      </c>
      <c r="C2939" t="s">
        <v>22</v>
      </c>
      <c r="D2939" t="s">
        <v>46</v>
      </c>
      <c r="G2939">
        <v>1</v>
      </c>
      <c r="H2939">
        <v>21</v>
      </c>
      <c r="I2939">
        <v>3.98</v>
      </c>
      <c r="J2939">
        <v>0.39</v>
      </c>
      <c r="K2939">
        <v>9.7989950000000006E-2</v>
      </c>
      <c r="L2939">
        <v>0.39</v>
      </c>
      <c r="Q2939" s="1">
        <v>43233</v>
      </c>
      <c r="R2939" t="s">
        <v>3265</v>
      </c>
      <c r="T2939" t="s">
        <v>27</v>
      </c>
    </row>
    <row r="2940" spans="1:20" x14ac:dyDescent="0.3">
      <c r="A2940" t="s">
        <v>1397</v>
      </c>
      <c r="B2940" t="s">
        <v>1386</v>
      </c>
      <c r="C2940" t="s">
        <v>22</v>
      </c>
      <c r="G2940">
        <v>1</v>
      </c>
      <c r="H2940">
        <v>24</v>
      </c>
      <c r="I2940">
        <v>3.7</v>
      </c>
      <c r="J2940">
        <v>1.27</v>
      </c>
      <c r="K2940">
        <v>0.34324324299999998</v>
      </c>
      <c r="L2940">
        <v>1.27</v>
      </c>
      <c r="Q2940" s="1">
        <v>43238</v>
      </c>
      <c r="R2940" t="s">
        <v>3265</v>
      </c>
      <c r="T2940" t="s">
        <v>27</v>
      </c>
    </row>
    <row r="2941" spans="1:20" x14ac:dyDescent="0.3">
      <c r="A2941" t="s">
        <v>1400</v>
      </c>
      <c r="B2941" t="s">
        <v>1386</v>
      </c>
      <c r="C2941" t="s">
        <v>22</v>
      </c>
      <c r="G2941">
        <v>1</v>
      </c>
      <c r="H2941">
        <v>25</v>
      </c>
      <c r="I2941">
        <v>4.9800000000000004</v>
      </c>
      <c r="J2941">
        <v>1.0900000000000001</v>
      </c>
      <c r="K2941">
        <v>0.218875502</v>
      </c>
      <c r="L2941">
        <v>1.0900000000000001</v>
      </c>
      <c r="Q2941" s="1">
        <v>43238</v>
      </c>
      <c r="R2941" t="s">
        <v>3265</v>
      </c>
      <c r="T2941" t="s">
        <v>27</v>
      </c>
    </row>
    <row r="2942" spans="1:20" x14ac:dyDescent="0.3">
      <c r="A2942" t="s">
        <v>1391</v>
      </c>
      <c r="B2942" t="s">
        <v>1386</v>
      </c>
      <c r="C2942" t="s">
        <v>22</v>
      </c>
      <c r="G2942">
        <v>1</v>
      </c>
      <c r="H2942">
        <v>21</v>
      </c>
      <c r="I2942">
        <v>3.21</v>
      </c>
      <c r="J2942">
        <v>1.03</v>
      </c>
      <c r="K2942">
        <v>0.32087227400000001</v>
      </c>
      <c r="L2942">
        <v>1.03</v>
      </c>
      <c r="Q2942" s="1">
        <v>43238</v>
      </c>
      <c r="R2942" t="s">
        <v>3265</v>
      </c>
      <c r="T2942" t="s">
        <v>27</v>
      </c>
    </row>
    <row r="2943" spans="1:20" x14ac:dyDescent="0.3">
      <c r="A2943" t="s">
        <v>1387</v>
      </c>
      <c r="B2943" t="s">
        <v>1386</v>
      </c>
      <c r="C2943" t="s">
        <v>22</v>
      </c>
      <c r="G2943">
        <v>1</v>
      </c>
      <c r="H2943">
        <v>20</v>
      </c>
      <c r="I2943">
        <v>2.58</v>
      </c>
      <c r="J2943">
        <v>0.88</v>
      </c>
      <c r="K2943">
        <v>0.34108527100000002</v>
      </c>
      <c r="L2943">
        <v>0.88</v>
      </c>
      <c r="Q2943" s="1">
        <v>43238</v>
      </c>
      <c r="R2943" t="s">
        <v>3265</v>
      </c>
      <c r="T2943" t="s">
        <v>27</v>
      </c>
    </row>
    <row r="2944" spans="1:20" x14ac:dyDescent="0.3">
      <c r="A2944" t="s">
        <v>1385</v>
      </c>
      <c r="B2944" t="s">
        <v>1386</v>
      </c>
      <c r="C2944" t="s">
        <v>22</v>
      </c>
      <c r="G2944">
        <v>1</v>
      </c>
      <c r="H2944">
        <v>16</v>
      </c>
      <c r="I2944">
        <v>1.64</v>
      </c>
      <c r="J2944">
        <v>0.37</v>
      </c>
      <c r="K2944">
        <v>0.22560975599999999</v>
      </c>
      <c r="L2944">
        <v>0.37</v>
      </c>
      <c r="Q2944" s="1">
        <v>43238</v>
      </c>
      <c r="R2944" t="s">
        <v>3265</v>
      </c>
      <c r="T2944" t="s">
        <v>27</v>
      </c>
    </row>
    <row r="2945" spans="1:20" x14ac:dyDescent="0.3">
      <c r="A2945" t="s">
        <v>1401</v>
      </c>
      <c r="B2945" t="s">
        <v>1386</v>
      </c>
      <c r="C2945" t="s">
        <v>22</v>
      </c>
      <c r="D2945" t="s">
        <v>46</v>
      </c>
      <c r="G2945">
        <v>1</v>
      </c>
      <c r="H2945">
        <v>25.5</v>
      </c>
      <c r="I2945">
        <v>7.69</v>
      </c>
      <c r="J2945">
        <v>1.1200000000000001</v>
      </c>
      <c r="K2945">
        <v>0.14564369299999999</v>
      </c>
      <c r="L2945">
        <v>1.1200000000000001</v>
      </c>
      <c r="Q2945" s="1">
        <v>43320</v>
      </c>
      <c r="R2945" t="s">
        <v>3265</v>
      </c>
      <c r="T2945" t="s">
        <v>27</v>
      </c>
    </row>
    <row r="2946" spans="1:20" x14ac:dyDescent="0.3">
      <c r="A2946" t="s">
        <v>1404</v>
      </c>
      <c r="B2946" t="s">
        <v>1386</v>
      </c>
      <c r="C2946" t="s">
        <v>22</v>
      </c>
      <c r="D2946" t="s">
        <v>46</v>
      </c>
      <c r="G2946">
        <v>1</v>
      </c>
      <c r="H2946">
        <v>26</v>
      </c>
      <c r="I2946">
        <v>6.55</v>
      </c>
      <c r="J2946">
        <v>0.99</v>
      </c>
      <c r="K2946">
        <v>0.15114503800000001</v>
      </c>
      <c r="L2946">
        <v>0.99</v>
      </c>
      <c r="Q2946" s="1">
        <v>43320</v>
      </c>
      <c r="R2946" t="s">
        <v>3265</v>
      </c>
      <c r="T2946" t="s">
        <v>27</v>
      </c>
    </row>
    <row r="2947" spans="1:20" x14ac:dyDescent="0.3">
      <c r="A2947" t="s">
        <v>1398</v>
      </c>
      <c r="B2947" t="s">
        <v>1386</v>
      </c>
      <c r="C2947" t="s">
        <v>22</v>
      </c>
      <c r="D2947" t="s">
        <v>46</v>
      </c>
      <c r="G2947">
        <v>1</v>
      </c>
      <c r="H2947">
        <v>24</v>
      </c>
      <c r="I2947">
        <v>6.94</v>
      </c>
      <c r="J2947">
        <v>0.76</v>
      </c>
      <c r="K2947">
        <v>0.10951008600000001</v>
      </c>
      <c r="L2947">
        <v>0.76</v>
      </c>
      <c r="Q2947" s="1">
        <v>43320</v>
      </c>
      <c r="R2947" t="s">
        <v>3265</v>
      </c>
      <c r="T2947" t="s">
        <v>27</v>
      </c>
    </row>
    <row r="2948" spans="1:20" x14ac:dyDescent="0.3">
      <c r="A2948" t="s">
        <v>1399</v>
      </c>
      <c r="B2948" t="s">
        <v>1386</v>
      </c>
      <c r="C2948" t="s">
        <v>22</v>
      </c>
      <c r="D2948" t="s">
        <v>46</v>
      </c>
      <c r="G2948">
        <v>1</v>
      </c>
      <c r="H2948">
        <v>24</v>
      </c>
      <c r="I2948">
        <v>5.75</v>
      </c>
      <c r="J2948">
        <v>0.79</v>
      </c>
      <c r="K2948">
        <v>0.13739130399999999</v>
      </c>
      <c r="L2948">
        <v>0.79</v>
      </c>
      <c r="Q2948" s="1">
        <v>43320</v>
      </c>
      <c r="R2948" t="s">
        <v>3265</v>
      </c>
      <c r="T2948" t="s">
        <v>27</v>
      </c>
    </row>
    <row r="2949" spans="1:20" x14ac:dyDescent="0.3">
      <c r="A2949" t="s">
        <v>1402</v>
      </c>
      <c r="B2949" t="s">
        <v>1386</v>
      </c>
      <c r="C2949" t="s">
        <v>22</v>
      </c>
      <c r="D2949" t="s">
        <v>46</v>
      </c>
      <c r="G2949">
        <v>1</v>
      </c>
      <c r="H2949">
        <v>25.5</v>
      </c>
      <c r="I2949">
        <v>7.26</v>
      </c>
      <c r="J2949">
        <v>1.17</v>
      </c>
      <c r="K2949">
        <v>0.16115702500000001</v>
      </c>
      <c r="L2949">
        <v>1.17</v>
      </c>
      <c r="Q2949" s="1">
        <v>43320</v>
      </c>
      <c r="R2949" t="s">
        <v>3265</v>
      </c>
      <c r="T2949" t="s">
        <v>27</v>
      </c>
    </row>
    <row r="2950" spans="1:20" x14ac:dyDescent="0.3">
      <c r="A2950" t="s">
        <v>1406</v>
      </c>
      <c r="B2950" t="s">
        <v>1386</v>
      </c>
      <c r="C2950" t="s">
        <v>22</v>
      </c>
      <c r="G2950">
        <v>1</v>
      </c>
      <c r="H2950">
        <v>31</v>
      </c>
      <c r="I2950">
        <v>11.81</v>
      </c>
      <c r="J2950">
        <v>4.3</v>
      </c>
      <c r="K2950">
        <v>0.36409822200000003</v>
      </c>
      <c r="L2950">
        <v>4.3</v>
      </c>
      <c r="Q2950" s="1">
        <v>43324</v>
      </c>
      <c r="R2950" t="s">
        <v>3265</v>
      </c>
      <c r="T2950" t="s">
        <v>24</v>
      </c>
    </row>
    <row r="2951" spans="1:20" x14ac:dyDescent="0.3">
      <c r="A2951" t="s">
        <v>1410</v>
      </c>
      <c r="B2951" t="s">
        <v>1386</v>
      </c>
      <c r="C2951" t="s">
        <v>22</v>
      </c>
      <c r="G2951">
        <v>1</v>
      </c>
      <c r="H2951">
        <v>34</v>
      </c>
      <c r="I2951">
        <v>13.68</v>
      </c>
      <c r="J2951">
        <v>5.14</v>
      </c>
      <c r="K2951">
        <v>0.37573099399999998</v>
      </c>
      <c r="L2951">
        <v>5.14</v>
      </c>
      <c r="Q2951" s="1">
        <v>43324</v>
      </c>
      <c r="R2951" t="s">
        <v>3265</v>
      </c>
      <c r="T2951" t="s">
        <v>27</v>
      </c>
    </row>
    <row r="2952" spans="1:20" x14ac:dyDescent="0.3">
      <c r="A2952" t="s">
        <v>1408</v>
      </c>
      <c r="B2952" t="s">
        <v>1386</v>
      </c>
      <c r="C2952" t="s">
        <v>22</v>
      </c>
      <c r="D2952" t="s">
        <v>26</v>
      </c>
      <c r="G2952">
        <v>1</v>
      </c>
      <c r="H2952">
        <v>33</v>
      </c>
      <c r="I2952">
        <v>12.1</v>
      </c>
      <c r="J2952">
        <v>4.7699999999999996</v>
      </c>
      <c r="K2952">
        <v>0.39421487599999999</v>
      </c>
      <c r="L2952">
        <v>4.7699999999999996</v>
      </c>
      <c r="Q2952" s="1">
        <v>43324</v>
      </c>
      <c r="R2952" t="s">
        <v>3265</v>
      </c>
      <c r="T2952" t="s">
        <v>27</v>
      </c>
    </row>
    <row r="2953" spans="1:20" x14ac:dyDescent="0.3">
      <c r="A2953" t="s">
        <v>1407</v>
      </c>
      <c r="B2953" t="s">
        <v>1386</v>
      </c>
      <c r="C2953" t="s">
        <v>22</v>
      </c>
      <c r="D2953" t="s">
        <v>26</v>
      </c>
      <c r="G2953">
        <v>1</v>
      </c>
      <c r="H2953">
        <v>32</v>
      </c>
      <c r="I2953">
        <v>14.67</v>
      </c>
      <c r="J2953">
        <v>4.83</v>
      </c>
      <c r="K2953">
        <v>0.32924335399999999</v>
      </c>
      <c r="L2953">
        <v>4.83</v>
      </c>
      <c r="Q2953" s="1">
        <v>43324</v>
      </c>
      <c r="R2953" t="s">
        <v>3265</v>
      </c>
      <c r="T2953" t="s">
        <v>27</v>
      </c>
    </row>
    <row r="2954" spans="1:20" x14ac:dyDescent="0.3">
      <c r="A2954" t="s">
        <v>1409</v>
      </c>
      <c r="B2954" t="s">
        <v>1386</v>
      </c>
      <c r="C2954" t="s">
        <v>22</v>
      </c>
      <c r="D2954" t="s">
        <v>37</v>
      </c>
      <c r="G2954">
        <v>1</v>
      </c>
      <c r="H2954">
        <v>33</v>
      </c>
      <c r="I2954">
        <v>12.29</v>
      </c>
      <c r="J2954">
        <v>1.3</v>
      </c>
      <c r="K2954">
        <v>0.10577705499999999</v>
      </c>
      <c r="L2954">
        <v>1.3</v>
      </c>
      <c r="Q2954" s="1">
        <v>43327</v>
      </c>
      <c r="R2954" t="s">
        <v>3265</v>
      </c>
      <c r="T2954" t="s">
        <v>27</v>
      </c>
    </row>
    <row r="2955" spans="1:20" x14ac:dyDescent="0.3">
      <c r="A2955" t="s">
        <v>1392</v>
      </c>
      <c r="B2955" t="s">
        <v>1386</v>
      </c>
      <c r="C2955" t="s">
        <v>22</v>
      </c>
      <c r="D2955" t="s">
        <v>37</v>
      </c>
      <c r="G2955">
        <v>1</v>
      </c>
      <c r="H2955">
        <v>21</v>
      </c>
      <c r="I2955">
        <v>5.0599999999999996</v>
      </c>
      <c r="J2955">
        <v>1.53</v>
      </c>
      <c r="K2955">
        <v>0.30237154199999999</v>
      </c>
      <c r="L2955">
        <v>1.53</v>
      </c>
      <c r="Q2955" s="1">
        <v>43327</v>
      </c>
      <c r="R2955" t="s">
        <v>3265</v>
      </c>
      <c r="T2955" t="s">
        <v>27</v>
      </c>
    </row>
    <row r="2956" spans="1:20" x14ac:dyDescent="0.3">
      <c r="A2956" t="s">
        <v>1388</v>
      </c>
      <c r="B2956" t="s">
        <v>1386</v>
      </c>
      <c r="C2956" t="s">
        <v>22</v>
      </c>
      <c r="D2956" t="s">
        <v>37</v>
      </c>
      <c r="G2956">
        <v>1</v>
      </c>
      <c r="H2956">
        <v>20</v>
      </c>
      <c r="I2956">
        <v>6.41</v>
      </c>
      <c r="J2956">
        <v>1.34</v>
      </c>
      <c r="K2956">
        <v>0.20904836199999999</v>
      </c>
      <c r="L2956">
        <v>1.34</v>
      </c>
      <c r="Q2956" s="1">
        <v>43327</v>
      </c>
      <c r="R2956" t="s">
        <v>3265</v>
      </c>
      <c r="T2956" t="s">
        <v>27</v>
      </c>
    </row>
    <row r="2957" spans="1:20" x14ac:dyDescent="0.3">
      <c r="A2957" t="s">
        <v>1389</v>
      </c>
      <c r="B2957" t="s">
        <v>1386</v>
      </c>
      <c r="C2957" t="s">
        <v>22</v>
      </c>
      <c r="D2957" t="s">
        <v>37</v>
      </c>
      <c r="G2957">
        <v>1</v>
      </c>
      <c r="H2957">
        <v>20</v>
      </c>
      <c r="I2957">
        <v>5.4</v>
      </c>
      <c r="J2957">
        <v>1.08</v>
      </c>
      <c r="K2957">
        <v>0.2</v>
      </c>
      <c r="L2957">
        <v>1.08</v>
      </c>
      <c r="Q2957" s="1">
        <v>43327</v>
      </c>
      <c r="R2957" t="s">
        <v>3265</v>
      </c>
      <c r="T2957" t="s">
        <v>27</v>
      </c>
    </row>
    <row r="2958" spans="1:20" x14ac:dyDescent="0.3">
      <c r="A2958" t="s">
        <v>1405</v>
      </c>
      <c r="B2958" t="s">
        <v>1386</v>
      </c>
      <c r="C2958" t="s">
        <v>22</v>
      </c>
      <c r="D2958" t="s">
        <v>37</v>
      </c>
      <c r="G2958">
        <v>1</v>
      </c>
      <c r="H2958">
        <v>29</v>
      </c>
      <c r="I2958">
        <v>9.32</v>
      </c>
      <c r="J2958">
        <v>2.84</v>
      </c>
      <c r="K2958">
        <v>0.30472103</v>
      </c>
      <c r="L2958">
        <v>2.84</v>
      </c>
      <c r="Q2958" s="1">
        <v>43327</v>
      </c>
      <c r="R2958" t="s">
        <v>3265</v>
      </c>
      <c r="T2958" t="s">
        <v>27</v>
      </c>
    </row>
    <row r="2959" spans="1:20" x14ac:dyDescent="0.3">
      <c r="A2959" t="s">
        <v>816</v>
      </c>
      <c r="B2959" t="s">
        <v>1386</v>
      </c>
      <c r="C2959" t="s">
        <v>22</v>
      </c>
      <c r="D2959" t="s">
        <v>37</v>
      </c>
      <c r="G2959">
        <v>1</v>
      </c>
      <c r="H2959">
        <v>20.5</v>
      </c>
      <c r="I2959">
        <v>5.56</v>
      </c>
      <c r="J2959">
        <v>1.38</v>
      </c>
      <c r="K2959">
        <v>0.248201439</v>
      </c>
      <c r="L2959">
        <v>1.38</v>
      </c>
      <c r="Q2959" s="1">
        <v>43327</v>
      </c>
      <c r="R2959" t="s">
        <v>3265</v>
      </c>
      <c r="T2959" t="s">
        <v>27</v>
      </c>
    </row>
    <row r="2960" spans="1:20" x14ac:dyDescent="0.3">
      <c r="A2960" t="s">
        <v>817</v>
      </c>
      <c r="B2960" t="s">
        <v>1386</v>
      </c>
      <c r="C2960" t="s">
        <v>22</v>
      </c>
      <c r="D2960" t="s">
        <v>37</v>
      </c>
      <c r="G2960">
        <v>1</v>
      </c>
      <c r="H2960">
        <v>20</v>
      </c>
      <c r="I2960">
        <v>5.59</v>
      </c>
      <c r="J2960">
        <v>1.38</v>
      </c>
      <c r="K2960">
        <v>0.24686941000000001</v>
      </c>
      <c r="L2960">
        <v>1.38</v>
      </c>
      <c r="Q2960" s="1">
        <v>43327</v>
      </c>
      <c r="R2960" t="s">
        <v>3265</v>
      </c>
      <c r="T2960" t="s">
        <v>27</v>
      </c>
    </row>
    <row r="2961" spans="1:20" x14ac:dyDescent="0.3">
      <c r="A2961" t="s">
        <v>1393</v>
      </c>
      <c r="B2961" t="s">
        <v>1386</v>
      </c>
      <c r="C2961" t="s">
        <v>22</v>
      </c>
      <c r="D2961" t="s">
        <v>46</v>
      </c>
      <c r="G2961">
        <v>1</v>
      </c>
      <c r="H2961">
        <v>21</v>
      </c>
      <c r="I2961">
        <v>3.96</v>
      </c>
      <c r="J2961">
        <v>0.38</v>
      </c>
      <c r="K2961">
        <v>9.5959595999999994E-2</v>
      </c>
      <c r="L2961">
        <v>0.38</v>
      </c>
      <c r="Q2961" s="1">
        <v>43515</v>
      </c>
      <c r="R2961" t="s">
        <v>3265</v>
      </c>
      <c r="T2961" t="s">
        <v>27</v>
      </c>
    </row>
    <row r="2962" spans="1:20" x14ac:dyDescent="0.3">
      <c r="A2962" t="s">
        <v>3014</v>
      </c>
      <c r="B2962" t="s">
        <v>1411</v>
      </c>
      <c r="C2962" t="s">
        <v>34</v>
      </c>
      <c r="G2962">
        <v>1</v>
      </c>
      <c r="H2962">
        <v>23.11</v>
      </c>
      <c r="I2962">
        <v>4.2350000000000003</v>
      </c>
      <c r="K2962">
        <v>0.416732983</v>
      </c>
      <c r="L2962">
        <v>1.764864183</v>
      </c>
      <c r="R2962" t="s">
        <v>3264</v>
      </c>
      <c r="T2962" t="s">
        <v>24</v>
      </c>
    </row>
    <row r="2963" spans="1:20" x14ac:dyDescent="0.3">
      <c r="A2963" t="s">
        <v>3015</v>
      </c>
      <c r="B2963" t="s">
        <v>1411</v>
      </c>
      <c r="C2963" t="s">
        <v>34</v>
      </c>
      <c r="G2963">
        <v>1</v>
      </c>
      <c r="H2963">
        <v>20.99</v>
      </c>
      <c r="I2963">
        <v>3.617</v>
      </c>
      <c r="K2963">
        <v>0.416732983</v>
      </c>
      <c r="L2963">
        <v>1.507323199</v>
      </c>
      <c r="R2963" t="s">
        <v>3264</v>
      </c>
      <c r="T2963" t="s">
        <v>24</v>
      </c>
    </row>
    <row r="2964" spans="1:20" x14ac:dyDescent="0.3">
      <c r="A2964" t="s">
        <v>3016</v>
      </c>
      <c r="B2964" t="s">
        <v>1411</v>
      </c>
      <c r="C2964" t="s">
        <v>34</v>
      </c>
      <c r="G2964">
        <v>1</v>
      </c>
      <c r="H2964">
        <v>21.69</v>
      </c>
      <c r="I2964">
        <v>2.742</v>
      </c>
      <c r="K2964">
        <v>0.416732983</v>
      </c>
      <c r="L2964">
        <v>1.142681839</v>
      </c>
      <c r="R2964" t="s">
        <v>3264</v>
      </c>
      <c r="T2964" t="s">
        <v>24</v>
      </c>
    </row>
    <row r="2965" spans="1:20" x14ac:dyDescent="0.3">
      <c r="A2965" t="s">
        <v>3017</v>
      </c>
      <c r="B2965" t="s">
        <v>1411</v>
      </c>
      <c r="C2965" t="s">
        <v>34</v>
      </c>
      <c r="G2965">
        <v>1</v>
      </c>
      <c r="H2965">
        <v>23.49</v>
      </c>
      <c r="I2965">
        <v>5.2720000000000002</v>
      </c>
      <c r="K2965">
        <v>0.416732983</v>
      </c>
      <c r="L2965">
        <v>2.1970162860000002</v>
      </c>
      <c r="R2965" t="s">
        <v>3264</v>
      </c>
      <c r="T2965" t="s">
        <v>24</v>
      </c>
    </row>
    <row r="2966" spans="1:20" x14ac:dyDescent="0.3">
      <c r="A2966" t="s">
        <v>3018</v>
      </c>
      <c r="B2966" t="s">
        <v>1411</v>
      </c>
      <c r="C2966" t="s">
        <v>34</v>
      </c>
      <c r="G2966">
        <v>1</v>
      </c>
      <c r="H2966">
        <v>22.89</v>
      </c>
      <c r="I2966">
        <v>5.9980000000000002</v>
      </c>
      <c r="K2966">
        <v>0.416732983</v>
      </c>
      <c r="L2966">
        <v>2.4995644320000001</v>
      </c>
      <c r="R2966" t="s">
        <v>3264</v>
      </c>
      <c r="T2966" t="s">
        <v>24</v>
      </c>
    </row>
    <row r="2967" spans="1:20" x14ac:dyDescent="0.3">
      <c r="A2967" t="s">
        <v>3019</v>
      </c>
      <c r="B2967" t="s">
        <v>1411</v>
      </c>
      <c r="C2967" t="s">
        <v>34</v>
      </c>
      <c r="G2967">
        <v>1</v>
      </c>
      <c r="H2967">
        <v>33.549999999999997</v>
      </c>
      <c r="I2967">
        <v>13.938000000000001</v>
      </c>
      <c r="K2967">
        <v>0.416732983</v>
      </c>
      <c r="L2967">
        <v>5.808424316</v>
      </c>
      <c r="R2967" t="s">
        <v>3264</v>
      </c>
      <c r="T2967" t="s">
        <v>24</v>
      </c>
    </row>
    <row r="2968" spans="1:20" x14ac:dyDescent="0.3">
      <c r="A2968" t="s">
        <v>3020</v>
      </c>
      <c r="B2968" t="s">
        <v>1411</v>
      </c>
      <c r="C2968" t="s">
        <v>34</v>
      </c>
      <c r="G2968">
        <v>1</v>
      </c>
      <c r="H2968">
        <v>21.79</v>
      </c>
      <c r="I2968">
        <v>2.903</v>
      </c>
      <c r="K2968">
        <v>0.416732983</v>
      </c>
      <c r="L2968">
        <v>1.20977585</v>
      </c>
      <c r="R2968" t="s">
        <v>3264</v>
      </c>
      <c r="T2968" t="s">
        <v>24</v>
      </c>
    </row>
    <row r="2969" spans="1:20" x14ac:dyDescent="0.3">
      <c r="A2969" t="s">
        <v>3021</v>
      </c>
      <c r="B2969" t="s">
        <v>1411</v>
      </c>
      <c r="C2969" t="s">
        <v>34</v>
      </c>
      <c r="G2969">
        <v>1</v>
      </c>
      <c r="H2969">
        <v>23.1</v>
      </c>
      <c r="I2969">
        <v>3.2850000000000001</v>
      </c>
      <c r="K2969">
        <v>0.416732983</v>
      </c>
      <c r="L2969">
        <v>1.3689678489999999</v>
      </c>
      <c r="R2969" t="s">
        <v>3264</v>
      </c>
      <c r="T2969" t="s">
        <v>24</v>
      </c>
    </row>
    <row r="2970" spans="1:20" x14ac:dyDescent="0.3">
      <c r="A2970" t="s">
        <v>3022</v>
      </c>
      <c r="B2970" t="s">
        <v>1411</v>
      </c>
      <c r="C2970" t="s">
        <v>34</v>
      </c>
      <c r="G2970">
        <v>1</v>
      </c>
      <c r="H2970">
        <v>37.61</v>
      </c>
      <c r="I2970">
        <v>19.132999999999999</v>
      </c>
      <c r="K2970">
        <v>0.416732983</v>
      </c>
      <c r="L2970">
        <v>7.9733521630000004</v>
      </c>
      <c r="R2970" t="s">
        <v>3264</v>
      </c>
      <c r="T2970" t="s">
        <v>24</v>
      </c>
    </row>
    <row r="2971" spans="1:20" x14ac:dyDescent="0.3">
      <c r="A2971" t="s">
        <v>3023</v>
      </c>
      <c r="B2971" t="s">
        <v>1411</v>
      </c>
      <c r="C2971" t="s">
        <v>34</v>
      </c>
      <c r="G2971">
        <v>1</v>
      </c>
      <c r="H2971">
        <v>22.02</v>
      </c>
      <c r="I2971">
        <v>3.2519999999999998</v>
      </c>
      <c r="K2971">
        <v>0.416732983</v>
      </c>
      <c r="L2971">
        <v>1.3552156609999999</v>
      </c>
      <c r="R2971" t="s">
        <v>3264</v>
      </c>
      <c r="T2971" t="s">
        <v>24</v>
      </c>
    </row>
    <row r="2972" spans="1:20" x14ac:dyDescent="0.3">
      <c r="A2972" t="s">
        <v>3024</v>
      </c>
      <c r="B2972" t="s">
        <v>1411</v>
      </c>
      <c r="C2972" t="s">
        <v>34</v>
      </c>
      <c r="G2972">
        <v>1</v>
      </c>
      <c r="H2972">
        <v>22.4</v>
      </c>
      <c r="I2972">
        <v>2.7770000000000001</v>
      </c>
      <c r="K2972">
        <v>0.416732983</v>
      </c>
      <c r="L2972">
        <v>1.1572674940000001</v>
      </c>
      <c r="R2972" t="s">
        <v>3264</v>
      </c>
      <c r="T2972" t="s">
        <v>24</v>
      </c>
    </row>
    <row r="2973" spans="1:20" x14ac:dyDescent="0.3">
      <c r="A2973" t="s">
        <v>3025</v>
      </c>
      <c r="B2973" t="s">
        <v>1411</v>
      </c>
      <c r="C2973" t="s">
        <v>34</v>
      </c>
      <c r="G2973">
        <v>1</v>
      </c>
      <c r="H2973">
        <v>25.51</v>
      </c>
      <c r="I2973">
        <v>4.7370000000000001</v>
      </c>
      <c r="K2973">
        <v>0.416732983</v>
      </c>
      <c r="L2973">
        <v>1.9740641400000001</v>
      </c>
      <c r="R2973" t="s">
        <v>3264</v>
      </c>
      <c r="T2973" t="s">
        <v>24</v>
      </c>
    </row>
    <row r="2974" spans="1:20" x14ac:dyDescent="0.3">
      <c r="A2974" t="s">
        <v>3026</v>
      </c>
      <c r="B2974" t="s">
        <v>1411</v>
      </c>
      <c r="C2974" t="s">
        <v>34</v>
      </c>
      <c r="G2974">
        <v>1</v>
      </c>
      <c r="H2974">
        <v>36.020000000000003</v>
      </c>
      <c r="I2974">
        <v>21.268999999999998</v>
      </c>
      <c r="K2974">
        <v>0.416732983</v>
      </c>
      <c r="L2974">
        <v>8.8634938139999999</v>
      </c>
      <c r="R2974" t="s">
        <v>3264</v>
      </c>
      <c r="T2974" t="s">
        <v>24</v>
      </c>
    </row>
    <row r="2975" spans="1:20" x14ac:dyDescent="0.3">
      <c r="A2975" t="s">
        <v>3027</v>
      </c>
      <c r="B2975" t="s">
        <v>1411</v>
      </c>
      <c r="C2975" t="s">
        <v>34</v>
      </c>
      <c r="G2975">
        <v>1</v>
      </c>
      <c r="H2975">
        <v>24.82</v>
      </c>
      <c r="I2975">
        <v>5.0209999999999999</v>
      </c>
      <c r="K2975">
        <v>0.416732983</v>
      </c>
      <c r="L2975">
        <v>2.0924163070000001</v>
      </c>
      <c r="R2975" t="s">
        <v>3264</v>
      </c>
      <c r="T2975" t="s">
        <v>24</v>
      </c>
    </row>
    <row r="2976" spans="1:20" x14ac:dyDescent="0.3">
      <c r="A2976" t="s">
        <v>3028</v>
      </c>
      <c r="B2976" t="s">
        <v>1411</v>
      </c>
      <c r="C2976" t="s">
        <v>34</v>
      </c>
      <c r="G2976">
        <v>1</v>
      </c>
      <c r="H2976">
        <v>24.96</v>
      </c>
      <c r="I2976">
        <v>4.3099999999999996</v>
      </c>
      <c r="K2976">
        <v>0.416732983</v>
      </c>
      <c r="L2976">
        <v>1.7961191569999999</v>
      </c>
      <c r="R2976" t="s">
        <v>3264</v>
      </c>
      <c r="T2976" t="s">
        <v>562</v>
      </c>
    </row>
    <row r="2977" spans="1:20" x14ac:dyDescent="0.3">
      <c r="A2977" t="s">
        <v>3029</v>
      </c>
      <c r="B2977" t="s">
        <v>1411</v>
      </c>
      <c r="C2977" t="s">
        <v>34</v>
      </c>
      <c r="G2977">
        <v>1</v>
      </c>
      <c r="H2977">
        <v>28.91</v>
      </c>
      <c r="I2977">
        <v>9.3230000000000004</v>
      </c>
      <c r="K2977">
        <v>0.416732983</v>
      </c>
      <c r="L2977">
        <v>3.8852015999999998</v>
      </c>
      <c r="R2977" t="s">
        <v>3264</v>
      </c>
      <c r="T2977" t="s">
        <v>562</v>
      </c>
    </row>
    <row r="2978" spans="1:20" x14ac:dyDescent="0.3">
      <c r="A2978" t="s">
        <v>3030</v>
      </c>
      <c r="B2978" t="s">
        <v>1411</v>
      </c>
      <c r="C2978" t="s">
        <v>34</v>
      </c>
      <c r="G2978">
        <v>1</v>
      </c>
      <c r="H2978">
        <v>30.77</v>
      </c>
      <c r="I2978">
        <v>10.106999999999999</v>
      </c>
      <c r="K2978">
        <v>0.416732983</v>
      </c>
      <c r="L2978">
        <v>4.2119202590000002</v>
      </c>
      <c r="R2978" t="s">
        <v>3264</v>
      </c>
      <c r="T2978" t="s">
        <v>562</v>
      </c>
    </row>
    <row r="2979" spans="1:20" x14ac:dyDescent="0.3">
      <c r="A2979" t="s">
        <v>3031</v>
      </c>
      <c r="B2979" t="s">
        <v>1411</v>
      </c>
      <c r="C2979" t="s">
        <v>34</v>
      </c>
      <c r="G2979">
        <v>1</v>
      </c>
      <c r="H2979">
        <v>33.119999999999997</v>
      </c>
      <c r="I2979">
        <v>13.403</v>
      </c>
      <c r="K2979">
        <v>0.416732983</v>
      </c>
      <c r="L2979">
        <v>5.5854721700000001</v>
      </c>
      <c r="R2979" t="s">
        <v>3264</v>
      </c>
      <c r="T2979" t="s">
        <v>562</v>
      </c>
    </row>
    <row r="2980" spans="1:20" x14ac:dyDescent="0.3">
      <c r="A2980" t="s">
        <v>3032</v>
      </c>
      <c r="B2980" t="s">
        <v>1411</v>
      </c>
      <c r="C2980" t="s">
        <v>34</v>
      </c>
      <c r="G2980">
        <v>1</v>
      </c>
      <c r="H2980">
        <v>30.88</v>
      </c>
      <c r="I2980">
        <v>11.504</v>
      </c>
      <c r="K2980">
        <v>0.416732983</v>
      </c>
      <c r="L2980">
        <v>4.7940962359999997</v>
      </c>
      <c r="R2980" t="s">
        <v>3264</v>
      </c>
      <c r="T2980" t="s">
        <v>562</v>
      </c>
    </row>
    <row r="2981" spans="1:20" x14ac:dyDescent="0.3">
      <c r="A2981" t="s">
        <v>3033</v>
      </c>
      <c r="B2981" t="s">
        <v>1411</v>
      </c>
      <c r="C2981" t="s">
        <v>34</v>
      </c>
      <c r="G2981">
        <v>1</v>
      </c>
      <c r="H2981">
        <v>22.25</v>
      </c>
      <c r="I2981">
        <v>3.419</v>
      </c>
      <c r="K2981">
        <v>0.416732983</v>
      </c>
      <c r="L2981">
        <v>1.4248100690000001</v>
      </c>
      <c r="R2981" t="s">
        <v>3264</v>
      </c>
      <c r="T2981" t="s">
        <v>562</v>
      </c>
    </row>
    <row r="2982" spans="1:20" x14ac:dyDescent="0.3">
      <c r="A2982" t="s">
        <v>3034</v>
      </c>
      <c r="B2982" t="s">
        <v>1411</v>
      </c>
      <c r="C2982" t="s">
        <v>34</v>
      </c>
      <c r="G2982">
        <v>1</v>
      </c>
      <c r="H2982">
        <v>27.58</v>
      </c>
      <c r="I2982">
        <v>8.9440000000000008</v>
      </c>
      <c r="K2982">
        <v>0.416732983</v>
      </c>
      <c r="L2982">
        <v>3.7272598000000001</v>
      </c>
      <c r="R2982" t="s">
        <v>3264</v>
      </c>
      <c r="T2982" t="s">
        <v>562</v>
      </c>
    </row>
    <row r="2983" spans="1:20" x14ac:dyDescent="0.3">
      <c r="A2983" t="s">
        <v>3035</v>
      </c>
      <c r="B2983" t="s">
        <v>1411</v>
      </c>
      <c r="C2983" t="s">
        <v>34</v>
      </c>
      <c r="G2983">
        <v>1</v>
      </c>
      <c r="H2983">
        <v>24.43</v>
      </c>
      <c r="I2983">
        <v>5.2009999999999996</v>
      </c>
      <c r="K2983">
        <v>0.416732983</v>
      </c>
      <c r="L2983">
        <v>2.1674282439999999</v>
      </c>
      <c r="R2983" t="s">
        <v>3264</v>
      </c>
      <c r="T2983" t="s">
        <v>562</v>
      </c>
    </row>
    <row r="2984" spans="1:20" x14ac:dyDescent="0.3">
      <c r="A2984" t="s">
        <v>3036</v>
      </c>
      <c r="B2984" t="s">
        <v>1411</v>
      </c>
      <c r="C2984" t="s">
        <v>34</v>
      </c>
      <c r="G2984">
        <v>1</v>
      </c>
      <c r="H2984">
        <v>31.91</v>
      </c>
      <c r="I2984">
        <v>12.287000000000001</v>
      </c>
      <c r="K2984">
        <v>0.416732983</v>
      </c>
      <c r="L2984">
        <v>5.1203981619999999</v>
      </c>
      <c r="R2984" t="s">
        <v>3264</v>
      </c>
      <c r="T2984" t="s">
        <v>562</v>
      </c>
    </row>
    <row r="2985" spans="1:20" x14ac:dyDescent="0.3">
      <c r="A2985" t="s">
        <v>3037</v>
      </c>
      <c r="B2985" t="s">
        <v>1411</v>
      </c>
      <c r="C2985" t="s">
        <v>34</v>
      </c>
      <c r="G2985">
        <v>1</v>
      </c>
      <c r="H2985">
        <v>20.73</v>
      </c>
      <c r="I2985">
        <v>3.01</v>
      </c>
      <c r="K2985">
        <v>0.416732983</v>
      </c>
      <c r="L2985">
        <v>1.2543662790000001</v>
      </c>
      <c r="R2985" t="s">
        <v>3264</v>
      </c>
      <c r="T2985" t="s">
        <v>562</v>
      </c>
    </row>
    <row r="2986" spans="1:20" x14ac:dyDescent="0.3">
      <c r="A2986" t="s">
        <v>3038</v>
      </c>
      <c r="B2986" t="s">
        <v>1411</v>
      </c>
      <c r="C2986" t="s">
        <v>34</v>
      </c>
      <c r="G2986">
        <v>1</v>
      </c>
      <c r="H2986">
        <v>23.41</v>
      </c>
      <c r="I2986">
        <v>3.9420000000000002</v>
      </c>
      <c r="K2986">
        <v>0.416732983</v>
      </c>
      <c r="L2986">
        <v>1.6427614189999999</v>
      </c>
      <c r="R2986" t="s">
        <v>3264</v>
      </c>
      <c r="T2986" t="s">
        <v>562</v>
      </c>
    </row>
    <row r="2987" spans="1:20" x14ac:dyDescent="0.3">
      <c r="A2987" t="s">
        <v>3039</v>
      </c>
      <c r="B2987" t="s">
        <v>1411</v>
      </c>
      <c r="C2987" t="s">
        <v>34</v>
      </c>
      <c r="G2987">
        <v>1</v>
      </c>
      <c r="H2987">
        <v>19.5</v>
      </c>
      <c r="I2987">
        <v>2.3919999999999999</v>
      </c>
      <c r="K2987">
        <v>0.416732983</v>
      </c>
      <c r="L2987">
        <v>0.99682529499999994</v>
      </c>
      <c r="R2987" t="s">
        <v>3264</v>
      </c>
      <c r="T2987" t="s">
        <v>562</v>
      </c>
    </row>
    <row r="2988" spans="1:20" x14ac:dyDescent="0.3">
      <c r="A2988" t="s">
        <v>3040</v>
      </c>
      <c r="B2988" t="s">
        <v>1411</v>
      </c>
      <c r="C2988" t="s">
        <v>34</v>
      </c>
      <c r="G2988">
        <v>1</v>
      </c>
      <c r="H2988">
        <v>39.979999999999997</v>
      </c>
      <c r="I2988">
        <v>19.515000000000001</v>
      </c>
      <c r="K2988">
        <v>0.416732983</v>
      </c>
      <c r="L2988">
        <v>8.1325441620000003</v>
      </c>
      <c r="R2988" t="s">
        <v>3264</v>
      </c>
      <c r="T2988" t="s">
        <v>562</v>
      </c>
    </row>
    <row r="2989" spans="1:20" x14ac:dyDescent="0.3">
      <c r="A2989" t="s">
        <v>3041</v>
      </c>
      <c r="B2989" t="s">
        <v>1411</v>
      </c>
      <c r="C2989" t="s">
        <v>34</v>
      </c>
      <c r="G2989">
        <v>1</v>
      </c>
      <c r="H2989">
        <v>24.9</v>
      </c>
      <c r="I2989">
        <v>4.9059999999999997</v>
      </c>
      <c r="K2989">
        <v>0.416732983</v>
      </c>
      <c r="L2989">
        <v>2.0444920139999998</v>
      </c>
      <c r="R2989" t="s">
        <v>3264</v>
      </c>
      <c r="T2989" t="s">
        <v>562</v>
      </c>
    </row>
    <row r="2990" spans="1:20" x14ac:dyDescent="0.3">
      <c r="A2990" t="s">
        <v>3042</v>
      </c>
      <c r="B2990" t="s">
        <v>1411</v>
      </c>
      <c r="C2990" t="s">
        <v>34</v>
      </c>
      <c r="G2990">
        <v>1</v>
      </c>
      <c r="H2990">
        <v>24.1</v>
      </c>
      <c r="I2990">
        <v>5.7450000000000001</v>
      </c>
      <c r="K2990">
        <v>0.416732983</v>
      </c>
      <c r="L2990">
        <v>2.394130987</v>
      </c>
      <c r="R2990" t="s">
        <v>3264</v>
      </c>
    </row>
    <row r="2991" spans="1:20" x14ac:dyDescent="0.3">
      <c r="A2991" t="s">
        <v>3043</v>
      </c>
      <c r="B2991" t="s">
        <v>1411</v>
      </c>
      <c r="C2991" t="s">
        <v>34</v>
      </c>
      <c r="G2991">
        <v>1</v>
      </c>
      <c r="H2991">
        <v>32.94</v>
      </c>
      <c r="I2991">
        <v>13.086</v>
      </c>
      <c r="K2991">
        <v>0.416732983</v>
      </c>
      <c r="L2991">
        <v>5.453367815</v>
      </c>
      <c r="R2991" t="s">
        <v>3264</v>
      </c>
    </row>
    <row r="2992" spans="1:20" x14ac:dyDescent="0.3">
      <c r="A2992" t="s">
        <v>3044</v>
      </c>
      <c r="B2992" t="s">
        <v>1411</v>
      </c>
      <c r="C2992" t="s">
        <v>34</v>
      </c>
      <c r="G2992">
        <v>1</v>
      </c>
      <c r="H2992">
        <v>24.96</v>
      </c>
      <c r="I2992">
        <v>7.0540000000000003</v>
      </c>
      <c r="K2992">
        <v>0.416732983</v>
      </c>
      <c r="L2992">
        <v>2.9396344619999999</v>
      </c>
      <c r="R2992" t="s">
        <v>3264</v>
      </c>
    </row>
    <row r="2993" spans="1:18" x14ac:dyDescent="0.3">
      <c r="A2993" t="s">
        <v>3045</v>
      </c>
      <c r="B2993" t="s">
        <v>1411</v>
      </c>
      <c r="C2993" t="s">
        <v>34</v>
      </c>
      <c r="G2993">
        <v>1</v>
      </c>
      <c r="H2993">
        <v>21.97</v>
      </c>
      <c r="I2993">
        <v>4.3680000000000003</v>
      </c>
      <c r="K2993">
        <v>0.416732983</v>
      </c>
      <c r="L2993">
        <v>1.82028967</v>
      </c>
      <c r="R2993" t="s">
        <v>3264</v>
      </c>
    </row>
    <row r="2994" spans="1:18" x14ac:dyDescent="0.3">
      <c r="A2994" t="s">
        <v>3046</v>
      </c>
      <c r="B2994" t="s">
        <v>1411</v>
      </c>
      <c r="C2994" t="s">
        <v>34</v>
      </c>
      <c r="G2994">
        <v>1</v>
      </c>
      <c r="H2994">
        <v>23.74</v>
      </c>
      <c r="I2994">
        <v>3.91</v>
      </c>
      <c r="K2994">
        <v>0.416732983</v>
      </c>
      <c r="L2994">
        <v>1.6294259630000001</v>
      </c>
      <c r="R2994" t="s">
        <v>3264</v>
      </c>
    </row>
    <row r="2995" spans="1:18" x14ac:dyDescent="0.3">
      <c r="A2995" t="s">
        <v>3047</v>
      </c>
      <c r="B2995" t="s">
        <v>1411</v>
      </c>
      <c r="C2995" t="s">
        <v>34</v>
      </c>
      <c r="G2995">
        <v>1</v>
      </c>
      <c r="H2995">
        <v>21.23</v>
      </c>
      <c r="I2995">
        <v>3.052</v>
      </c>
      <c r="K2995">
        <v>0.416732983</v>
      </c>
      <c r="L2995">
        <v>1.2718690640000001</v>
      </c>
      <c r="R2995" t="s">
        <v>3264</v>
      </c>
    </row>
    <row r="2996" spans="1:18" x14ac:dyDescent="0.3">
      <c r="A2996" t="s">
        <v>3048</v>
      </c>
      <c r="B2996" t="s">
        <v>1411</v>
      </c>
      <c r="C2996" t="s">
        <v>34</v>
      </c>
      <c r="G2996">
        <v>1</v>
      </c>
      <c r="H2996">
        <v>22.49</v>
      </c>
      <c r="I2996">
        <v>4.16</v>
      </c>
      <c r="K2996">
        <v>0.416732983</v>
      </c>
      <c r="L2996">
        <v>1.7336092089999999</v>
      </c>
      <c r="R2996" t="s">
        <v>3264</v>
      </c>
    </row>
    <row r="2997" spans="1:18" x14ac:dyDescent="0.3">
      <c r="A2997" t="s">
        <v>3049</v>
      </c>
      <c r="B2997" t="s">
        <v>1411</v>
      </c>
      <c r="C2997" t="s">
        <v>34</v>
      </c>
      <c r="G2997">
        <v>1</v>
      </c>
      <c r="H2997">
        <v>23.41</v>
      </c>
      <c r="I2997">
        <v>4.4939999999999998</v>
      </c>
      <c r="K2997">
        <v>0.416732983</v>
      </c>
      <c r="L2997">
        <v>1.872798025</v>
      </c>
      <c r="R2997" t="s">
        <v>3264</v>
      </c>
    </row>
    <row r="2998" spans="1:18" x14ac:dyDescent="0.3">
      <c r="A2998" t="s">
        <v>3050</v>
      </c>
      <c r="B2998" t="s">
        <v>1411</v>
      </c>
      <c r="C2998" t="s">
        <v>34</v>
      </c>
      <c r="G2998">
        <v>1</v>
      </c>
      <c r="H2998">
        <v>21.33</v>
      </c>
      <c r="I2998">
        <v>2.6920000000000002</v>
      </c>
      <c r="K2998">
        <v>0.416732983</v>
      </c>
      <c r="L2998">
        <v>1.1218451899999999</v>
      </c>
      <c r="R2998" t="s">
        <v>3264</v>
      </c>
    </row>
    <row r="2999" spans="1:18" x14ac:dyDescent="0.3">
      <c r="A2999" t="s">
        <v>3051</v>
      </c>
      <c r="B2999" t="s">
        <v>1411</v>
      </c>
      <c r="C2999" t="s">
        <v>34</v>
      </c>
      <c r="G2999">
        <v>1</v>
      </c>
      <c r="H2999">
        <v>20.29</v>
      </c>
      <c r="I2999">
        <v>2.198</v>
      </c>
      <c r="K2999">
        <v>0.416732983</v>
      </c>
      <c r="L2999">
        <v>0.91597909700000002</v>
      </c>
      <c r="R2999" t="s">
        <v>3264</v>
      </c>
    </row>
    <row r="3000" spans="1:18" x14ac:dyDescent="0.3">
      <c r="A3000" t="s">
        <v>3052</v>
      </c>
      <c r="B3000" t="s">
        <v>1411</v>
      </c>
      <c r="C3000" t="s">
        <v>34</v>
      </c>
      <c r="G3000">
        <v>1</v>
      </c>
      <c r="H3000">
        <v>19.41</v>
      </c>
      <c r="I3000">
        <v>2.419</v>
      </c>
      <c r="K3000">
        <v>0.416732983</v>
      </c>
      <c r="L3000">
        <v>1.0080770859999999</v>
      </c>
      <c r="R3000" t="s">
        <v>3264</v>
      </c>
    </row>
    <row r="3001" spans="1:18" x14ac:dyDescent="0.3">
      <c r="A3001" t="s">
        <v>3053</v>
      </c>
      <c r="B3001" t="s">
        <v>1411</v>
      </c>
      <c r="C3001" t="s">
        <v>34</v>
      </c>
      <c r="G3001">
        <v>1</v>
      </c>
      <c r="H3001">
        <v>17.88</v>
      </c>
      <c r="I3001">
        <v>1.448</v>
      </c>
      <c r="K3001">
        <v>0.416732983</v>
      </c>
      <c r="L3001">
        <v>0.60342935900000005</v>
      </c>
      <c r="R3001" t="s">
        <v>3264</v>
      </c>
    </row>
    <row r="3002" spans="1:18" x14ac:dyDescent="0.3">
      <c r="A3002" t="s">
        <v>3054</v>
      </c>
      <c r="B3002" t="s">
        <v>1411</v>
      </c>
      <c r="C3002" t="s">
        <v>34</v>
      </c>
      <c r="G3002">
        <v>1</v>
      </c>
      <c r="H3002">
        <v>29.72</v>
      </c>
      <c r="I3002">
        <v>9.9770000000000003</v>
      </c>
      <c r="K3002">
        <v>0.416732983</v>
      </c>
      <c r="L3002">
        <v>4.1577449709999996</v>
      </c>
      <c r="R3002" t="s">
        <v>3264</v>
      </c>
    </row>
    <row r="3003" spans="1:18" x14ac:dyDescent="0.3">
      <c r="A3003" t="s">
        <v>3055</v>
      </c>
      <c r="B3003" t="s">
        <v>1411</v>
      </c>
      <c r="C3003" t="s">
        <v>34</v>
      </c>
      <c r="G3003">
        <v>1</v>
      </c>
      <c r="H3003">
        <v>28.56</v>
      </c>
      <c r="I3003">
        <v>12.097</v>
      </c>
      <c r="K3003">
        <v>0.416732983</v>
      </c>
      <c r="L3003">
        <v>5.0412188950000001</v>
      </c>
      <c r="R3003" t="s">
        <v>3264</v>
      </c>
    </row>
    <row r="3004" spans="1:18" x14ac:dyDescent="0.3">
      <c r="A3004" t="s">
        <v>3056</v>
      </c>
      <c r="B3004" t="s">
        <v>1411</v>
      </c>
      <c r="C3004" t="s">
        <v>34</v>
      </c>
      <c r="G3004">
        <v>1</v>
      </c>
      <c r="H3004">
        <v>30.81</v>
      </c>
      <c r="I3004">
        <v>8.7940000000000005</v>
      </c>
      <c r="K3004">
        <v>0.416732983</v>
      </c>
      <c r="L3004">
        <v>3.6647498519999999</v>
      </c>
      <c r="R3004" t="s">
        <v>3264</v>
      </c>
    </row>
    <row r="3005" spans="1:18" x14ac:dyDescent="0.3">
      <c r="A3005" t="s">
        <v>3057</v>
      </c>
      <c r="B3005" t="s">
        <v>1411</v>
      </c>
      <c r="C3005" t="s">
        <v>34</v>
      </c>
      <c r="G3005">
        <v>1</v>
      </c>
      <c r="H3005">
        <v>29.89</v>
      </c>
      <c r="I3005">
        <v>8.2989999999999995</v>
      </c>
      <c r="K3005">
        <v>0.416732983</v>
      </c>
      <c r="L3005">
        <v>3.4584670260000001</v>
      </c>
      <c r="R3005" t="s">
        <v>3264</v>
      </c>
    </row>
    <row r="3006" spans="1:18" x14ac:dyDescent="0.3">
      <c r="A3006" t="s">
        <v>3058</v>
      </c>
      <c r="B3006" t="s">
        <v>1411</v>
      </c>
      <c r="C3006" t="s">
        <v>34</v>
      </c>
      <c r="G3006">
        <v>1</v>
      </c>
      <c r="H3006">
        <v>24.67</v>
      </c>
      <c r="I3006">
        <v>6.7149999999999999</v>
      </c>
      <c r="K3006">
        <v>0.416732983</v>
      </c>
      <c r="L3006">
        <v>2.7983619810000002</v>
      </c>
      <c r="R3006" t="s">
        <v>3264</v>
      </c>
    </row>
    <row r="3007" spans="1:18" x14ac:dyDescent="0.3">
      <c r="A3007" t="s">
        <v>3059</v>
      </c>
      <c r="B3007" t="s">
        <v>1411</v>
      </c>
      <c r="C3007" t="s">
        <v>34</v>
      </c>
      <c r="G3007">
        <v>1</v>
      </c>
      <c r="H3007">
        <v>26.73</v>
      </c>
      <c r="I3007">
        <v>5.41</v>
      </c>
      <c r="K3007">
        <v>0.416732983</v>
      </c>
      <c r="L3007">
        <v>2.2545254379999999</v>
      </c>
      <c r="R3007" t="s">
        <v>3264</v>
      </c>
    </row>
    <row r="3008" spans="1:18" x14ac:dyDescent="0.3">
      <c r="A3008" t="s">
        <v>3060</v>
      </c>
      <c r="B3008" t="s">
        <v>1411</v>
      </c>
      <c r="C3008" t="s">
        <v>34</v>
      </c>
      <c r="G3008">
        <v>1</v>
      </c>
      <c r="H3008">
        <v>33.24</v>
      </c>
      <c r="I3008">
        <v>12.173999999999999</v>
      </c>
      <c r="K3008">
        <v>0.416732983</v>
      </c>
      <c r="L3008">
        <v>5.0733073339999999</v>
      </c>
      <c r="R3008" t="s">
        <v>3264</v>
      </c>
    </row>
    <row r="3009" spans="1:20" x14ac:dyDescent="0.3">
      <c r="A3009" t="s">
        <v>3061</v>
      </c>
      <c r="B3009" t="s">
        <v>1411</v>
      </c>
      <c r="C3009" t="s">
        <v>34</v>
      </c>
      <c r="G3009">
        <v>1</v>
      </c>
      <c r="H3009">
        <v>26.74</v>
      </c>
      <c r="I3009">
        <v>6.5049999999999999</v>
      </c>
      <c r="K3009">
        <v>0.416732983</v>
      </c>
      <c r="L3009">
        <v>2.710848054</v>
      </c>
      <c r="R3009" t="s">
        <v>3264</v>
      </c>
    </row>
    <row r="3010" spans="1:20" x14ac:dyDescent="0.3">
      <c r="A3010" t="s">
        <v>3062</v>
      </c>
      <c r="B3010" t="s">
        <v>1411</v>
      </c>
      <c r="C3010" t="s">
        <v>34</v>
      </c>
      <c r="G3010">
        <v>1</v>
      </c>
      <c r="H3010">
        <v>38.01</v>
      </c>
      <c r="I3010">
        <v>25.917999999999999</v>
      </c>
      <c r="K3010">
        <v>0.416732983</v>
      </c>
      <c r="L3010">
        <v>10.800885450000001</v>
      </c>
      <c r="R3010" t="s">
        <v>3264</v>
      </c>
    </row>
    <row r="3011" spans="1:20" x14ac:dyDescent="0.3">
      <c r="A3011" t="s">
        <v>3063</v>
      </c>
      <c r="B3011" t="s">
        <v>1411</v>
      </c>
      <c r="C3011" t="s">
        <v>34</v>
      </c>
      <c r="G3011">
        <v>1</v>
      </c>
      <c r="H3011">
        <v>32.840000000000003</v>
      </c>
      <c r="I3011">
        <v>12.032</v>
      </c>
      <c r="K3011">
        <v>0.416732983</v>
      </c>
      <c r="L3011">
        <v>5.0141312510000002</v>
      </c>
      <c r="R3011" t="s">
        <v>3264</v>
      </c>
      <c r="T3011" t="s">
        <v>24</v>
      </c>
    </row>
    <row r="3012" spans="1:20" x14ac:dyDescent="0.3">
      <c r="A3012" t="s">
        <v>3064</v>
      </c>
      <c r="B3012" t="s">
        <v>1412</v>
      </c>
      <c r="C3012" t="s">
        <v>34</v>
      </c>
      <c r="G3012">
        <v>1</v>
      </c>
      <c r="H3012">
        <v>26.67</v>
      </c>
      <c r="I3012">
        <v>6.218</v>
      </c>
      <c r="K3012">
        <v>0.28069049699999998</v>
      </c>
      <c r="L3012">
        <v>1.7453335109999999</v>
      </c>
      <c r="R3012" t="s">
        <v>3264</v>
      </c>
      <c r="T3012" t="s">
        <v>24</v>
      </c>
    </row>
    <row r="3013" spans="1:20" x14ac:dyDescent="0.3">
      <c r="A3013" t="s">
        <v>3065</v>
      </c>
      <c r="B3013" t="s">
        <v>1412</v>
      </c>
      <c r="C3013" t="s">
        <v>34</v>
      </c>
      <c r="G3013">
        <v>1</v>
      </c>
      <c r="H3013">
        <v>18.690000000000001</v>
      </c>
      <c r="I3013">
        <v>1.883</v>
      </c>
      <c r="K3013">
        <v>0.28069049699999998</v>
      </c>
      <c r="L3013">
        <v>0.52854020599999996</v>
      </c>
      <c r="R3013" t="s">
        <v>3264</v>
      </c>
      <c r="T3013" t="s">
        <v>24</v>
      </c>
    </row>
    <row r="3014" spans="1:20" x14ac:dyDescent="0.3">
      <c r="A3014" t="s">
        <v>3066</v>
      </c>
      <c r="B3014" t="s">
        <v>1412</v>
      </c>
      <c r="C3014" t="s">
        <v>34</v>
      </c>
      <c r="G3014">
        <v>1</v>
      </c>
      <c r="H3014">
        <v>22.28</v>
      </c>
      <c r="I3014">
        <v>4.157</v>
      </c>
      <c r="K3014">
        <v>0.28069049699999998</v>
      </c>
      <c r="L3014">
        <v>1.166830397</v>
      </c>
      <c r="R3014" t="s">
        <v>3264</v>
      </c>
      <c r="T3014" t="s">
        <v>24</v>
      </c>
    </row>
    <row r="3015" spans="1:20" x14ac:dyDescent="0.3">
      <c r="A3015" t="s">
        <v>3067</v>
      </c>
      <c r="B3015" t="s">
        <v>1412</v>
      </c>
      <c r="C3015" t="s">
        <v>34</v>
      </c>
      <c r="G3015">
        <v>1</v>
      </c>
      <c r="H3015">
        <v>24.15</v>
      </c>
      <c r="I3015">
        <v>4.0419999999999998</v>
      </c>
      <c r="K3015">
        <v>0.28069049699999998</v>
      </c>
      <c r="L3015">
        <v>1.1345509890000001</v>
      </c>
      <c r="R3015" t="s">
        <v>3264</v>
      </c>
      <c r="T3015" t="s">
        <v>24</v>
      </c>
    </row>
    <row r="3016" spans="1:20" x14ac:dyDescent="0.3">
      <c r="A3016" t="s">
        <v>3068</v>
      </c>
      <c r="B3016" t="s">
        <v>1412</v>
      </c>
      <c r="C3016" t="s">
        <v>34</v>
      </c>
      <c r="G3016">
        <v>1</v>
      </c>
      <c r="H3016">
        <v>20.09</v>
      </c>
      <c r="I3016">
        <v>3.7160000000000002</v>
      </c>
      <c r="K3016">
        <v>0.28069049699999998</v>
      </c>
      <c r="L3016">
        <v>1.0430458869999999</v>
      </c>
      <c r="R3016" t="s">
        <v>3264</v>
      </c>
      <c r="T3016" t="s">
        <v>24</v>
      </c>
    </row>
    <row r="3017" spans="1:20" x14ac:dyDescent="0.3">
      <c r="A3017" t="s">
        <v>3069</v>
      </c>
      <c r="B3017" t="s">
        <v>1412</v>
      </c>
      <c r="C3017" t="s">
        <v>34</v>
      </c>
      <c r="G3017">
        <v>1</v>
      </c>
      <c r="H3017">
        <v>20.99</v>
      </c>
      <c r="I3017">
        <v>3.3039999999999998</v>
      </c>
      <c r="K3017">
        <v>0.28069049699999998</v>
      </c>
      <c r="L3017">
        <v>0.92740140299999996</v>
      </c>
      <c r="R3017" t="s">
        <v>3264</v>
      </c>
      <c r="T3017" t="s">
        <v>24</v>
      </c>
    </row>
    <row r="3018" spans="1:20" x14ac:dyDescent="0.3">
      <c r="A3018" t="s">
        <v>3070</v>
      </c>
      <c r="B3018" t="s">
        <v>1412</v>
      </c>
      <c r="C3018" t="s">
        <v>34</v>
      </c>
      <c r="G3018">
        <v>1</v>
      </c>
      <c r="H3018">
        <v>19.600000000000001</v>
      </c>
      <c r="I3018">
        <v>2.2850000000000001</v>
      </c>
      <c r="K3018">
        <v>0.28069049699999998</v>
      </c>
      <c r="L3018">
        <v>0.64137778599999995</v>
      </c>
      <c r="R3018" t="s">
        <v>3264</v>
      </c>
      <c r="T3018" t="s">
        <v>24</v>
      </c>
    </row>
    <row r="3019" spans="1:20" x14ac:dyDescent="0.3">
      <c r="A3019" t="s">
        <v>3071</v>
      </c>
      <c r="B3019" t="s">
        <v>1412</v>
      </c>
      <c r="C3019" t="s">
        <v>34</v>
      </c>
      <c r="G3019">
        <v>1</v>
      </c>
      <c r="H3019">
        <v>19.309999999999999</v>
      </c>
      <c r="I3019">
        <v>2.5539999999999998</v>
      </c>
      <c r="K3019">
        <v>0.28069049699999998</v>
      </c>
      <c r="L3019">
        <v>0.71688353000000005</v>
      </c>
      <c r="R3019" t="s">
        <v>3264</v>
      </c>
      <c r="T3019" t="s">
        <v>24</v>
      </c>
    </row>
    <row r="3020" spans="1:20" x14ac:dyDescent="0.3">
      <c r="A3020" t="s">
        <v>3072</v>
      </c>
      <c r="B3020" t="s">
        <v>1412</v>
      </c>
      <c r="C3020" t="s">
        <v>34</v>
      </c>
      <c r="G3020">
        <v>1</v>
      </c>
      <c r="H3020">
        <v>23.76</v>
      </c>
      <c r="I3020">
        <v>4.5570000000000004</v>
      </c>
      <c r="K3020">
        <v>0.28069049699999998</v>
      </c>
      <c r="L3020">
        <v>1.279106595</v>
      </c>
      <c r="R3020" t="s">
        <v>3264</v>
      </c>
      <c r="T3020" t="s">
        <v>24</v>
      </c>
    </row>
    <row r="3021" spans="1:20" x14ac:dyDescent="0.3">
      <c r="A3021" t="s">
        <v>3073</v>
      </c>
      <c r="B3021" t="s">
        <v>1412</v>
      </c>
      <c r="C3021" t="s">
        <v>34</v>
      </c>
      <c r="G3021">
        <v>1</v>
      </c>
      <c r="H3021">
        <v>20.09</v>
      </c>
      <c r="I3021">
        <v>2.7519999999999998</v>
      </c>
      <c r="K3021">
        <v>0.28069049699999998</v>
      </c>
      <c r="L3021">
        <v>0.77246024800000002</v>
      </c>
      <c r="R3021" t="s">
        <v>3264</v>
      </c>
      <c r="T3021" t="s">
        <v>24</v>
      </c>
    </row>
    <row r="3022" spans="1:20" x14ac:dyDescent="0.3">
      <c r="A3022" t="s">
        <v>3074</v>
      </c>
      <c r="B3022" t="s">
        <v>1412</v>
      </c>
      <c r="C3022" t="s">
        <v>34</v>
      </c>
      <c r="G3022">
        <v>1</v>
      </c>
      <c r="H3022">
        <v>19.809999999999999</v>
      </c>
      <c r="I3022">
        <v>2.87</v>
      </c>
      <c r="K3022">
        <v>0.28069049699999998</v>
      </c>
      <c r="L3022">
        <v>0.80558172699999997</v>
      </c>
      <c r="R3022" t="s">
        <v>3264</v>
      </c>
      <c r="T3022" t="s">
        <v>24</v>
      </c>
    </row>
    <row r="3023" spans="1:20" x14ac:dyDescent="0.3">
      <c r="A3023" t="s">
        <v>3075</v>
      </c>
      <c r="B3023" t="s">
        <v>1412</v>
      </c>
      <c r="C3023" t="s">
        <v>34</v>
      </c>
      <c r="G3023">
        <v>1</v>
      </c>
      <c r="H3023">
        <v>18.600000000000001</v>
      </c>
      <c r="I3023">
        <v>2.8170000000000002</v>
      </c>
      <c r="K3023">
        <v>0.28069049699999998</v>
      </c>
      <c r="L3023">
        <v>0.79070512999999998</v>
      </c>
      <c r="R3023" t="s">
        <v>3264</v>
      </c>
      <c r="T3023" t="s">
        <v>562</v>
      </c>
    </row>
    <row r="3024" spans="1:20" x14ac:dyDescent="0.3">
      <c r="A3024" t="s">
        <v>3076</v>
      </c>
      <c r="B3024" t="s">
        <v>1412</v>
      </c>
      <c r="C3024" t="s">
        <v>34</v>
      </c>
      <c r="G3024">
        <v>1</v>
      </c>
      <c r="H3024">
        <v>20.58</v>
      </c>
      <c r="I3024">
        <v>3.548</v>
      </c>
      <c r="K3024">
        <v>0.28069049699999998</v>
      </c>
      <c r="L3024">
        <v>0.995889884</v>
      </c>
      <c r="R3024" t="s">
        <v>3264</v>
      </c>
      <c r="T3024" t="s">
        <v>562</v>
      </c>
    </row>
    <row r="3025" spans="1:20" x14ac:dyDescent="0.3">
      <c r="A3025" t="s">
        <v>3077</v>
      </c>
      <c r="B3025" t="s">
        <v>1412</v>
      </c>
      <c r="C3025" t="s">
        <v>34</v>
      </c>
      <c r="G3025">
        <v>1</v>
      </c>
      <c r="H3025">
        <v>19.22</v>
      </c>
      <c r="I3025">
        <v>2.71</v>
      </c>
      <c r="K3025">
        <v>0.28069049699999998</v>
      </c>
      <c r="L3025">
        <v>0.76067124699999999</v>
      </c>
      <c r="R3025" t="s">
        <v>3264</v>
      </c>
      <c r="T3025" t="s">
        <v>562</v>
      </c>
    </row>
    <row r="3026" spans="1:20" x14ac:dyDescent="0.3">
      <c r="A3026" t="s">
        <v>3078</v>
      </c>
      <c r="B3026" t="s">
        <v>1412</v>
      </c>
      <c r="C3026" t="s">
        <v>34</v>
      </c>
      <c r="G3026">
        <v>1</v>
      </c>
      <c r="H3026">
        <v>21.12</v>
      </c>
      <c r="I3026">
        <v>2.488</v>
      </c>
      <c r="K3026">
        <v>0.28069049699999998</v>
      </c>
      <c r="L3026">
        <v>0.69835795700000003</v>
      </c>
      <c r="R3026" t="s">
        <v>3264</v>
      </c>
      <c r="T3026" t="s">
        <v>562</v>
      </c>
    </row>
    <row r="3027" spans="1:20" x14ac:dyDescent="0.3">
      <c r="A3027" t="s">
        <v>3079</v>
      </c>
      <c r="B3027" t="s">
        <v>1412</v>
      </c>
      <c r="C3027" t="s">
        <v>34</v>
      </c>
      <c r="G3027">
        <v>1</v>
      </c>
      <c r="H3027">
        <v>18.28</v>
      </c>
      <c r="I3027">
        <v>2.2400000000000002</v>
      </c>
      <c r="K3027">
        <v>0.28069049699999998</v>
      </c>
      <c r="L3027">
        <v>0.62874671400000004</v>
      </c>
      <c r="R3027" t="s">
        <v>3264</v>
      </c>
      <c r="T3027" t="s">
        <v>562</v>
      </c>
    </row>
    <row r="3028" spans="1:20" x14ac:dyDescent="0.3">
      <c r="A3028" t="s">
        <v>3080</v>
      </c>
      <c r="B3028" t="s">
        <v>1412</v>
      </c>
      <c r="C3028" t="s">
        <v>34</v>
      </c>
      <c r="G3028">
        <v>1</v>
      </c>
      <c r="H3028">
        <v>17.600000000000001</v>
      </c>
      <c r="I3028">
        <v>2.5779999999999998</v>
      </c>
      <c r="K3028">
        <v>0.28069049699999998</v>
      </c>
      <c r="L3028">
        <v>0.72362010200000004</v>
      </c>
      <c r="R3028" t="s">
        <v>3264</v>
      </c>
      <c r="T3028" t="s">
        <v>562</v>
      </c>
    </row>
    <row r="3029" spans="1:20" x14ac:dyDescent="0.3">
      <c r="A3029" t="s">
        <v>3081</v>
      </c>
      <c r="B3029" t="s">
        <v>1412</v>
      </c>
      <c r="C3029" t="s">
        <v>34</v>
      </c>
      <c r="G3029">
        <v>1</v>
      </c>
      <c r="H3029">
        <v>21.15</v>
      </c>
      <c r="I3029">
        <v>3.105</v>
      </c>
      <c r="K3029">
        <v>0.28069049699999998</v>
      </c>
      <c r="L3029">
        <v>0.87154399400000004</v>
      </c>
      <c r="R3029" t="s">
        <v>3264</v>
      </c>
      <c r="T3029" t="s">
        <v>562</v>
      </c>
    </row>
    <row r="3030" spans="1:20" x14ac:dyDescent="0.3">
      <c r="A3030" t="s">
        <v>3082</v>
      </c>
      <c r="B3030" t="s">
        <v>1412</v>
      </c>
      <c r="C3030" t="s">
        <v>34</v>
      </c>
      <c r="G3030">
        <v>1</v>
      </c>
      <c r="H3030">
        <v>23.73</v>
      </c>
      <c r="I3030">
        <v>5.15</v>
      </c>
      <c r="K3030">
        <v>0.28069049699999998</v>
      </c>
      <c r="L3030">
        <v>1.4455560599999999</v>
      </c>
      <c r="R3030" t="s">
        <v>3264</v>
      </c>
      <c r="T3030" t="s">
        <v>562</v>
      </c>
    </row>
    <row r="3031" spans="1:20" x14ac:dyDescent="0.3">
      <c r="A3031" t="s">
        <v>3083</v>
      </c>
      <c r="B3031" t="s">
        <v>1412</v>
      </c>
      <c r="C3031" t="s">
        <v>34</v>
      </c>
      <c r="G3031">
        <v>1</v>
      </c>
      <c r="H3031">
        <v>20.100000000000001</v>
      </c>
      <c r="I3031">
        <v>2.6019999999999999</v>
      </c>
      <c r="K3031">
        <v>0.28069049699999998</v>
      </c>
      <c r="L3031">
        <v>0.73035667400000004</v>
      </c>
      <c r="R3031" t="s">
        <v>3264</v>
      </c>
      <c r="T3031" t="s">
        <v>562</v>
      </c>
    </row>
    <row r="3032" spans="1:20" x14ac:dyDescent="0.3">
      <c r="A3032" t="s">
        <v>3084</v>
      </c>
      <c r="B3032" t="s">
        <v>1412</v>
      </c>
      <c r="C3032" t="s">
        <v>34</v>
      </c>
      <c r="G3032">
        <v>1</v>
      </c>
      <c r="H3032">
        <v>17.829999999999998</v>
      </c>
      <c r="I3032">
        <v>1.569</v>
      </c>
      <c r="K3032">
        <v>0.28069049699999998</v>
      </c>
      <c r="L3032">
        <v>0.44040339000000001</v>
      </c>
      <c r="R3032" t="s">
        <v>3264</v>
      </c>
      <c r="T3032" t="s">
        <v>562</v>
      </c>
    </row>
    <row r="3033" spans="1:20" x14ac:dyDescent="0.3">
      <c r="A3033" t="s">
        <v>3085</v>
      </c>
      <c r="B3033" t="s">
        <v>1412</v>
      </c>
      <c r="C3033" t="s">
        <v>34</v>
      </c>
      <c r="G3033">
        <v>1</v>
      </c>
      <c r="H3033">
        <v>18.21</v>
      </c>
      <c r="I3033">
        <v>1.7849999999999999</v>
      </c>
      <c r="K3033">
        <v>0.28069049699999998</v>
      </c>
      <c r="L3033">
        <v>0.50103253699999994</v>
      </c>
      <c r="R3033" t="s">
        <v>3264</v>
      </c>
      <c r="T3033" t="s">
        <v>562</v>
      </c>
    </row>
    <row r="3034" spans="1:20" x14ac:dyDescent="0.3">
      <c r="A3034" t="s">
        <v>3086</v>
      </c>
      <c r="B3034" t="s">
        <v>1412</v>
      </c>
      <c r="C3034" t="s">
        <v>34</v>
      </c>
      <c r="G3034">
        <v>1</v>
      </c>
      <c r="H3034">
        <v>21.64</v>
      </c>
      <c r="I3034">
        <v>4.4139999999999997</v>
      </c>
      <c r="K3034">
        <v>0.28069049699999998</v>
      </c>
      <c r="L3034">
        <v>1.238967854</v>
      </c>
      <c r="R3034" t="s">
        <v>3264</v>
      </c>
      <c r="T3034" t="s">
        <v>562</v>
      </c>
    </row>
    <row r="3035" spans="1:20" x14ac:dyDescent="0.3">
      <c r="A3035" t="s">
        <v>3087</v>
      </c>
      <c r="B3035" t="s">
        <v>1412</v>
      </c>
      <c r="C3035" t="s">
        <v>34</v>
      </c>
      <c r="G3035">
        <v>1</v>
      </c>
      <c r="H3035">
        <v>25.33</v>
      </c>
      <c r="I3035">
        <v>6.5</v>
      </c>
      <c r="K3035">
        <v>0.28069049699999998</v>
      </c>
      <c r="L3035">
        <v>1.8244882309999999</v>
      </c>
      <c r="R3035" t="s">
        <v>3264</v>
      </c>
      <c r="T3035" t="s">
        <v>562</v>
      </c>
    </row>
    <row r="3036" spans="1:20" x14ac:dyDescent="0.3">
      <c r="A3036" t="s">
        <v>3088</v>
      </c>
      <c r="B3036" t="s">
        <v>1412</v>
      </c>
      <c r="C3036" t="s">
        <v>34</v>
      </c>
      <c r="G3036">
        <v>1</v>
      </c>
      <c r="H3036">
        <v>21.53</v>
      </c>
      <c r="I3036">
        <v>3.504</v>
      </c>
      <c r="K3036">
        <v>0.28069049699999998</v>
      </c>
      <c r="L3036">
        <v>0.98353950199999995</v>
      </c>
      <c r="R3036" t="s">
        <v>3264</v>
      </c>
      <c r="T3036" t="s">
        <v>562</v>
      </c>
    </row>
    <row r="3037" spans="1:20" x14ac:dyDescent="0.3">
      <c r="A3037" t="s">
        <v>3089</v>
      </c>
      <c r="B3037" t="s">
        <v>1412</v>
      </c>
      <c r="C3037" t="s">
        <v>34</v>
      </c>
      <c r="G3037">
        <v>1</v>
      </c>
      <c r="H3037">
        <v>20.94</v>
      </c>
      <c r="I3037">
        <v>3.012</v>
      </c>
      <c r="K3037">
        <v>0.28069049699999998</v>
      </c>
      <c r="L3037">
        <v>0.84543977699999995</v>
      </c>
      <c r="R3037" t="s">
        <v>3264</v>
      </c>
      <c r="T3037" t="s">
        <v>562</v>
      </c>
    </row>
    <row r="3038" spans="1:20" x14ac:dyDescent="0.3">
      <c r="A3038" t="s">
        <v>3090</v>
      </c>
      <c r="B3038" t="s">
        <v>1412</v>
      </c>
      <c r="C3038" t="s">
        <v>34</v>
      </c>
      <c r="G3038">
        <v>1</v>
      </c>
      <c r="H3038">
        <v>17.03</v>
      </c>
      <c r="I3038">
        <v>1.47</v>
      </c>
      <c r="K3038">
        <v>0.28069049699999998</v>
      </c>
      <c r="L3038">
        <v>0.41261503100000002</v>
      </c>
      <c r="R3038" t="s">
        <v>3264</v>
      </c>
      <c r="T3038" t="s">
        <v>562</v>
      </c>
    </row>
    <row r="3039" spans="1:20" x14ac:dyDescent="0.3">
      <c r="A3039" t="s">
        <v>3091</v>
      </c>
      <c r="B3039" t="s">
        <v>1412</v>
      </c>
      <c r="C3039" t="s">
        <v>34</v>
      </c>
      <c r="G3039">
        <v>1</v>
      </c>
      <c r="H3039">
        <v>22.7</v>
      </c>
      <c r="I3039">
        <v>4.1829999999999998</v>
      </c>
      <c r="K3039">
        <v>0.28069049699999998</v>
      </c>
      <c r="L3039">
        <v>1.1741283499999999</v>
      </c>
      <c r="R3039" t="s">
        <v>3264</v>
      </c>
      <c r="T3039" t="s">
        <v>562</v>
      </c>
    </row>
    <row r="3040" spans="1:20" x14ac:dyDescent="0.3">
      <c r="A3040" t="s">
        <v>3092</v>
      </c>
      <c r="B3040" t="s">
        <v>1412</v>
      </c>
      <c r="C3040" t="s">
        <v>34</v>
      </c>
      <c r="G3040">
        <v>1</v>
      </c>
      <c r="H3040">
        <v>20.82</v>
      </c>
      <c r="I3040">
        <v>3.6419999999999999</v>
      </c>
      <c r="K3040">
        <v>0.28069049699999998</v>
      </c>
      <c r="L3040">
        <v>1.0222747910000001</v>
      </c>
      <c r="R3040" t="s">
        <v>3264</v>
      </c>
      <c r="T3040" t="s">
        <v>562</v>
      </c>
    </row>
    <row r="3041" spans="1:18" x14ac:dyDescent="0.3">
      <c r="A3041" t="s">
        <v>3093</v>
      </c>
      <c r="B3041" t="s">
        <v>1412</v>
      </c>
      <c r="C3041" t="s">
        <v>34</v>
      </c>
      <c r="G3041">
        <v>1</v>
      </c>
      <c r="H3041">
        <v>21.57</v>
      </c>
      <c r="I3041">
        <v>3.484</v>
      </c>
      <c r="K3041">
        <v>0.28069049699999998</v>
      </c>
      <c r="L3041">
        <v>0.97792569200000001</v>
      </c>
      <c r="R3041" t="s">
        <v>3264</v>
      </c>
    </row>
    <row r="3042" spans="1:18" x14ac:dyDescent="0.3">
      <c r="A3042" t="s">
        <v>3094</v>
      </c>
      <c r="B3042" t="s">
        <v>1412</v>
      </c>
      <c r="C3042" t="s">
        <v>34</v>
      </c>
      <c r="G3042">
        <v>1</v>
      </c>
      <c r="H3042">
        <v>23.88</v>
      </c>
      <c r="I3042">
        <v>5.6020000000000003</v>
      </c>
      <c r="K3042">
        <v>0.28069049699999998</v>
      </c>
      <c r="L3042">
        <v>1.572428165</v>
      </c>
      <c r="R3042" t="s">
        <v>3264</v>
      </c>
    </row>
    <row r="3043" spans="1:18" x14ac:dyDescent="0.3">
      <c r="A3043" t="s">
        <v>3095</v>
      </c>
      <c r="B3043" t="s">
        <v>1412</v>
      </c>
      <c r="C3043" t="s">
        <v>34</v>
      </c>
      <c r="G3043">
        <v>1</v>
      </c>
      <c r="H3043">
        <v>19.11</v>
      </c>
      <c r="I3043">
        <v>2.4140000000000001</v>
      </c>
      <c r="K3043">
        <v>0.28069049699999998</v>
      </c>
      <c r="L3043">
        <v>0.67758686000000001</v>
      </c>
      <c r="R3043" t="s">
        <v>3264</v>
      </c>
    </row>
    <row r="3044" spans="1:18" x14ac:dyDescent="0.3">
      <c r="A3044" t="s">
        <v>3096</v>
      </c>
      <c r="B3044" t="s">
        <v>1412</v>
      </c>
      <c r="C3044" t="s">
        <v>34</v>
      </c>
      <c r="G3044">
        <v>1</v>
      </c>
      <c r="H3044">
        <v>20.87</v>
      </c>
      <c r="I3044">
        <v>2.8919999999999999</v>
      </c>
      <c r="K3044">
        <v>0.28069049699999998</v>
      </c>
      <c r="L3044">
        <v>0.81175691800000005</v>
      </c>
      <c r="R3044" t="s">
        <v>3264</v>
      </c>
    </row>
    <row r="3045" spans="1:18" x14ac:dyDescent="0.3">
      <c r="A3045" t="s">
        <v>3097</v>
      </c>
      <c r="B3045" t="s">
        <v>1412</v>
      </c>
      <c r="C3045" t="s">
        <v>34</v>
      </c>
      <c r="G3045">
        <v>1</v>
      </c>
      <c r="H3045">
        <v>20.37</v>
      </c>
      <c r="I3045">
        <v>3.1219999999999999</v>
      </c>
      <c r="K3045">
        <v>0.28069049699999998</v>
      </c>
      <c r="L3045">
        <v>0.87631573200000001</v>
      </c>
      <c r="R3045" t="s">
        <v>3264</v>
      </c>
    </row>
    <row r="3046" spans="1:18" x14ac:dyDescent="0.3">
      <c r="A3046" t="s">
        <v>3098</v>
      </c>
      <c r="B3046" t="s">
        <v>1412</v>
      </c>
      <c r="C3046" t="s">
        <v>34</v>
      </c>
      <c r="G3046">
        <v>1</v>
      </c>
      <c r="H3046">
        <v>20.87</v>
      </c>
      <c r="I3046">
        <v>2.484</v>
      </c>
      <c r="K3046">
        <v>0.28069049699999998</v>
      </c>
      <c r="L3046">
        <v>0.69723519499999997</v>
      </c>
      <c r="R3046" t="s">
        <v>3264</v>
      </c>
    </row>
    <row r="3047" spans="1:18" x14ac:dyDescent="0.3">
      <c r="A3047" t="s">
        <v>3099</v>
      </c>
      <c r="B3047" t="s">
        <v>1412</v>
      </c>
      <c r="C3047" t="s">
        <v>34</v>
      </c>
      <c r="G3047">
        <v>1</v>
      </c>
      <c r="H3047">
        <v>19.21</v>
      </c>
      <c r="I3047">
        <v>2.028</v>
      </c>
      <c r="K3047">
        <v>0.28069049699999998</v>
      </c>
      <c r="L3047">
        <v>0.56924032800000002</v>
      </c>
      <c r="R3047" t="s">
        <v>3264</v>
      </c>
    </row>
    <row r="3048" spans="1:18" x14ac:dyDescent="0.3">
      <c r="A3048" t="s">
        <v>3100</v>
      </c>
      <c r="B3048" t="s">
        <v>1412</v>
      </c>
      <c r="C3048" t="s">
        <v>34</v>
      </c>
      <c r="G3048">
        <v>1</v>
      </c>
      <c r="H3048">
        <v>21.19</v>
      </c>
      <c r="I3048">
        <v>3.1339999999999999</v>
      </c>
      <c r="K3048">
        <v>0.28069049699999998</v>
      </c>
      <c r="L3048">
        <v>0.87968401799999996</v>
      </c>
      <c r="R3048" t="s">
        <v>3264</v>
      </c>
    </row>
    <row r="3049" spans="1:18" x14ac:dyDescent="0.3">
      <c r="A3049" t="s">
        <v>3101</v>
      </c>
      <c r="B3049" t="s">
        <v>1412</v>
      </c>
      <c r="C3049" t="s">
        <v>34</v>
      </c>
      <c r="G3049">
        <v>1</v>
      </c>
      <c r="H3049">
        <v>19.54</v>
      </c>
      <c r="I3049">
        <v>2.7240000000000002</v>
      </c>
      <c r="K3049">
        <v>0.28069049699999998</v>
      </c>
      <c r="L3049">
        <v>0.76460091399999996</v>
      </c>
      <c r="R3049" t="s">
        <v>3264</v>
      </c>
    </row>
    <row r="3050" spans="1:18" x14ac:dyDescent="0.3">
      <c r="A3050" t="s">
        <v>3102</v>
      </c>
      <c r="B3050" t="s">
        <v>1412</v>
      </c>
      <c r="C3050" t="s">
        <v>34</v>
      </c>
      <c r="G3050">
        <v>1</v>
      </c>
      <c r="H3050">
        <v>21.14</v>
      </c>
      <c r="I3050">
        <v>3.0289999999999999</v>
      </c>
      <c r="K3050">
        <v>0.28069049699999998</v>
      </c>
      <c r="L3050">
        <v>0.850211516</v>
      </c>
      <c r="R3050" t="s">
        <v>3264</v>
      </c>
    </row>
    <row r="3051" spans="1:18" x14ac:dyDescent="0.3">
      <c r="A3051" t="s">
        <v>3103</v>
      </c>
      <c r="B3051" t="s">
        <v>1412</v>
      </c>
      <c r="C3051" t="s">
        <v>34</v>
      </c>
      <c r="G3051">
        <v>1</v>
      </c>
      <c r="H3051">
        <v>22.4</v>
      </c>
      <c r="I3051">
        <v>3.2810000000000001</v>
      </c>
      <c r="K3051">
        <v>0.28069049699999998</v>
      </c>
      <c r="L3051">
        <v>0.92094552100000004</v>
      </c>
      <c r="R3051" t="s">
        <v>3264</v>
      </c>
    </row>
    <row r="3052" spans="1:18" x14ac:dyDescent="0.3">
      <c r="A3052" t="s">
        <v>3104</v>
      </c>
      <c r="B3052" t="s">
        <v>1412</v>
      </c>
      <c r="C3052" t="s">
        <v>34</v>
      </c>
      <c r="G3052">
        <v>1</v>
      </c>
      <c r="H3052">
        <v>29.89</v>
      </c>
      <c r="I3052">
        <v>13.573</v>
      </c>
      <c r="K3052">
        <v>0.28069049699999998</v>
      </c>
      <c r="L3052">
        <v>3.809812118</v>
      </c>
      <c r="R3052" t="s">
        <v>3264</v>
      </c>
    </row>
    <row r="3053" spans="1:18" x14ac:dyDescent="0.3">
      <c r="A3053" t="s">
        <v>3105</v>
      </c>
      <c r="B3053" t="s">
        <v>1412</v>
      </c>
      <c r="C3053" t="s">
        <v>34</v>
      </c>
      <c r="G3053">
        <v>1</v>
      </c>
      <c r="H3053">
        <v>21.95</v>
      </c>
      <c r="I3053">
        <v>3.25</v>
      </c>
      <c r="K3053">
        <v>0.28069049699999998</v>
      </c>
      <c r="L3053">
        <v>0.91224411599999999</v>
      </c>
      <c r="R3053" t="s">
        <v>3264</v>
      </c>
    </row>
    <row r="3054" spans="1:18" x14ac:dyDescent="0.3">
      <c r="A3054" t="s">
        <v>3106</v>
      </c>
      <c r="B3054" t="s">
        <v>1412</v>
      </c>
      <c r="C3054" t="s">
        <v>34</v>
      </c>
      <c r="G3054">
        <v>1</v>
      </c>
      <c r="H3054">
        <v>21.72</v>
      </c>
      <c r="I3054">
        <v>3.5489999999999999</v>
      </c>
      <c r="K3054">
        <v>0.28069049699999998</v>
      </c>
      <c r="L3054">
        <v>0.99617057399999998</v>
      </c>
      <c r="R3054" t="s">
        <v>3264</v>
      </c>
    </row>
    <row r="3055" spans="1:18" x14ac:dyDescent="0.3">
      <c r="A3055" t="s">
        <v>3107</v>
      </c>
      <c r="B3055" t="s">
        <v>1412</v>
      </c>
      <c r="C3055" t="s">
        <v>34</v>
      </c>
      <c r="G3055">
        <v>1</v>
      </c>
      <c r="H3055">
        <v>19.36</v>
      </c>
      <c r="I3055">
        <v>1.994</v>
      </c>
      <c r="K3055">
        <v>0.28069049699999998</v>
      </c>
      <c r="L3055">
        <v>0.559696851</v>
      </c>
      <c r="R3055" t="s">
        <v>3264</v>
      </c>
    </row>
    <row r="3056" spans="1:18" x14ac:dyDescent="0.3">
      <c r="A3056" t="s">
        <v>3108</v>
      </c>
      <c r="B3056" t="s">
        <v>1412</v>
      </c>
      <c r="C3056" t="s">
        <v>34</v>
      </c>
      <c r="G3056">
        <v>1</v>
      </c>
      <c r="H3056">
        <v>27.16</v>
      </c>
      <c r="I3056">
        <v>8.0679999999999996</v>
      </c>
      <c r="K3056">
        <v>0.28069049699999998</v>
      </c>
      <c r="L3056">
        <v>2.264610931</v>
      </c>
      <c r="R3056" t="s">
        <v>3264</v>
      </c>
    </row>
    <row r="3057" spans="1:18" x14ac:dyDescent="0.3">
      <c r="A3057" t="s">
        <v>3109</v>
      </c>
      <c r="B3057" t="s">
        <v>1412</v>
      </c>
      <c r="C3057" t="s">
        <v>34</v>
      </c>
      <c r="G3057">
        <v>1</v>
      </c>
      <c r="H3057">
        <v>22.59</v>
      </c>
      <c r="I3057">
        <v>3.1</v>
      </c>
      <c r="K3057">
        <v>0.28069049699999998</v>
      </c>
      <c r="L3057">
        <v>0.87014054100000005</v>
      </c>
      <c r="R3057" t="s">
        <v>3264</v>
      </c>
    </row>
    <row r="3058" spans="1:18" x14ac:dyDescent="0.3">
      <c r="A3058" t="s">
        <v>3110</v>
      </c>
      <c r="B3058" t="s">
        <v>1412</v>
      </c>
      <c r="C3058" t="s">
        <v>34</v>
      </c>
      <c r="G3058">
        <v>1</v>
      </c>
      <c r="H3058">
        <v>29.41</v>
      </c>
      <c r="I3058">
        <v>8.3719999999999999</v>
      </c>
      <c r="K3058">
        <v>0.28069049699999998</v>
      </c>
      <c r="L3058">
        <v>2.3499408420000001</v>
      </c>
      <c r="R3058" t="s">
        <v>3264</v>
      </c>
    </row>
    <row r="3059" spans="1:18" x14ac:dyDescent="0.3">
      <c r="A3059" t="s">
        <v>3111</v>
      </c>
      <c r="B3059" t="s">
        <v>1412</v>
      </c>
      <c r="C3059" t="s">
        <v>34</v>
      </c>
      <c r="G3059">
        <v>1</v>
      </c>
      <c r="H3059">
        <v>23.32</v>
      </c>
      <c r="I3059">
        <v>3.992</v>
      </c>
      <c r="K3059">
        <v>0.28069049699999998</v>
      </c>
      <c r="L3059">
        <v>1.1205164649999999</v>
      </c>
      <c r="R3059" t="s">
        <v>3264</v>
      </c>
    </row>
    <row r="3060" spans="1:18" x14ac:dyDescent="0.3">
      <c r="A3060" t="s">
        <v>3112</v>
      </c>
      <c r="B3060" t="s">
        <v>1412</v>
      </c>
      <c r="C3060" t="s">
        <v>34</v>
      </c>
      <c r="G3060">
        <v>1</v>
      </c>
      <c r="H3060">
        <v>21.85</v>
      </c>
      <c r="I3060">
        <v>3.7210000000000001</v>
      </c>
      <c r="K3060">
        <v>0.28069049699999998</v>
      </c>
      <c r="L3060">
        <v>1.0444493399999999</v>
      </c>
      <c r="R3060" t="s">
        <v>3264</v>
      </c>
    </row>
    <row r="3061" spans="1:18" x14ac:dyDescent="0.3">
      <c r="A3061" t="s">
        <v>3113</v>
      </c>
      <c r="B3061" t="s">
        <v>1412</v>
      </c>
      <c r="C3061" t="s">
        <v>34</v>
      </c>
      <c r="G3061">
        <v>1</v>
      </c>
      <c r="H3061">
        <v>19.690000000000001</v>
      </c>
      <c r="I3061">
        <v>2.11</v>
      </c>
      <c r="K3061">
        <v>0.28069049699999998</v>
      </c>
      <c r="L3061">
        <v>0.59225694900000003</v>
      </c>
      <c r="R3061" t="s">
        <v>3264</v>
      </c>
    </row>
    <row r="3062" spans="1:18" x14ac:dyDescent="0.3">
      <c r="A3062" t="s">
        <v>534</v>
      </c>
      <c r="B3062" t="s">
        <v>535</v>
      </c>
      <c r="C3062" t="s">
        <v>34</v>
      </c>
      <c r="G3062">
        <v>1</v>
      </c>
      <c r="H3062">
        <v>92.5</v>
      </c>
      <c r="I3062">
        <v>97.786000000000001</v>
      </c>
      <c r="K3062">
        <v>0.68235591299999998</v>
      </c>
      <c r="L3062">
        <v>66.724855320000003</v>
      </c>
      <c r="R3062" t="s">
        <v>3264</v>
      </c>
    </row>
    <row r="3063" spans="1:18" x14ac:dyDescent="0.3">
      <c r="A3063" t="s">
        <v>536</v>
      </c>
      <c r="B3063" t="s">
        <v>535</v>
      </c>
      <c r="C3063" t="s">
        <v>34</v>
      </c>
      <c r="G3063">
        <v>1</v>
      </c>
      <c r="H3063">
        <v>102.5</v>
      </c>
      <c r="I3063">
        <v>130.83099999999999</v>
      </c>
      <c r="K3063">
        <v>0.68235591299999998</v>
      </c>
      <c r="L3063">
        <v>89.273306469999994</v>
      </c>
      <c r="R3063" t="s">
        <v>3264</v>
      </c>
    </row>
    <row r="3064" spans="1:18" x14ac:dyDescent="0.3">
      <c r="A3064" t="s">
        <v>537</v>
      </c>
      <c r="B3064" t="s">
        <v>535</v>
      </c>
      <c r="C3064" t="s">
        <v>34</v>
      </c>
      <c r="G3064">
        <v>1</v>
      </c>
      <c r="H3064">
        <v>85.7</v>
      </c>
      <c r="I3064">
        <v>71.150000000000006</v>
      </c>
      <c r="K3064">
        <v>0.68235591299999998</v>
      </c>
      <c r="L3064">
        <v>48.549623220000001</v>
      </c>
      <c r="R3064" t="s">
        <v>3264</v>
      </c>
    </row>
    <row r="3065" spans="1:18" x14ac:dyDescent="0.3">
      <c r="A3065" t="s">
        <v>538</v>
      </c>
      <c r="B3065" t="s">
        <v>535</v>
      </c>
      <c r="C3065" t="s">
        <v>34</v>
      </c>
      <c r="G3065">
        <v>1</v>
      </c>
      <c r="H3065">
        <v>88.9</v>
      </c>
      <c r="I3065">
        <v>85.301000000000002</v>
      </c>
      <c r="K3065">
        <v>0.68235591299999998</v>
      </c>
      <c r="L3065">
        <v>58.205641749999998</v>
      </c>
      <c r="R3065" t="s">
        <v>3264</v>
      </c>
    </row>
    <row r="3066" spans="1:18" x14ac:dyDescent="0.3">
      <c r="A3066" t="s">
        <v>539</v>
      </c>
      <c r="B3066" t="s">
        <v>535</v>
      </c>
      <c r="C3066" t="s">
        <v>34</v>
      </c>
      <c r="G3066">
        <v>1</v>
      </c>
      <c r="H3066">
        <v>93.5</v>
      </c>
      <c r="I3066">
        <v>87.158000000000001</v>
      </c>
      <c r="K3066">
        <v>0.68235591299999998</v>
      </c>
      <c r="L3066">
        <v>59.472776680000003</v>
      </c>
      <c r="R3066" t="s">
        <v>3264</v>
      </c>
    </row>
    <row r="3067" spans="1:18" x14ac:dyDescent="0.3">
      <c r="A3067" t="s">
        <v>540</v>
      </c>
      <c r="B3067" t="s">
        <v>535</v>
      </c>
      <c r="C3067" t="s">
        <v>34</v>
      </c>
      <c r="G3067">
        <v>1</v>
      </c>
      <c r="H3067">
        <v>113.45</v>
      </c>
      <c r="I3067">
        <v>181.46199999999999</v>
      </c>
      <c r="K3067">
        <v>0.68235591299999998</v>
      </c>
      <c r="L3067">
        <v>123.8216687</v>
      </c>
      <c r="R3067" t="s">
        <v>3264</v>
      </c>
    </row>
    <row r="3068" spans="1:18" x14ac:dyDescent="0.3">
      <c r="A3068" t="s">
        <v>541</v>
      </c>
      <c r="B3068" t="s">
        <v>535</v>
      </c>
      <c r="C3068" t="s">
        <v>34</v>
      </c>
      <c r="G3068">
        <v>1</v>
      </c>
      <c r="H3068">
        <v>137.69999999999999</v>
      </c>
      <c r="I3068">
        <v>253.21700000000001</v>
      </c>
      <c r="K3068">
        <v>0.68235591299999998</v>
      </c>
      <c r="L3068">
        <v>172.78411729999999</v>
      </c>
      <c r="R3068" t="s">
        <v>3264</v>
      </c>
    </row>
    <row r="3069" spans="1:18" x14ac:dyDescent="0.3">
      <c r="A3069" t="s">
        <v>542</v>
      </c>
      <c r="B3069" t="s">
        <v>535</v>
      </c>
      <c r="C3069" t="s">
        <v>34</v>
      </c>
      <c r="G3069">
        <v>1</v>
      </c>
      <c r="H3069">
        <v>153.1</v>
      </c>
      <c r="I3069">
        <v>414.58100000000002</v>
      </c>
      <c r="K3069">
        <v>0.68235591299999998</v>
      </c>
      <c r="L3069">
        <v>282.89179680000001</v>
      </c>
      <c r="R3069" t="s">
        <v>3264</v>
      </c>
    </row>
    <row r="3070" spans="1:18" x14ac:dyDescent="0.3">
      <c r="A3070" t="s">
        <v>543</v>
      </c>
      <c r="B3070" t="s">
        <v>535</v>
      </c>
      <c r="C3070" t="s">
        <v>34</v>
      </c>
      <c r="G3070">
        <v>1</v>
      </c>
      <c r="H3070">
        <v>134.85</v>
      </c>
      <c r="I3070">
        <v>272.84300000000002</v>
      </c>
      <c r="K3070">
        <v>0.68235591299999998</v>
      </c>
      <c r="L3070">
        <v>186.17603439999999</v>
      </c>
      <c r="R3070" t="s">
        <v>3264</v>
      </c>
    </row>
    <row r="3071" spans="1:18" x14ac:dyDescent="0.3">
      <c r="A3071" t="s">
        <v>544</v>
      </c>
      <c r="B3071" t="s">
        <v>535</v>
      </c>
      <c r="C3071" t="s">
        <v>34</v>
      </c>
      <c r="G3071">
        <v>1</v>
      </c>
      <c r="H3071">
        <v>128</v>
      </c>
      <c r="I3071">
        <v>236.93100000000001</v>
      </c>
      <c r="K3071">
        <v>0.68235591299999998</v>
      </c>
      <c r="L3071">
        <v>161.6712689</v>
      </c>
      <c r="R3071" t="s">
        <v>3264</v>
      </c>
    </row>
    <row r="3072" spans="1:18" x14ac:dyDescent="0.3">
      <c r="A3072" t="s">
        <v>545</v>
      </c>
      <c r="B3072" t="s">
        <v>535</v>
      </c>
      <c r="C3072" t="s">
        <v>34</v>
      </c>
      <c r="G3072">
        <v>1</v>
      </c>
      <c r="H3072">
        <v>111.5</v>
      </c>
      <c r="I3072">
        <v>167.91</v>
      </c>
      <c r="K3072">
        <v>0.68235591299999998</v>
      </c>
      <c r="L3072">
        <v>114.57438139999999</v>
      </c>
      <c r="R3072" t="s">
        <v>3264</v>
      </c>
    </row>
    <row r="3073" spans="1:18" x14ac:dyDescent="0.3">
      <c r="A3073" t="s">
        <v>546</v>
      </c>
      <c r="B3073" t="s">
        <v>535</v>
      </c>
      <c r="C3073" t="s">
        <v>34</v>
      </c>
      <c r="G3073">
        <v>1</v>
      </c>
      <c r="H3073">
        <v>116.95</v>
      </c>
      <c r="I3073">
        <v>173.67099999999999</v>
      </c>
      <c r="K3073">
        <v>0.68235591299999998</v>
      </c>
      <c r="L3073">
        <v>118.50543380000001</v>
      </c>
      <c r="R3073" t="s">
        <v>3264</v>
      </c>
    </row>
    <row r="3074" spans="1:18" x14ac:dyDescent="0.3">
      <c r="A3074" t="s">
        <v>547</v>
      </c>
      <c r="B3074" t="s">
        <v>535</v>
      </c>
      <c r="C3074" t="s">
        <v>34</v>
      </c>
      <c r="G3074">
        <v>1</v>
      </c>
      <c r="H3074">
        <v>110.5</v>
      </c>
      <c r="I3074">
        <v>178.12200000000001</v>
      </c>
      <c r="K3074">
        <v>0.68235591299999998</v>
      </c>
      <c r="L3074">
        <v>121.54259999999999</v>
      </c>
      <c r="R3074" t="s">
        <v>3264</v>
      </c>
    </row>
    <row r="3075" spans="1:18" x14ac:dyDescent="0.3">
      <c r="A3075" t="s">
        <v>548</v>
      </c>
      <c r="B3075" t="s">
        <v>535</v>
      </c>
      <c r="C3075" t="s">
        <v>34</v>
      </c>
      <c r="G3075">
        <v>1</v>
      </c>
      <c r="H3075">
        <v>107.2</v>
      </c>
      <c r="I3075">
        <v>141.68600000000001</v>
      </c>
      <c r="K3075">
        <v>0.68235591299999998</v>
      </c>
      <c r="L3075">
        <v>96.680279909999996</v>
      </c>
      <c r="R3075" t="s">
        <v>3264</v>
      </c>
    </row>
    <row r="3076" spans="1:18" x14ac:dyDescent="0.3">
      <c r="A3076" t="s">
        <v>549</v>
      </c>
      <c r="B3076" t="s">
        <v>535</v>
      </c>
      <c r="C3076" t="s">
        <v>34</v>
      </c>
      <c r="G3076">
        <v>1</v>
      </c>
      <c r="H3076">
        <v>135.69999999999999</v>
      </c>
      <c r="I3076">
        <v>561.34</v>
      </c>
      <c r="K3076">
        <v>0.68235591299999998</v>
      </c>
      <c r="L3076">
        <v>383.03366829999999</v>
      </c>
      <c r="R3076" t="s">
        <v>3264</v>
      </c>
    </row>
    <row r="3077" spans="1:18" x14ac:dyDescent="0.3">
      <c r="A3077" t="s">
        <v>550</v>
      </c>
      <c r="B3077" t="s">
        <v>535</v>
      </c>
      <c r="C3077" t="s">
        <v>34</v>
      </c>
      <c r="G3077">
        <v>1</v>
      </c>
      <c r="H3077">
        <v>116.2</v>
      </c>
      <c r="I3077">
        <v>300.95299999999997</v>
      </c>
      <c r="K3077">
        <v>0.68235591299999998</v>
      </c>
      <c r="L3077">
        <v>205.35705909999999</v>
      </c>
      <c r="R3077" t="s">
        <v>3264</v>
      </c>
    </row>
    <row r="3078" spans="1:18" x14ac:dyDescent="0.3">
      <c r="A3078" t="s">
        <v>551</v>
      </c>
      <c r="B3078" t="s">
        <v>535</v>
      </c>
      <c r="C3078" t="s">
        <v>34</v>
      </c>
      <c r="G3078">
        <v>1</v>
      </c>
      <c r="H3078">
        <v>145.30000000000001</v>
      </c>
      <c r="I3078">
        <v>599.149</v>
      </c>
      <c r="K3078">
        <v>0.68235591299999998</v>
      </c>
      <c r="L3078">
        <v>408.83286299999997</v>
      </c>
      <c r="R3078" t="s">
        <v>3264</v>
      </c>
    </row>
    <row r="3079" spans="1:18" x14ac:dyDescent="0.3">
      <c r="A3079" t="s">
        <v>552</v>
      </c>
      <c r="B3079" t="s">
        <v>535</v>
      </c>
      <c r="C3079" t="s">
        <v>34</v>
      </c>
      <c r="G3079">
        <v>1</v>
      </c>
      <c r="H3079">
        <v>145</v>
      </c>
      <c r="I3079">
        <v>652.94200000000001</v>
      </c>
      <c r="K3079">
        <v>0.68235591299999998</v>
      </c>
      <c r="L3079">
        <v>445.53883459999997</v>
      </c>
      <c r="R3079" t="s">
        <v>3264</v>
      </c>
    </row>
    <row r="3080" spans="1:18" x14ac:dyDescent="0.3">
      <c r="A3080" t="s">
        <v>553</v>
      </c>
      <c r="B3080" t="s">
        <v>535</v>
      </c>
      <c r="C3080" t="s">
        <v>34</v>
      </c>
      <c r="G3080">
        <v>1</v>
      </c>
      <c r="H3080">
        <v>155.1</v>
      </c>
      <c r="I3080">
        <v>758.399</v>
      </c>
      <c r="K3080">
        <v>0.68235591299999998</v>
      </c>
      <c r="L3080">
        <v>517.49804219999999</v>
      </c>
      <c r="R3080" t="s">
        <v>3264</v>
      </c>
    </row>
    <row r="3081" spans="1:18" x14ac:dyDescent="0.3">
      <c r="A3081" t="s">
        <v>554</v>
      </c>
      <c r="B3081" t="s">
        <v>535</v>
      </c>
      <c r="C3081" t="s">
        <v>34</v>
      </c>
      <c r="G3081">
        <v>1</v>
      </c>
      <c r="H3081">
        <v>143.80000000000001</v>
      </c>
      <c r="I3081">
        <v>603.89499999999998</v>
      </c>
      <c r="K3081">
        <v>0.68235591299999998</v>
      </c>
      <c r="L3081">
        <v>412.07132419999999</v>
      </c>
      <c r="R3081" t="s">
        <v>3264</v>
      </c>
    </row>
    <row r="3082" spans="1:18" x14ac:dyDescent="0.3">
      <c r="A3082" t="s">
        <v>555</v>
      </c>
      <c r="B3082" t="s">
        <v>535</v>
      </c>
      <c r="C3082" t="s">
        <v>34</v>
      </c>
      <c r="G3082">
        <v>1</v>
      </c>
      <c r="H3082">
        <v>129.80000000000001</v>
      </c>
      <c r="I3082">
        <v>541.71400000000006</v>
      </c>
      <c r="K3082">
        <v>0.68235591299999998</v>
      </c>
      <c r="L3082">
        <v>369.64175110000002</v>
      </c>
      <c r="R3082" t="s">
        <v>3264</v>
      </c>
    </row>
    <row r="3083" spans="1:18" x14ac:dyDescent="0.3">
      <c r="A3083" t="s">
        <v>556</v>
      </c>
      <c r="B3083" t="s">
        <v>535</v>
      </c>
      <c r="C3083" t="s">
        <v>34</v>
      </c>
      <c r="G3083">
        <v>1</v>
      </c>
      <c r="H3083">
        <v>139.30000000000001</v>
      </c>
      <c r="I3083">
        <v>448.29300000000001</v>
      </c>
      <c r="K3083">
        <v>0.68235591299999998</v>
      </c>
      <c r="L3083">
        <v>305.89537940000002</v>
      </c>
      <c r="R3083" t="s">
        <v>3264</v>
      </c>
    </row>
    <row r="3084" spans="1:18" x14ac:dyDescent="0.3">
      <c r="A3084" t="s">
        <v>557</v>
      </c>
      <c r="B3084" t="s">
        <v>535</v>
      </c>
      <c r="C3084" t="s">
        <v>34</v>
      </c>
      <c r="G3084">
        <v>1</v>
      </c>
      <c r="H3084">
        <v>142.4</v>
      </c>
      <c r="I3084">
        <v>444.70400000000001</v>
      </c>
      <c r="K3084">
        <v>0.68235591299999998</v>
      </c>
      <c r="L3084">
        <v>303.44640399999997</v>
      </c>
      <c r="R3084" t="s">
        <v>3264</v>
      </c>
    </row>
    <row r="3085" spans="1:18" x14ac:dyDescent="0.3">
      <c r="A3085" t="s">
        <v>558</v>
      </c>
      <c r="B3085" t="s">
        <v>535</v>
      </c>
      <c r="C3085" t="s">
        <v>34</v>
      </c>
      <c r="G3085">
        <v>1</v>
      </c>
      <c r="H3085">
        <v>145.5</v>
      </c>
      <c r="I3085">
        <v>564.01199999999994</v>
      </c>
      <c r="K3085">
        <v>0.68235591299999998</v>
      </c>
      <c r="L3085">
        <v>384.85692330000001</v>
      </c>
      <c r="R3085" t="s">
        <v>3264</v>
      </c>
    </row>
    <row r="3086" spans="1:18" x14ac:dyDescent="0.3">
      <c r="A3086" t="s">
        <v>559</v>
      </c>
      <c r="B3086" t="s">
        <v>535</v>
      </c>
      <c r="C3086" t="s">
        <v>34</v>
      </c>
      <c r="G3086">
        <v>1</v>
      </c>
      <c r="H3086">
        <v>118.8</v>
      </c>
      <c r="I3086">
        <v>287.04700000000003</v>
      </c>
      <c r="K3086">
        <v>0.68235591299999998</v>
      </c>
      <c r="L3086">
        <v>195.8682178</v>
      </c>
      <c r="R3086" t="s">
        <v>3264</v>
      </c>
    </row>
    <row r="3087" spans="1:18" x14ac:dyDescent="0.3">
      <c r="A3087" t="s">
        <v>1591</v>
      </c>
      <c r="B3087" t="s">
        <v>1592</v>
      </c>
      <c r="C3087" t="s">
        <v>34</v>
      </c>
      <c r="G3087">
        <v>1</v>
      </c>
      <c r="H3087">
        <v>82</v>
      </c>
      <c r="I3087">
        <v>13.973000000000001</v>
      </c>
      <c r="K3087">
        <v>1</v>
      </c>
      <c r="L3087">
        <v>13.833270000000001</v>
      </c>
      <c r="R3087" t="s">
        <v>3264</v>
      </c>
    </row>
    <row r="3088" spans="1:18" x14ac:dyDescent="0.3">
      <c r="A3088" t="s">
        <v>1593</v>
      </c>
      <c r="B3088" t="s">
        <v>1592</v>
      </c>
      <c r="C3088" t="s">
        <v>34</v>
      </c>
      <c r="G3088">
        <v>1</v>
      </c>
      <c r="H3088">
        <v>177.2</v>
      </c>
      <c r="I3088">
        <v>35.69</v>
      </c>
      <c r="K3088">
        <v>1</v>
      </c>
      <c r="L3088">
        <v>35.333100000000002</v>
      </c>
      <c r="R3088" t="s">
        <v>3264</v>
      </c>
    </row>
    <row r="3089" spans="1:18" x14ac:dyDescent="0.3">
      <c r="A3089" t="s">
        <v>1594</v>
      </c>
      <c r="B3089" t="s">
        <v>1592</v>
      </c>
      <c r="C3089" t="s">
        <v>34</v>
      </c>
      <c r="G3089">
        <v>1</v>
      </c>
      <c r="H3089">
        <v>72.8</v>
      </c>
      <c r="I3089">
        <v>8.7240000000000002</v>
      </c>
      <c r="K3089">
        <v>1</v>
      </c>
      <c r="L3089">
        <v>8.6367600000000007</v>
      </c>
      <c r="R3089" t="s">
        <v>3264</v>
      </c>
    </row>
    <row r="3090" spans="1:18" x14ac:dyDescent="0.3">
      <c r="A3090" t="s">
        <v>1595</v>
      </c>
      <c r="B3090" t="s">
        <v>1592</v>
      </c>
      <c r="C3090" t="s">
        <v>34</v>
      </c>
      <c r="G3090">
        <v>1</v>
      </c>
      <c r="H3090">
        <v>187.8</v>
      </c>
      <c r="I3090">
        <v>54.002000000000002</v>
      </c>
      <c r="K3090">
        <v>1</v>
      </c>
      <c r="L3090">
        <v>53.461979999999997</v>
      </c>
      <c r="R3090" t="s">
        <v>3264</v>
      </c>
    </row>
    <row r="3091" spans="1:18" x14ac:dyDescent="0.3">
      <c r="A3091" t="s">
        <v>1596</v>
      </c>
      <c r="B3091" t="s">
        <v>1592</v>
      </c>
      <c r="C3091" t="s">
        <v>34</v>
      </c>
      <c r="G3091">
        <v>1</v>
      </c>
      <c r="H3091">
        <v>156.19999999999999</v>
      </c>
      <c r="I3091">
        <v>23.481999999999999</v>
      </c>
      <c r="K3091">
        <v>1</v>
      </c>
      <c r="L3091">
        <v>23.24718</v>
      </c>
      <c r="R3091" t="s">
        <v>3264</v>
      </c>
    </row>
    <row r="3092" spans="1:18" x14ac:dyDescent="0.3">
      <c r="A3092" t="s">
        <v>1597</v>
      </c>
      <c r="B3092" t="s">
        <v>1592</v>
      </c>
      <c r="C3092" t="s">
        <v>34</v>
      </c>
      <c r="G3092">
        <v>1</v>
      </c>
      <c r="H3092">
        <v>182.9</v>
      </c>
      <c r="I3092">
        <v>38.063000000000002</v>
      </c>
      <c r="K3092">
        <v>1</v>
      </c>
      <c r="L3092">
        <v>37.682369999999999</v>
      </c>
      <c r="R3092" t="s">
        <v>3264</v>
      </c>
    </row>
    <row r="3093" spans="1:18" x14ac:dyDescent="0.3">
      <c r="A3093" t="s">
        <v>1598</v>
      </c>
      <c r="B3093" t="s">
        <v>1592</v>
      </c>
      <c r="C3093" t="s">
        <v>34</v>
      </c>
      <c r="G3093">
        <v>1</v>
      </c>
      <c r="H3093">
        <v>172.7</v>
      </c>
      <c r="I3093">
        <v>39.189</v>
      </c>
      <c r="K3093">
        <v>1</v>
      </c>
      <c r="L3093">
        <v>38.797110000000004</v>
      </c>
      <c r="R3093" t="s">
        <v>3264</v>
      </c>
    </row>
    <row r="3094" spans="1:18" x14ac:dyDescent="0.3">
      <c r="A3094" t="s">
        <v>1599</v>
      </c>
      <c r="B3094" t="s">
        <v>1592</v>
      </c>
      <c r="C3094" t="s">
        <v>34</v>
      </c>
      <c r="G3094">
        <v>1</v>
      </c>
      <c r="H3094">
        <v>201.5</v>
      </c>
      <c r="I3094">
        <v>41.459000000000003</v>
      </c>
      <c r="K3094">
        <v>1</v>
      </c>
      <c r="L3094">
        <v>41.044409999999999</v>
      </c>
      <c r="R3094" t="s">
        <v>3264</v>
      </c>
    </row>
    <row r="3095" spans="1:18" x14ac:dyDescent="0.3">
      <c r="A3095" t="s">
        <v>1600</v>
      </c>
      <c r="B3095" t="s">
        <v>1592</v>
      </c>
      <c r="C3095" t="s">
        <v>34</v>
      </c>
      <c r="G3095">
        <v>1</v>
      </c>
      <c r="H3095">
        <v>182.6</v>
      </c>
      <c r="I3095">
        <v>37.134</v>
      </c>
      <c r="K3095">
        <v>1</v>
      </c>
      <c r="L3095">
        <v>36.762659999999997</v>
      </c>
      <c r="R3095" t="s">
        <v>3264</v>
      </c>
    </row>
    <row r="3096" spans="1:18" x14ac:dyDescent="0.3">
      <c r="A3096" t="s">
        <v>1601</v>
      </c>
      <c r="B3096" t="s">
        <v>1592</v>
      </c>
      <c r="C3096" t="s">
        <v>34</v>
      </c>
      <c r="G3096">
        <v>1</v>
      </c>
      <c r="H3096">
        <v>109.3</v>
      </c>
      <c r="I3096">
        <v>16.462</v>
      </c>
      <c r="K3096">
        <v>1</v>
      </c>
      <c r="L3096">
        <v>16.29738</v>
      </c>
      <c r="R3096" t="s">
        <v>3264</v>
      </c>
    </row>
    <row r="3097" spans="1:18" x14ac:dyDescent="0.3">
      <c r="A3097" t="s">
        <v>1602</v>
      </c>
      <c r="B3097" t="s">
        <v>1592</v>
      </c>
      <c r="C3097" t="s">
        <v>34</v>
      </c>
      <c r="G3097">
        <v>1</v>
      </c>
      <c r="H3097">
        <v>171</v>
      </c>
      <c r="I3097">
        <v>20.975000000000001</v>
      </c>
      <c r="K3097">
        <v>1</v>
      </c>
      <c r="L3097">
        <v>20.765250000000002</v>
      </c>
      <c r="R3097" t="s">
        <v>3264</v>
      </c>
    </row>
    <row r="3098" spans="1:18" x14ac:dyDescent="0.3">
      <c r="A3098" t="s">
        <v>1603</v>
      </c>
      <c r="B3098" t="s">
        <v>1592</v>
      </c>
      <c r="C3098" t="s">
        <v>34</v>
      </c>
      <c r="G3098">
        <v>1</v>
      </c>
      <c r="H3098">
        <v>166.7</v>
      </c>
      <c r="I3098">
        <v>30.981999999999999</v>
      </c>
      <c r="K3098">
        <v>1</v>
      </c>
      <c r="L3098">
        <v>30.672180000000001</v>
      </c>
      <c r="R3098" t="s">
        <v>3264</v>
      </c>
    </row>
    <row r="3099" spans="1:18" x14ac:dyDescent="0.3">
      <c r="A3099" t="s">
        <v>1604</v>
      </c>
      <c r="B3099" t="s">
        <v>1592</v>
      </c>
      <c r="C3099" t="s">
        <v>34</v>
      </c>
      <c r="G3099">
        <v>1</v>
      </c>
      <c r="H3099">
        <v>151</v>
      </c>
      <c r="I3099">
        <v>32.048999999999999</v>
      </c>
      <c r="K3099">
        <v>1</v>
      </c>
      <c r="L3099">
        <v>31.72851</v>
      </c>
      <c r="R3099" t="s">
        <v>3264</v>
      </c>
    </row>
    <row r="3100" spans="1:18" x14ac:dyDescent="0.3">
      <c r="A3100" t="s">
        <v>1605</v>
      </c>
      <c r="B3100" t="s">
        <v>1592</v>
      </c>
      <c r="C3100" t="s">
        <v>34</v>
      </c>
      <c r="G3100">
        <v>1</v>
      </c>
      <c r="H3100">
        <v>149.9</v>
      </c>
      <c r="I3100">
        <v>40.597000000000001</v>
      </c>
      <c r="K3100">
        <v>1</v>
      </c>
      <c r="L3100">
        <v>40.191029999999998</v>
      </c>
      <c r="R3100" t="s">
        <v>3264</v>
      </c>
    </row>
    <row r="3101" spans="1:18" x14ac:dyDescent="0.3">
      <c r="A3101" t="s">
        <v>1606</v>
      </c>
      <c r="B3101" t="s">
        <v>1592</v>
      </c>
      <c r="C3101" t="s">
        <v>34</v>
      </c>
      <c r="G3101">
        <v>1</v>
      </c>
      <c r="H3101">
        <v>167.5</v>
      </c>
      <c r="I3101">
        <v>63.445</v>
      </c>
      <c r="K3101">
        <v>1</v>
      </c>
      <c r="L3101">
        <v>62.810549999999999</v>
      </c>
      <c r="R3101" t="s">
        <v>3264</v>
      </c>
    </row>
    <row r="3102" spans="1:18" x14ac:dyDescent="0.3">
      <c r="A3102" t="s">
        <v>1607</v>
      </c>
      <c r="B3102" t="s">
        <v>1592</v>
      </c>
      <c r="C3102" t="s">
        <v>34</v>
      </c>
      <c r="G3102">
        <v>1</v>
      </c>
      <c r="H3102">
        <v>195.05</v>
      </c>
      <c r="I3102">
        <v>56.814</v>
      </c>
      <c r="K3102">
        <v>1</v>
      </c>
      <c r="L3102">
        <v>56.24586</v>
      </c>
      <c r="R3102" t="s">
        <v>3264</v>
      </c>
    </row>
    <row r="3103" spans="1:18" x14ac:dyDescent="0.3">
      <c r="A3103" t="s">
        <v>1608</v>
      </c>
      <c r="B3103" t="s">
        <v>1592</v>
      </c>
      <c r="C3103" t="s">
        <v>34</v>
      </c>
      <c r="G3103">
        <v>1</v>
      </c>
      <c r="H3103">
        <v>151.5</v>
      </c>
      <c r="I3103">
        <v>21.523</v>
      </c>
      <c r="K3103">
        <v>1</v>
      </c>
      <c r="L3103">
        <v>21.307770000000001</v>
      </c>
      <c r="R3103" t="s">
        <v>3264</v>
      </c>
    </row>
    <row r="3104" spans="1:18" x14ac:dyDescent="0.3">
      <c r="A3104" t="s">
        <v>1609</v>
      </c>
      <c r="B3104" t="s">
        <v>1592</v>
      </c>
      <c r="C3104" t="s">
        <v>34</v>
      </c>
      <c r="G3104">
        <v>1</v>
      </c>
      <c r="H3104">
        <v>131.19999999999999</v>
      </c>
      <c r="I3104">
        <v>21.498000000000001</v>
      </c>
      <c r="K3104">
        <v>1</v>
      </c>
      <c r="L3104">
        <v>21.28302</v>
      </c>
      <c r="R3104" t="s">
        <v>3264</v>
      </c>
    </row>
    <row r="3105" spans="1:18" x14ac:dyDescent="0.3">
      <c r="A3105" t="s">
        <v>1610</v>
      </c>
      <c r="B3105" t="s">
        <v>1592</v>
      </c>
      <c r="C3105" t="s">
        <v>34</v>
      </c>
      <c r="G3105">
        <v>1</v>
      </c>
      <c r="H3105">
        <v>126.3</v>
      </c>
      <c r="I3105">
        <v>14.91</v>
      </c>
      <c r="K3105">
        <v>1</v>
      </c>
      <c r="L3105">
        <v>14.760899999999999</v>
      </c>
      <c r="R3105" t="s">
        <v>3264</v>
      </c>
    </row>
    <row r="3106" spans="1:18" x14ac:dyDescent="0.3">
      <c r="A3106" t="s">
        <v>1611</v>
      </c>
      <c r="B3106" t="s">
        <v>1592</v>
      </c>
      <c r="C3106" t="s">
        <v>34</v>
      </c>
      <c r="G3106">
        <v>1</v>
      </c>
      <c r="H3106">
        <v>113.8</v>
      </c>
      <c r="I3106">
        <v>14.385999999999999</v>
      </c>
      <c r="K3106">
        <v>1</v>
      </c>
      <c r="L3106">
        <v>14.242139999999999</v>
      </c>
      <c r="R3106" t="s">
        <v>3264</v>
      </c>
    </row>
    <row r="3107" spans="1:18" x14ac:dyDescent="0.3">
      <c r="A3107" t="s">
        <v>1612</v>
      </c>
      <c r="B3107" t="s">
        <v>1592</v>
      </c>
      <c r="C3107" t="s">
        <v>34</v>
      </c>
      <c r="G3107">
        <v>1</v>
      </c>
      <c r="H3107">
        <v>134.5</v>
      </c>
      <c r="I3107">
        <v>66.623000000000005</v>
      </c>
      <c r="K3107">
        <v>1</v>
      </c>
      <c r="L3107">
        <v>65.956770000000006</v>
      </c>
      <c r="R3107" t="s">
        <v>3264</v>
      </c>
    </row>
    <row r="3108" spans="1:18" x14ac:dyDescent="0.3">
      <c r="A3108" t="s">
        <v>1613</v>
      </c>
      <c r="B3108" t="s">
        <v>1592</v>
      </c>
      <c r="C3108" t="s">
        <v>34</v>
      </c>
      <c r="G3108">
        <v>1</v>
      </c>
      <c r="H3108">
        <v>204.4</v>
      </c>
      <c r="I3108">
        <v>52.167000000000002</v>
      </c>
      <c r="K3108">
        <v>1</v>
      </c>
      <c r="L3108">
        <v>51.645330000000001</v>
      </c>
      <c r="R3108" t="s">
        <v>3264</v>
      </c>
    </row>
    <row r="3109" spans="1:18" x14ac:dyDescent="0.3">
      <c r="A3109" t="s">
        <v>1614</v>
      </c>
      <c r="B3109" t="s">
        <v>1592</v>
      </c>
      <c r="C3109" t="s">
        <v>34</v>
      </c>
      <c r="G3109">
        <v>1</v>
      </c>
      <c r="H3109">
        <v>209.85</v>
      </c>
      <c r="I3109">
        <v>60.067</v>
      </c>
      <c r="K3109">
        <v>1</v>
      </c>
      <c r="L3109">
        <v>59.466329999999999</v>
      </c>
      <c r="R3109" t="s">
        <v>3264</v>
      </c>
    </row>
    <row r="3110" spans="1:18" x14ac:dyDescent="0.3">
      <c r="A3110" t="s">
        <v>1615</v>
      </c>
      <c r="B3110" t="s">
        <v>1592</v>
      </c>
      <c r="C3110" t="s">
        <v>34</v>
      </c>
      <c r="G3110">
        <v>1</v>
      </c>
      <c r="H3110">
        <v>112</v>
      </c>
      <c r="I3110">
        <v>51.725000000000001</v>
      </c>
      <c r="K3110">
        <v>1</v>
      </c>
      <c r="L3110">
        <v>51.207749999999997</v>
      </c>
      <c r="R3110" t="s">
        <v>3264</v>
      </c>
    </row>
    <row r="3111" spans="1:18" x14ac:dyDescent="0.3">
      <c r="A3111" t="s">
        <v>1616</v>
      </c>
      <c r="B3111" t="s">
        <v>1592</v>
      </c>
      <c r="C3111" t="s">
        <v>34</v>
      </c>
      <c r="G3111">
        <v>1</v>
      </c>
      <c r="H3111">
        <v>115.3</v>
      </c>
      <c r="I3111">
        <v>63.970999999999997</v>
      </c>
      <c r="K3111">
        <v>1</v>
      </c>
      <c r="L3111">
        <v>63.331290000000003</v>
      </c>
      <c r="R3111" t="s">
        <v>3264</v>
      </c>
    </row>
    <row r="3112" spans="1:18" x14ac:dyDescent="0.3">
      <c r="A3112" t="s">
        <v>1617</v>
      </c>
      <c r="B3112" t="s">
        <v>1592</v>
      </c>
      <c r="C3112" t="s">
        <v>34</v>
      </c>
      <c r="G3112">
        <v>1</v>
      </c>
      <c r="H3112">
        <v>200.7</v>
      </c>
      <c r="I3112">
        <v>69.626999999999995</v>
      </c>
      <c r="K3112">
        <v>1</v>
      </c>
      <c r="L3112">
        <v>68.930729999999997</v>
      </c>
      <c r="R3112" t="s">
        <v>3264</v>
      </c>
    </row>
    <row r="3113" spans="1:18" x14ac:dyDescent="0.3">
      <c r="A3113" t="s">
        <v>1618</v>
      </c>
      <c r="B3113" t="s">
        <v>1592</v>
      </c>
      <c r="C3113" t="s">
        <v>34</v>
      </c>
      <c r="G3113">
        <v>1</v>
      </c>
      <c r="H3113">
        <v>182.1</v>
      </c>
      <c r="I3113">
        <v>73.762</v>
      </c>
      <c r="K3113">
        <v>1</v>
      </c>
      <c r="L3113">
        <v>73.024379999999994</v>
      </c>
      <c r="R3113" t="s">
        <v>3264</v>
      </c>
    </row>
    <row r="3114" spans="1:18" x14ac:dyDescent="0.3">
      <c r="A3114" t="s">
        <v>1619</v>
      </c>
      <c r="B3114" t="s">
        <v>1592</v>
      </c>
      <c r="C3114" t="s">
        <v>34</v>
      </c>
      <c r="G3114">
        <v>1</v>
      </c>
      <c r="H3114">
        <v>111.7</v>
      </c>
      <c r="I3114">
        <v>77.894000000000005</v>
      </c>
      <c r="K3114">
        <v>1</v>
      </c>
      <c r="L3114">
        <v>77.11506</v>
      </c>
      <c r="R3114" t="s">
        <v>3264</v>
      </c>
    </row>
    <row r="3115" spans="1:18" x14ac:dyDescent="0.3">
      <c r="A3115" t="s">
        <v>1620</v>
      </c>
      <c r="B3115" t="s">
        <v>1592</v>
      </c>
      <c r="C3115" t="s">
        <v>34</v>
      </c>
      <c r="G3115">
        <v>1</v>
      </c>
      <c r="H3115">
        <v>230.5</v>
      </c>
      <c r="I3115">
        <v>72.36</v>
      </c>
      <c r="K3115">
        <v>1</v>
      </c>
      <c r="L3115">
        <v>71.636399999999995</v>
      </c>
      <c r="R3115" t="s">
        <v>3264</v>
      </c>
    </row>
    <row r="3116" spans="1:18" x14ac:dyDescent="0.3">
      <c r="A3116" t="s">
        <v>1621</v>
      </c>
      <c r="B3116" t="s">
        <v>1592</v>
      </c>
      <c r="C3116" t="s">
        <v>34</v>
      </c>
      <c r="G3116">
        <v>1</v>
      </c>
      <c r="H3116">
        <v>72.2</v>
      </c>
      <c r="I3116">
        <v>5.0739999999999998</v>
      </c>
      <c r="K3116">
        <v>1</v>
      </c>
      <c r="L3116">
        <v>5.0232599999999996</v>
      </c>
      <c r="R3116" t="s">
        <v>3264</v>
      </c>
    </row>
    <row r="3117" spans="1:18" x14ac:dyDescent="0.3">
      <c r="A3117" t="s">
        <v>1622</v>
      </c>
      <c r="B3117" t="s">
        <v>1592</v>
      </c>
      <c r="C3117" t="s">
        <v>34</v>
      </c>
      <c r="G3117">
        <v>1</v>
      </c>
      <c r="H3117">
        <v>378.5</v>
      </c>
      <c r="I3117">
        <v>104.923</v>
      </c>
      <c r="K3117">
        <v>1</v>
      </c>
      <c r="L3117">
        <v>103.87376999999999</v>
      </c>
      <c r="R3117" t="s">
        <v>3264</v>
      </c>
    </row>
    <row r="3118" spans="1:18" x14ac:dyDescent="0.3">
      <c r="A3118" t="s">
        <v>1623</v>
      </c>
      <c r="B3118" t="s">
        <v>1592</v>
      </c>
      <c r="C3118" t="s">
        <v>34</v>
      </c>
      <c r="G3118">
        <v>1</v>
      </c>
      <c r="H3118">
        <v>310.5</v>
      </c>
      <c r="I3118">
        <v>90.882999999999996</v>
      </c>
      <c r="K3118">
        <v>1</v>
      </c>
      <c r="L3118">
        <v>89.974170000000001</v>
      </c>
      <c r="R3118" t="s">
        <v>3264</v>
      </c>
    </row>
    <row r="3119" spans="1:18" x14ac:dyDescent="0.3">
      <c r="A3119" t="s">
        <v>1624</v>
      </c>
      <c r="B3119" t="s">
        <v>1592</v>
      </c>
      <c r="C3119" t="s">
        <v>34</v>
      </c>
      <c r="G3119">
        <v>1</v>
      </c>
      <c r="H3119">
        <v>262.39999999999998</v>
      </c>
      <c r="I3119">
        <v>80.561000000000007</v>
      </c>
      <c r="K3119">
        <v>1</v>
      </c>
      <c r="L3119">
        <v>79.755390000000006</v>
      </c>
      <c r="R3119" t="s">
        <v>3264</v>
      </c>
    </row>
    <row r="3120" spans="1:18" x14ac:dyDescent="0.3">
      <c r="A3120" t="s">
        <v>1625</v>
      </c>
      <c r="B3120" t="s">
        <v>1592</v>
      </c>
      <c r="C3120" t="s">
        <v>34</v>
      </c>
      <c r="G3120">
        <v>1</v>
      </c>
      <c r="H3120">
        <v>279.5</v>
      </c>
      <c r="I3120">
        <v>53.441000000000003</v>
      </c>
      <c r="K3120">
        <v>1</v>
      </c>
      <c r="L3120">
        <v>52.906590000000001</v>
      </c>
      <c r="R3120" t="s">
        <v>3264</v>
      </c>
    </row>
    <row r="3121" spans="1:18" x14ac:dyDescent="0.3">
      <c r="A3121" t="s">
        <v>1626</v>
      </c>
      <c r="B3121" t="s">
        <v>1592</v>
      </c>
      <c r="C3121" t="s">
        <v>34</v>
      </c>
      <c r="G3121">
        <v>1</v>
      </c>
      <c r="H3121">
        <v>273.5</v>
      </c>
      <c r="I3121">
        <v>71.688000000000002</v>
      </c>
      <c r="K3121">
        <v>1</v>
      </c>
      <c r="L3121">
        <v>70.971119999999999</v>
      </c>
      <c r="R3121" t="s">
        <v>3264</v>
      </c>
    </row>
    <row r="3122" spans="1:18" x14ac:dyDescent="0.3">
      <c r="A3122" t="s">
        <v>1627</v>
      </c>
      <c r="B3122" t="s">
        <v>1592</v>
      </c>
      <c r="C3122" t="s">
        <v>34</v>
      </c>
      <c r="G3122">
        <v>1</v>
      </c>
      <c r="H3122">
        <v>240.6</v>
      </c>
      <c r="I3122">
        <v>43.101999999999997</v>
      </c>
      <c r="K3122">
        <v>1</v>
      </c>
      <c r="L3122">
        <v>42.67098</v>
      </c>
      <c r="R3122" t="s">
        <v>3264</v>
      </c>
    </row>
    <row r="3123" spans="1:18" x14ac:dyDescent="0.3">
      <c r="A3123" t="s">
        <v>1628</v>
      </c>
      <c r="B3123" t="s">
        <v>1592</v>
      </c>
      <c r="C3123" t="s">
        <v>34</v>
      </c>
      <c r="G3123">
        <v>1</v>
      </c>
      <c r="H3123">
        <v>246.4</v>
      </c>
      <c r="I3123">
        <v>48.82</v>
      </c>
      <c r="K3123">
        <v>1</v>
      </c>
      <c r="L3123">
        <v>48.331800000000001</v>
      </c>
      <c r="R3123" t="s">
        <v>3264</v>
      </c>
    </row>
    <row r="3124" spans="1:18" x14ac:dyDescent="0.3">
      <c r="A3124" t="s">
        <v>1629</v>
      </c>
      <c r="B3124" t="s">
        <v>1592</v>
      </c>
      <c r="C3124" t="s">
        <v>34</v>
      </c>
      <c r="G3124">
        <v>1</v>
      </c>
      <c r="H3124">
        <v>234.3</v>
      </c>
      <c r="I3124">
        <v>46.908000000000001</v>
      </c>
      <c r="K3124">
        <v>1</v>
      </c>
      <c r="L3124">
        <v>46.438920000000003</v>
      </c>
      <c r="R3124" t="s">
        <v>3264</v>
      </c>
    </row>
    <row r="3125" spans="1:18" x14ac:dyDescent="0.3">
      <c r="A3125" t="s">
        <v>1630</v>
      </c>
      <c r="B3125" t="s">
        <v>1592</v>
      </c>
      <c r="C3125" t="s">
        <v>34</v>
      </c>
      <c r="G3125">
        <v>1</v>
      </c>
      <c r="H3125">
        <v>224.6</v>
      </c>
      <c r="I3125">
        <v>39.084000000000003</v>
      </c>
      <c r="K3125">
        <v>1</v>
      </c>
      <c r="L3125">
        <v>38.693159999999999</v>
      </c>
      <c r="R3125" t="s">
        <v>3264</v>
      </c>
    </row>
    <row r="3126" spans="1:18" x14ac:dyDescent="0.3">
      <c r="A3126" t="s">
        <v>1631</v>
      </c>
      <c r="B3126" t="s">
        <v>1592</v>
      </c>
      <c r="C3126" t="s">
        <v>34</v>
      </c>
      <c r="G3126">
        <v>1</v>
      </c>
      <c r="H3126">
        <v>235</v>
      </c>
      <c r="I3126">
        <v>32.982999999999997</v>
      </c>
      <c r="K3126">
        <v>1</v>
      </c>
      <c r="L3126">
        <v>32.653170000000003</v>
      </c>
      <c r="R3126" t="s">
        <v>3264</v>
      </c>
    </row>
    <row r="3127" spans="1:18" x14ac:dyDescent="0.3">
      <c r="A3127" t="s">
        <v>1632</v>
      </c>
      <c r="B3127" t="s">
        <v>1592</v>
      </c>
      <c r="C3127" t="s">
        <v>34</v>
      </c>
      <c r="G3127">
        <v>1</v>
      </c>
      <c r="H3127">
        <v>213.8</v>
      </c>
      <c r="I3127">
        <v>40.652999999999999</v>
      </c>
      <c r="K3127">
        <v>1</v>
      </c>
      <c r="L3127">
        <v>40.246470000000002</v>
      </c>
      <c r="R3127" t="s">
        <v>3264</v>
      </c>
    </row>
    <row r="3128" spans="1:18" x14ac:dyDescent="0.3">
      <c r="A3128" t="s">
        <v>1633</v>
      </c>
      <c r="B3128" t="s">
        <v>1592</v>
      </c>
      <c r="C3128" t="s">
        <v>34</v>
      </c>
      <c r="G3128">
        <v>1</v>
      </c>
      <c r="H3128">
        <v>180.6</v>
      </c>
      <c r="I3128">
        <v>27.186</v>
      </c>
      <c r="K3128">
        <v>1</v>
      </c>
      <c r="L3128">
        <v>26.91414</v>
      </c>
      <c r="R3128" t="s">
        <v>3264</v>
      </c>
    </row>
    <row r="3129" spans="1:18" x14ac:dyDescent="0.3">
      <c r="A3129" t="s">
        <v>1634</v>
      </c>
      <c r="B3129" t="s">
        <v>1592</v>
      </c>
      <c r="C3129" t="s">
        <v>34</v>
      </c>
      <c r="G3129">
        <v>1</v>
      </c>
      <c r="H3129">
        <v>155.80000000000001</v>
      </c>
      <c r="I3129">
        <v>20.95</v>
      </c>
      <c r="K3129">
        <v>1</v>
      </c>
      <c r="L3129">
        <v>20.740500000000001</v>
      </c>
      <c r="R3129" t="s">
        <v>3264</v>
      </c>
    </row>
    <row r="3130" spans="1:18" x14ac:dyDescent="0.3">
      <c r="A3130" t="s">
        <v>1635</v>
      </c>
      <c r="B3130" t="s">
        <v>1592</v>
      </c>
      <c r="C3130" t="s">
        <v>34</v>
      </c>
      <c r="G3130">
        <v>1</v>
      </c>
      <c r="H3130">
        <v>228.2</v>
      </c>
      <c r="I3130">
        <v>47.265000000000001</v>
      </c>
      <c r="K3130">
        <v>1</v>
      </c>
      <c r="L3130">
        <v>46.792349999999999</v>
      </c>
      <c r="R3130" t="s">
        <v>3264</v>
      </c>
    </row>
    <row r="3131" spans="1:18" x14ac:dyDescent="0.3">
      <c r="A3131" t="s">
        <v>1636</v>
      </c>
      <c r="B3131" t="s">
        <v>1592</v>
      </c>
      <c r="C3131" t="s">
        <v>34</v>
      </c>
      <c r="G3131">
        <v>1</v>
      </c>
      <c r="H3131">
        <v>302.89999999999998</v>
      </c>
      <c r="I3131">
        <v>97.325000000000003</v>
      </c>
      <c r="K3131">
        <v>1</v>
      </c>
      <c r="L3131">
        <v>96.351749999999996</v>
      </c>
      <c r="R3131" t="s">
        <v>3264</v>
      </c>
    </row>
    <row r="3132" spans="1:18" x14ac:dyDescent="0.3">
      <c r="A3132" t="s">
        <v>1637</v>
      </c>
      <c r="B3132" t="s">
        <v>1592</v>
      </c>
      <c r="C3132" t="s">
        <v>34</v>
      </c>
      <c r="G3132">
        <v>1</v>
      </c>
      <c r="H3132">
        <v>254.2</v>
      </c>
      <c r="I3132">
        <v>80.879000000000005</v>
      </c>
      <c r="K3132">
        <v>1</v>
      </c>
      <c r="L3132">
        <v>80.070210000000003</v>
      </c>
      <c r="R3132" t="s">
        <v>3264</v>
      </c>
    </row>
    <row r="3133" spans="1:18" x14ac:dyDescent="0.3">
      <c r="A3133" t="s">
        <v>1638</v>
      </c>
      <c r="B3133" t="s">
        <v>1592</v>
      </c>
      <c r="C3133" t="s">
        <v>34</v>
      </c>
      <c r="G3133">
        <v>1</v>
      </c>
      <c r="H3133">
        <v>278.10000000000002</v>
      </c>
      <c r="I3133">
        <v>71.896000000000001</v>
      </c>
      <c r="K3133">
        <v>1</v>
      </c>
      <c r="L3133">
        <v>71.177040000000005</v>
      </c>
      <c r="R3133" t="s">
        <v>3264</v>
      </c>
    </row>
    <row r="3134" spans="1:18" x14ac:dyDescent="0.3">
      <c r="A3134" t="s">
        <v>1639</v>
      </c>
      <c r="B3134" t="s">
        <v>1592</v>
      </c>
      <c r="C3134" t="s">
        <v>34</v>
      </c>
      <c r="G3134">
        <v>1</v>
      </c>
      <c r="H3134">
        <v>280</v>
      </c>
      <c r="I3134">
        <v>81.022000000000006</v>
      </c>
      <c r="K3134">
        <v>1</v>
      </c>
      <c r="L3134">
        <v>80.211780000000005</v>
      </c>
      <c r="R3134" t="s">
        <v>3264</v>
      </c>
    </row>
  </sheetData>
  <autoFilter ref="A1:U2690" xr:uid="{00000000-0001-0000-0000-000000000000}"/>
  <sortState xmlns:xlrd2="http://schemas.microsoft.com/office/spreadsheetml/2017/richdata2" ref="A2:U3134">
    <sortCondition ref="B2:B3134"/>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Monson, Daniel H</cp:lastModifiedBy>
  <cp:lastPrinted>2023-10-02T17:10:37Z</cp:lastPrinted>
  <dcterms:created xsi:type="dcterms:W3CDTF">2022-07-20T16:19:22Z</dcterms:created>
  <dcterms:modified xsi:type="dcterms:W3CDTF">2023-11-10T01:25:31Z</dcterms:modified>
</cp:coreProperties>
</file>