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10995" activeTab="1"/>
  </bookViews>
  <sheets>
    <sheet name="LISTADO AUSENTISMO" sheetId="1" r:id="rId1"/>
    <sheet name="Análisis Ausentismo 2013-1" sheetId="2" r:id="rId2"/>
    <sheet name="Programas " sheetId="3" r:id="rId3"/>
  </sheets>
  <definedNames>
    <definedName name="_xlnm._FilterDatabase" localSheetId="0" hidden="1">'LISTADO AUSENTISMO'!$A$15:$W$1787</definedName>
    <definedName name="_xlnm._FilterDatabase" localSheetId="2" hidden="1">'Programas '!$B$4:$Y$200</definedName>
    <definedName name="P_Campus_Externo">#REF!</definedName>
    <definedName name="P_Centro_Regional_Atlantico">#REF!</definedName>
    <definedName name="P_Centro_Regional_Ibague">#REF!</definedName>
    <definedName name="P_Centro_Regional_Neiva">#REF!</definedName>
    <definedName name="P_Centro_Regional_Pasto">#REF!</definedName>
    <definedName name="P_Centro_Regional_Pereira">#REF!</definedName>
    <definedName name="P_Centro_Tutorial_Florencia">#REF!</definedName>
    <definedName name="P_Centro_Tutorial_Mocoa">#REF!</definedName>
    <definedName name="P_Centro_Tutorial_Pitalito">#REF!</definedName>
    <definedName name="P_Ceres_Alfonso_Lopez">#REF!</definedName>
    <definedName name="P_Ceres_Apulo">#REF!</definedName>
    <definedName name="P_Ceres_Bucaramanga">#REF!</definedName>
    <definedName name="P_Ceres_Chinchiná">#REF!</definedName>
    <definedName name="P_Ceres_Choachi">#REF!</definedName>
    <definedName name="P_Ceres_Ciudad_Bolivar">#REF!</definedName>
    <definedName name="P_Ceres_Gachetá">#REF!</definedName>
    <definedName name="P_Ceres_Garzón">#REF!</definedName>
    <definedName name="P_Ceres_Guaduas">#REF!</definedName>
    <definedName name="P_Ceres_La_Vega">#REF!</definedName>
    <definedName name="P_Ceres_Lérida">#REF!</definedName>
    <definedName name="P_Ceres_Madrid">#REF!</definedName>
    <definedName name="P_Ceres_Medina">#REF!</definedName>
    <definedName name="P_Ceres_Mitú">#REF!</definedName>
    <definedName name="P_Ceres_Pandi">#REF!</definedName>
    <definedName name="P_Ceres_Prado_Cali">#REF!</definedName>
    <definedName name="P_Ceres_Rionegro_La_Palma">#REF!</definedName>
    <definedName name="P_Ceres_Sabana_de_Torres">#REF!</definedName>
    <definedName name="P_Ceres_San_Alberto">#REF!</definedName>
    <definedName name="P_Ceres_San_Juan_de_Rioseco">#REF!</definedName>
    <definedName name="P_Ceres_Satélite_Floridablanca">#REF!</definedName>
    <definedName name="P_Ceres_Satélite_Fresno">#REF!</definedName>
    <definedName name="P_Ceres_Satélite_Girón">#REF!</definedName>
    <definedName name="P_Ceres_Satelite_Neira">#REF!</definedName>
    <definedName name="P_Ceres_Satélite_Piedecuesta">#REF!</definedName>
    <definedName name="P_Ceres_Ubaté">#REF!</definedName>
    <definedName name="P_Ceres_Valle_de_Aburrá">#REF!</definedName>
    <definedName name="P_Ceres_Villa_Pinzon">#REF!</definedName>
    <definedName name="P_Ceres_Zipaquirá">#REF!</definedName>
    <definedName name="P_Ctro_Regional_San_Jose_Cucuta">#REF!</definedName>
    <definedName name="P_Educación_Virtual_a_Dis_Valle">#REF!</definedName>
    <definedName name="P_Granada">#REF!</definedName>
    <definedName name="P_Kennedy">#REF!</definedName>
    <definedName name="P_Pance_Unicatólica">#REF!</definedName>
    <definedName name="P_Rafael_Uribe_Uribe">#REF!</definedName>
    <definedName name="P_Regional_Florida_Valle">#REF!</definedName>
    <definedName name="P_Regional_Girardot">#REF!</definedName>
    <definedName name="P_Regional_Soacha">#REF!</definedName>
    <definedName name="P_Regional_Villavicencio">#REF!</definedName>
    <definedName name="P_Seccional_Bello">#REF!</definedName>
    <definedName name="P_Sede_Principal_Bogotá">#REF!</definedName>
    <definedName name="P_Sistema">#REF!</definedName>
    <definedName name="P_Subsede_Candelaria">#REF!</definedName>
    <definedName name="P_Subsede_Tunal">#REF!</definedName>
    <definedName name="P_Uniminuto_Virtual_y_Distancia">#REF!</definedName>
    <definedName name="P_Universidad_de_Ibague">#REF!</definedName>
    <definedName name="P_Urabá">#REF!</definedName>
    <definedName name="P_Usme">#REF!</definedName>
    <definedName name="P_Vicerrectoría_Bogotá_sur">#REF!</definedName>
    <definedName name="P_Vicerrectoría_Llanos">#REF!</definedName>
    <definedName name="P_Vicerrectoría_Norte_Oriente">#REF!</definedName>
    <definedName name="P_Vicerrectoría_Tolima_Huila">#REF!</definedName>
    <definedName name="P_Yumbo_Unicatólica">#REF!</definedName>
    <definedName name="Rectoría">#REF!</definedName>
    <definedName name="Rectoría_Bello">#REF!</definedName>
    <definedName name="Rectoría_Bogotá_sur">#REF!</definedName>
    <definedName name="Rectoría_Cundinamarca">#REF!</definedName>
    <definedName name="Rectoría_Norte_Oriente">#REF!</definedName>
    <definedName name="Rectoría_sede_Principal">#REF!</definedName>
    <definedName name="RECTORIAS">#REF!</definedName>
    <definedName name="Uniminuto_Virtual_Distancia">#REF!</definedName>
    <definedName name="Vicerectoría_Llanos">#REF!</definedName>
    <definedName name="Vicerectoría_Tolima_Huila">#REF!</definedName>
  </definedNames>
  <calcPr calcId="124519"/>
  <pivotCaches>
    <pivotCache cacheId="182" r:id="rId4"/>
  </pivotCaches>
</workbook>
</file>

<file path=xl/calcChain.xml><?xml version="1.0" encoding="utf-8"?>
<calcChain xmlns="http://schemas.openxmlformats.org/spreadsheetml/2006/main">
  <c r="N5" i="3"/>
  <c r="C46" i="2"/>
  <c r="E141" i="3"/>
  <c r="E142"/>
  <c r="E143"/>
  <c r="N155" s="1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11"/>
  <c r="N118" s="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10"/>
  <c r="N163"/>
  <c r="N162"/>
  <c r="N159"/>
  <c r="N143"/>
  <c r="N127"/>
  <c r="N119"/>
  <c r="N114"/>
  <c r="N110"/>
  <c r="N106"/>
  <c r="N102"/>
  <c r="N98"/>
  <c r="N94"/>
  <c r="N90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F141"/>
  <c r="F142" s="1"/>
  <c r="F197" s="1"/>
  <c r="D13" i="2"/>
  <c r="D24"/>
  <c r="E6" i="3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5"/>
  <c r="E5"/>
  <c r="N135" l="1"/>
  <c r="N151"/>
  <c r="N131"/>
  <c r="N147"/>
  <c r="N123"/>
  <c r="N139"/>
  <c r="N93"/>
  <c r="N101"/>
  <c r="N109"/>
  <c r="N122"/>
  <c r="N130"/>
  <c r="N138"/>
  <c r="N150"/>
  <c r="N154"/>
  <c r="N88"/>
  <c r="N92"/>
  <c r="N96"/>
  <c r="N100"/>
  <c r="N104"/>
  <c r="N108"/>
  <c r="N112"/>
  <c r="N116"/>
  <c r="N121"/>
  <c r="N125"/>
  <c r="N129"/>
  <c r="N133"/>
  <c r="N137"/>
  <c r="N141"/>
  <c r="N145"/>
  <c r="N149"/>
  <c r="N153"/>
  <c r="N157"/>
  <c r="N161"/>
  <c r="N89"/>
  <c r="N97"/>
  <c r="N105"/>
  <c r="N113"/>
  <c r="N117"/>
  <c r="N126"/>
  <c r="N134"/>
  <c r="N142"/>
  <c r="N146"/>
  <c r="N158"/>
  <c r="N91"/>
  <c r="N95"/>
  <c r="N99"/>
  <c r="N103"/>
  <c r="N107"/>
  <c r="N111"/>
  <c r="N115"/>
  <c r="N120"/>
  <c r="N124"/>
  <c r="N128"/>
  <c r="N132"/>
  <c r="N136"/>
  <c r="N140"/>
  <c r="N144"/>
  <c r="N148"/>
  <c r="N152"/>
  <c r="N156"/>
  <c r="N160"/>
  <c r="D46" i="2"/>
  <c r="F35"/>
  <c r="G35"/>
  <c r="G46"/>
  <c r="F46"/>
  <c r="H45"/>
  <c r="E45"/>
  <c r="H44"/>
  <c r="E44"/>
  <c r="H43"/>
  <c r="E43"/>
  <c r="H42"/>
  <c r="E42"/>
  <c r="D35"/>
  <c r="C35"/>
  <c r="H34"/>
  <c r="E34"/>
  <c r="H33"/>
  <c r="E33"/>
  <c r="H32"/>
  <c r="E32"/>
  <c r="H31"/>
  <c r="E31"/>
  <c r="G24"/>
  <c r="F24"/>
  <c r="H23"/>
  <c r="E23"/>
  <c r="H22"/>
  <c r="E22"/>
  <c r="H21"/>
  <c r="E21"/>
  <c r="H20"/>
  <c r="E20"/>
  <c r="C13"/>
  <c r="E12"/>
  <c r="E11"/>
  <c r="E10"/>
  <c r="E9"/>
  <c r="H46" l="1"/>
  <c r="E13"/>
  <c r="F9"/>
  <c r="F11"/>
  <c r="F10"/>
  <c r="F12"/>
  <c r="E24"/>
  <c r="E35"/>
  <c r="H24"/>
  <c r="H35"/>
  <c r="E46"/>
  <c r="Z137" i="1" l="1"/>
  <c r="Z136"/>
  <c r="Z135"/>
  <c r="Z134"/>
  <c r="Z133"/>
  <c r="Z132"/>
  <c r="Z131"/>
  <c r="Z130"/>
  <c r="Z129"/>
  <c r="Z128"/>
  <c r="Z127"/>
  <c r="Z126"/>
  <c r="Z125"/>
  <c r="Z124"/>
  <c r="Z101"/>
  <c r="Z100"/>
  <c r="Z99"/>
  <c r="Z98"/>
  <c r="Z97"/>
  <c r="Z81"/>
  <c r="Z80"/>
  <c r="Z79"/>
  <c r="Z78"/>
  <c r="Z77"/>
  <c r="Z76"/>
  <c r="Z75"/>
  <c r="Z74"/>
  <c r="Z73"/>
  <c r="Z72"/>
  <c r="Z71"/>
  <c r="Z70"/>
  <c r="Z52"/>
  <c r="Z51"/>
  <c r="Z50"/>
  <c r="Z49"/>
  <c r="Z48"/>
  <c r="Z47"/>
  <c r="Z46"/>
  <c r="Z45"/>
  <c r="Z44"/>
  <c r="Z43"/>
  <c r="Z20"/>
  <c r="Z19"/>
  <c r="Z18"/>
  <c r="Z17"/>
</calcChain>
</file>

<file path=xl/sharedStrings.xml><?xml version="1.0" encoding="utf-8"?>
<sst xmlns="http://schemas.openxmlformats.org/spreadsheetml/2006/main" count="18774" uniqueCount="4918">
  <si>
    <t>RECTORÍA</t>
  </si>
  <si>
    <t>Rectoría Cundinamarca</t>
  </si>
  <si>
    <t>SEDE</t>
  </si>
  <si>
    <t>Sede</t>
  </si>
  <si>
    <t>El total de registros en el LISTADO AUSENTISMO puede variar del total de ausentes mostrado en la FICHA RESUMEN en caso de que existan duplicados en las bases de datos cargadas.</t>
  </si>
  <si>
    <t>PROGRAMA</t>
  </si>
  <si>
    <t>Todos</t>
  </si>
  <si>
    <t>Herramienta para el cálculo del ausentismo y deserción v7.</t>
  </si>
  <si>
    <t>PERIODO</t>
  </si>
  <si>
    <t>2013-1</t>
  </si>
  <si>
    <t>Dirección de Acreditación Institucional / Dirección de Planeación y Desarrollo</t>
  </si>
  <si>
    <t>TODOS</t>
  </si>
  <si>
    <r>
      <t xml:space="preserve">LISTADO </t>
    </r>
    <r>
      <rPr>
        <u/>
        <sz val="14"/>
        <color rgb="FFFFC000"/>
        <rFont val="Berlin Sans FB Demi"/>
        <family val="2"/>
      </rPr>
      <t>AUSENTISMO</t>
    </r>
  </si>
  <si>
    <t>A CONTINUACIÓN SE RELACIONA LISTADO DE AUSENTES PARA HACER EL SEGUIMIENTO CORRESPONDIENTE A CADA CASO.</t>
  </si>
  <si>
    <t>Financieras</t>
  </si>
  <si>
    <t>Académicas</t>
  </si>
  <si>
    <t>CODIGOS</t>
  </si>
  <si>
    <t>NOMBRES</t>
  </si>
  <si>
    <t>TELEFONO</t>
  </si>
  <si>
    <t>CELULAR</t>
  </si>
  <si>
    <t>CORREO PERSONAL</t>
  </si>
  <si>
    <t>CORREO INSTITUCIONAL</t>
  </si>
  <si>
    <t>RECTORIA</t>
  </si>
  <si>
    <t>NIVEL</t>
  </si>
  <si>
    <t>ESTADO CONTACTO</t>
  </si>
  <si>
    <t>RAZONES GENERALES AUSENTISMO</t>
  </si>
  <si>
    <t>RAZONES ESPECÍFICAS AUSENTISMO</t>
  </si>
  <si>
    <t>ACCIÓN A TOMAR</t>
  </si>
  <si>
    <t>CONTINUARIA ESTUDIANDO</t>
  </si>
  <si>
    <t>REGRESARIA A UNIMINUTO?</t>
  </si>
  <si>
    <t>EN CUANTO TIEMPO?</t>
  </si>
  <si>
    <t>CAMBIO A OTRA SEDE</t>
  </si>
  <si>
    <t>CAMBIO OTRO PROGRAMA</t>
  </si>
  <si>
    <t>OBSERVACIONES</t>
  </si>
  <si>
    <t>Orientación vocacional</t>
  </si>
  <si>
    <t>Personales</t>
  </si>
  <si>
    <t>ABREU NOVOA LUIS EDUARDO</t>
  </si>
  <si>
    <t>labreunovoa@uniminuto.edu.co</t>
  </si>
  <si>
    <t>Ceres Apulo</t>
  </si>
  <si>
    <t>Pregrado</t>
  </si>
  <si>
    <t>Administración Financiera Dist</t>
  </si>
  <si>
    <t>ABRIL FORERO LUZ YAZMIN</t>
  </si>
  <si>
    <t>313 2157082</t>
  </si>
  <si>
    <t>labrilforer@uniminuto.edu.co</t>
  </si>
  <si>
    <t>Ceres Pandi</t>
  </si>
  <si>
    <t>Licenciatura</t>
  </si>
  <si>
    <t>Lic Pedagogia Infantil</t>
  </si>
  <si>
    <t>FINAN - Problemas económicos</t>
  </si>
  <si>
    <t>ABRIL ÑUZTES ANDERSON NICOLAY</t>
  </si>
  <si>
    <t>aabrilnuzte@uniminuto.edu.co</t>
  </si>
  <si>
    <t>Regional Soacha</t>
  </si>
  <si>
    <t>Tecnología</t>
  </si>
  <si>
    <t>Tecnología en Informática</t>
  </si>
  <si>
    <t>FINAN - Problemas financiamiento de matrícula</t>
  </si>
  <si>
    <t>ACACIO SANCHEZ CARLOS ALBERTO</t>
  </si>
  <si>
    <t>cacaciosanc@uniminuto.edu.co</t>
  </si>
  <si>
    <t>Tecnología en Logística</t>
  </si>
  <si>
    <t>FINAN - Perdida de empleo</t>
  </si>
  <si>
    <t>ACERO JOSE DAVID</t>
  </si>
  <si>
    <t>jacero1@uniminuto.edu.co</t>
  </si>
  <si>
    <t>Ceres Madrid</t>
  </si>
  <si>
    <t>Ingenieria de Sistemas UT</t>
  </si>
  <si>
    <t>FINAN - Situación laboral actual (horarios - cargo)</t>
  </si>
  <si>
    <t>ACERO RUBIANO LISBETH CAMILA</t>
  </si>
  <si>
    <t>311 2785125</t>
  </si>
  <si>
    <t>laceroru@uniminuto.edu.co</t>
  </si>
  <si>
    <t>FINAN - Crédito negado por la cooperativa</t>
  </si>
  <si>
    <t xml:space="preserve">ACEVEDO HERNANDEZ ESNEIDER </t>
  </si>
  <si>
    <t>eaceved8@uniminuto.edu.co</t>
  </si>
  <si>
    <t>Regional Girardot</t>
  </si>
  <si>
    <t>Ingeniería Civil</t>
  </si>
  <si>
    <t>FINAN - Crédito en mora con la cooperativa</t>
  </si>
  <si>
    <t>ACHURY  HERRERA MARTHA ISABEL</t>
  </si>
  <si>
    <t>machuryh@uniminuto.edu.co</t>
  </si>
  <si>
    <t>Lic Bas Lengua Castellana UT</t>
  </si>
  <si>
    <t>FINAN - Dificultad con crédito ICETEX</t>
  </si>
  <si>
    <t>ACOSTA ACOSTA MONICA PATRICIA</t>
  </si>
  <si>
    <t>311 8519415</t>
  </si>
  <si>
    <t>macost15@uniminuto.edu.co</t>
  </si>
  <si>
    <t>Ceres Gachetá</t>
  </si>
  <si>
    <t>Lic Ciencias Naturales UT</t>
  </si>
  <si>
    <t>FINAN - Nuevos gastos</t>
  </si>
  <si>
    <t>ACOSTA ALVARADO YENNY CAROLINA</t>
  </si>
  <si>
    <t>313 3329505</t>
  </si>
  <si>
    <t>yacosta9@uniminuto.edu.co</t>
  </si>
  <si>
    <t>Ceres Medina</t>
  </si>
  <si>
    <t>Administración Empresas Distan</t>
  </si>
  <si>
    <t>FINAN - Pérdida de apoyo económico</t>
  </si>
  <si>
    <t>ACOSTA ARIAS ELIS HASBLEYDI</t>
  </si>
  <si>
    <t>eacostaaria@uniminuto.edu.co</t>
  </si>
  <si>
    <t>Administrac Salud Ocupacional</t>
  </si>
  <si>
    <t>ACAD - Cambio de programa</t>
  </si>
  <si>
    <t>ACOSTA BELTRAN LIZETH CAROLINA</t>
  </si>
  <si>
    <t>321 4179275</t>
  </si>
  <si>
    <t>lacostabelt@uniminuto.edu.co</t>
  </si>
  <si>
    <t>ACAD - Pendiente postulación</t>
  </si>
  <si>
    <t>ACOSTA DIAZ MARCO ANTONIO</t>
  </si>
  <si>
    <t>314 2526667</t>
  </si>
  <si>
    <t>macostadiaz@uniminuto.edu.co</t>
  </si>
  <si>
    <t>Ceres Zipaquirá</t>
  </si>
  <si>
    <t>ACAD - Perdida académica - Sancionado</t>
  </si>
  <si>
    <t xml:space="preserve">ACOSTA LOPEZ WILLY </t>
  </si>
  <si>
    <t>321 2775007</t>
  </si>
  <si>
    <t>wacostalope@uniminuto.edu.co</t>
  </si>
  <si>
    <t>ACAD - Bajo rendimiento académico</t>
  </si>
  <si>
    <t>ACOSTA MUÑOZ LISBETH YOLIMA</t>
  </si>
  <si>
    <t>320 2403406</t>
  </si>
  <si>
    <t>lyacosta@uniminuto.edu.co</t>
  </si>
  <si>
    <t>ACAD - Inasistencia</t>
  </si>
  <si>
    <t>ACOSTA PARDO BLANCA MIRIAM</t>
  </si>
  <si>
    <t>320 8890059</t>
  </si>
  <si>
    <t>bacostapard@uniminuto.edu.co</t>
  </si>
  <si>
    <t>ACAD - Carga académica</t>
  </si>
  <si>
    <t>ACOSTA RODRIGUEZ LISDEY KARIME</t>
  </si>
  <si>
    <t>lacostarodr@uniminuto.edu.co</t>
  </si>
  <si>
    <t>ACAD - Dificultad con inscripción de materias</t>
  </si>
  <si>
    <t>ACOSTA RODRIGUEZ VICTOR ALFONSO</t>
  </si>
  <si>
    <t>310 4798954</t>
  </si>
  <si>
    <t>vacostarodr@uniminuto.edu.co</t>
  </si>
  <si>
    <t>ACAD - Largo tiempo sin estudiar</t>
  </si>
  <si>
    <t>ACOSTA SANCHEZ EMMA MILENA</t>
  </si>
  <si>
    <t>eacostasanc@uniminuto.edu.co</t>
  </si>
  <si>
    <t>Ceres Choachi</t>
  </si>
  <si>
    <t>ACAD - No entiende las temáticas</t>
  </si>
  <si>
    <t>AGAMEZ ENCISO DANIEL STIVEN</t>
  </si>
  <si>
    <t>321 3209686</t>
  </si>
  <si>
    <t>dagamezenci@uniminuto.edu.co</t>
  </si>
  <si>
    <t>T Con Elem Est y no Est Edifi</t>
  </si>
  <si>
    <t>ACAD - Dificultad para adaptarse al contexto universitario</t>
  </si>
  <si>
    <t>AGREDO GRANADOS DIANA SOFIA</t>
  </si>
  <si>
    <t>313 8546226</t>
  </si>
  <si>
    <t>dagredog@uniminuto.edu.co</t>
  </si>
  <si>
    <t>ACAD - Dificultad con las TIC - Aulas</t>
  </si>
  <si>
    <t>AGUDELO BARRETO EDUARD FABIAN</t>
  </si>
  <si>
    <t>eagudel6@uniminuto.edu.co</t>
  </si>
  <si>
    <t>Administración de Empresas</t>
  </si>
  <si>
    <t>VOCAC - Dificultad en la metodología</t>
  </si>
  <si>
    <t>AGUDELO BOCANEGRA FLOR JOHANNA</t>
  </si>
  <si>
    <t>fagudelo@uniminuto.edu.co</t>
  </si>
  <si>
    <t>Lic.Bás.Hum.Lengua Castellana</t>
  </si>
  <si>
    <t>VOCAC - No le gustó el programa</t>
  </si>
  <si>
    <t>AGUDELO CIFUENTES LUIS FELIPE</t>
  </si>
  <si>
    <t>311 5305839</t>
  </si>
  <si>
    <t>lagude32@uniminuto.edu.co</t>
  </si>
  <si>
    <t>Tec Redes Comp Seg Informatica</t>
  </si>
  <si>
    <t>VOCAC - No le gustó la Universidad</t>
  </si>
  <si>
    <t>AGUDELO DELGADO LEIDY MARCELA</t>
  </si>
  <si>
    <t>312 3111497</t>
  </si>
  <si>
    <t>lagudelodel@uniminuto.edu.co</t>
  </si>
  <si>
    <t>Psicología</t>
  </si>
  <si>
    <t>VOCAC - Interés en otro programa</t>
  </si>
  <si>
    <t>AGUDELO GARAY GLORIA TERESA</t>
  </si>
  <si>
    <t>gagudel5@uniminuto.edu.co</t>
  </si>
  <si>
    <t>Trabajo Social</t>
  </si>
  <si>
    <t>PERS - Cambio de ciudad</t>
  </si>
  <si>
    <t>AGUDELO PEREZ ERICK DAMIAN</t>
  </si>
  <si>
    <t>eagude12@uniminuto.edu.co</t>
  </si>
  <si>
    <t>PERS - Problemas de salud</t>
  </si>
  <si>
    <t>AGUDELO RUBIO VICTOR EDUARDO</t>
  </si>
  <si>
    <t>321 3848069</t>
  </si>
  <si>
    <t>vagudelorub@uniminuto.edu.co</t>
  </si>
  <si>
    <t>FINANCIERAS</t>
  </si>
  <si>
    <t>PERS - Retiro por embarazo</t>
  </si>
  <si>
    <t>AGUDELO VASALLO JOHAN SEBASTIAN</t>
  </si>
  <si>
    <t>320 3556447</t>
  </si>
  <si>
    <t>jagudelovas@uniminuto.edu.co</t>
  </si>
  <si>
    <t>Problemas económicos</t>
  </si>
  <si>
    <t>PERS - Problemas personales y/o familiares</t>
  </si>
  <si>
    <t>AGUILAR BARBOSA JOHAN STEVEN</t>
  </si>
  <si>
    <t>jaguil25@uniminuto.edu.co</t>
  </si>
  <si>
    <t>Problemas financiamiento de matrícula</t>
  </si>
  <si>
    <t>PERS - Familiar enfermo</t>
  </si>
  <si>
    <t>AGUILAR BURGOS VICKY ADRIANA</t>
  </si>
  <si>
    <t>vaguilarbur@uniminuto.edu.co</t>
  </si>
  <si>
    <t>Perdida de empleo</t>
  </si>
  <si>
    <t>PERS - Duelo</t>
  </si>
  <si>
    <t xml:space="preserve">AGUILAR GOMEZ DARWIN </t>
  </si>
  <si>
    <t>daguila7@uniminuto.edu.co</t>
  </si>
  <si>
    <t>Situación laboral actual (horarios - cargo)</t>
  </si>
  <si>
    <t>PERS - Separación</t>
  </si>
  <si>
    <t xml:space="preserve">AGUILERA RODRIGUEZ ADRIANA </t>
  </si>
  <si>
    <t>320 2425181</t>
  </si>
  <si>
    <t>aaguileraro@uniminuto.edu.co</t>
  </si>
  <si>
    <t>Crédito negado por la cooperativa</t>
  </si>
  <si>
    <t>PERS - Distancia a la universidad</t>
  </si>
  <si>
    <t>AGUIRRE CHAVARRO NASLY TATIANA</t>
  </si>
  <si>
    <t>310 6296208</t>
  </si>
  <si>
    <t>naguirrecha@uniminuto.edu.co</t>
  </si>
  <si>
    <t>Crédito en mora con la cooperativa</t>
  </si>
  <si>
    <t>PERS - Dificultad con el acceso a internet</t>
  </si>
  <si>
    <t>AGUIRRE MAHECHA MALORY ELIZABETH</t>
  </si>
  <si>
    <t>320 2330444</t>
  </si>
  <si>
    <t>maguir13@uniminuto.edu.co</t>
  </si>
  <si>
    <t>Dificultad con crédito ICETEX</t>
  </si>
  <si>
    <t>PERS - Problemas con docentes o administrativos</t>
  </si>
  <si>
    <t>AGUIRRE MUÑOZ MARCIA AMALOA</t>
  </si>
  <si>
    <t>maguir12@uniminuto.edu.co</t>
  </si>
  <si>
    <t>Tecnología Comunicación Gráfic</t>
  </si>
  <si>
    <t>Nuevos gastos</t>
  </si>
  <si>
    <t>PERS - Falta acompañamiento a una discapacidad</t>
  </si>
  <si>
    <t xml:space="preserve">ALAPE TIMOTE MAURICIO </t>
  </si>
  <si>
    <t>057 5705211</t>
  </si>
  <si>
    <t>Pérdida de apoyo económico</t>
  </si>
  <si>
    <t>PERS - Prestación servicio militar</t>
  </si>
  <si>
    <t>ALAVA GARCIA DIANA CAROLINA</t>
  </si>
  <si>
    <t>dalavagarci@uniminuto.edu.co</t>
  </si>
  <si>
    <t>PERS - Fallecimiento del estudiante</t>
  </si>
  <si>
    <t>ALBARRACIN ASCANIO MAYRA ALEJANDRA</t>
  </si>
  <si>
    <t>malbarr1@uniminuto.edu.co</t>
  </si>
  <si>
    <t>Tecnología Costos y Auditoría</t>
  </si>
  <si>
    <t>ALBORNOZ GONZALEZ MAGDA VIVIANA</t>
  </si>
  <si>
    <t xml:space="preserve">ALCARAZ BARATO STHEFANY </t>
  </si>
  <si>
    <t>salcarazbar@uniminuto.edu.co</t>
  </si>
  <si>
    <t>ALDANA AVILA TATIANA YINETH</t>
  </si>
  <si>
    <t>320 8313479</t>
  </si>
  <si>
    <t>taldanaavil@uniminuto.edu.co</t>
  </si>
  <si>
    <t>Lic. en Pedagogia Infantil</t>
  </si>
  <si>
    <t>ALDANA CERVERA WENDY XIOMARA</t>
  </si>
  <si>
    <t>312 4988108</t>
  </si>
  <si>
    <t>waldanacerv@uniminuto.edu.co</t>
  </si>
  <si>
    <t>ALDANA CONTRERAS PABLO HERNAN</t>
  </si>
  <si>
    <t>313 4225777</t>
  </si>
  <si>
    <t>paldanacont@uniminuto.edu.co</t>
  </si>
  <si>
    <t>Ceres Guaduas</t>
  </si>
  <si>
    <t xml:space="preserve">ALDANA QUINCHIA VIVIANA </t>
  </si>
  <si>
    <t>318 7578214</t>
  </si>
  <si>
    <t>valdanaquin@uniminuto.edu.co</t>
  </si>
  <si>
    <t>ALFONSO ACERO WILMER FERNEY</t>
  </si>
  <si>
    <t>311 8411411</t>
  </si>
  <si>
    <t>walfonsoace@uniminuto.edu.co</t>
  </si>
  <si>
    <t>Efectiva</t>
  </si>
  <si>
    <t>ALFONSO ARIAS ANGELA GISELA</t>
  </si>
  <si>
    <t>aalfon13@uniminuto.edu.co</t>
  </si>
  <si>
    <t>Buzón</t>
  </si>
  <si>
    <t>ALFONSO GARZON ADRIANA YULIETH</t>
  </si>
  <si>
    <t>aalfon12@uniminuto.edu.co</t>
  </si>
  <si>
    <t>Comunicación Social Periodismo</t>
  </si>
  <si>
    <t>Número Errado</t>
  </si>
  <si>
    <t>315 37776672</t>
  </si>
  <si>
    <t>aalfon10@uniminuto.edu.co</t>
  </si>
  <si>
    <t>Salud Ocupacional UT</t>
  </si>
  <si>
    <t>No Contactado</t>
  </si>
  <si>
    <t>ALFONSO MARROQUIN ANGELICA JANETH</t>
  </si>
  <si>
    <t>aalfonsomar@uniminuto.edu.co</t>
  </si>
  <si>
    <t>Correo electrónico</t>
  </si>
  <si>
    <t xml:space="preserve">ALGECIRA OSORIO PILAR </t>
  </si>
  <si>
    <t>321 4066099</t>
  </si>
  <si>
    <t>palgeciraos@uniminuto.edu.co</t>
  </si>
  <si>
    <t>ALMARIO MEJIA ANGELA PATRICIA</t>
  </si>
  <si>
    <t>310 4810946</t>
  </si>
  <si>
    <t>aalmariomej@uniminuto.edu.co</t>
  </si>
  <si>
    <t>ALMECIGA ALMECIGA CLAUDIA VIVIANA</t>
  </si>
  <si>
    <t>calmeci1@uniminuto.edu.co</t>
  </si>
  <si>
    <t>Asesoría Psicológica</t>
  </si>
  <si>
    <t>ALMECIGA ALMECIGA LEIDI ROCIO</t>
  </si>
  <si>
    <t>lalmeci1@uniminuto.edu.co</t>
  </si>
  <si>
    <t>Orientación Empleabilidad</t>
  </si>
  <si>
    <t>ALONSO DELGADO DIANA JESMIN</t>
  </si>
  <si>
    <t>313 8158884</t>
  </si>
  <si>
    <t>dalonsodelg@uniminuto.edu.co</t>
  </si>
  <si>
    <t>ACADÉMICAS</t>
  </si>
  <si>
    <t>Orientación Financiera</t>
  </si>
  <si>
    <t xml:space="preserve">ALONSO GUARIN CRISTIN </t>
  </si>
  <si>
    <t>321 5689742</t>
  </si>
  <si>
    <t>calonso1@uniminuto.edu.co</t>
  </si>
  <si>
    <t>Cambio de programa</t>
  </si>
  <si>
    <t>Orientación Psicosocial</t>
  </si>
  <si>
    <t>ALONSO ROA ANGIE PAOLA</t>
  </si>
  <si>
    <t>320 8110534</t>
  </si>
  <si>
    <t>aalonsoroa@uniminuto.edu.co</t>
  </si>
  <si>
    <t>Pendiente postulación</t>
  </si>
  <si>
    <t>Orientación Vocacional</t>
  </si>
  <si>
    <t>ALVARADO ACOSTA ERICA LICED</t>
  </si>
  <si>
    <t>312 4087166</t>
  </si>
  <si>
    <t>Perdida académica - Sancionado</t>
  </si>
  <si>
    <t>Orientación y Consejería Académica</t>
  </si>
  <si>
    <t>ALVARADO BENITEZ DIANA MAYERLI</t>
  </si>
  <si>
    <t>dalvara2@uniminuto.edu.co</t>
  </si>
  <si>
    <t>Bajo rendimiento académico</t>
  </si>
  <si>
    <t>ALVARADO ESPINEL MARIA JOSE</t>
  </si>
  <si>
    <t>313 4121337</t>
  </si>
  <si>
    <t>malvaradoes@uniminuto.edu.co</t>
  </si>
  <si>
    <t>Inasistencia</t>
  </si>
  <si>
    <t>ALVARADO MORA MONICA MAYERLY</t>
  </si>
  <si>
    <t>311 5097622</t>
  </si>
  <si>
    <t>malvaradomo@uniminuto.edu.co</t>
  </si>
  <si>
    <t>Carga académica</t>
  </si>
  <si>
    <t>ALVAREZ BERNAL JHON FREDY</t>
  </si>
  <si>
    <t>jalvarezber@uniminuto.edu.co</t>
  </si>
  <si>
    <t>Ceres Rionegro La Palma</t>
  </si>
  <si>
    <t>Dificultad con inscripción de materias</t>
  </si>
  <si>
    <t>Si</t>
  </si>
  <si>
    <t>ALVAREZ CARDENAS ANDREA CAROLINA</t>
  </si>
  <si>
    <t>aalvar28@uniminuto.edu.co</t>
  </si>
  <si>
    <t>Largo tiempo sin estudiar</t>
  </si>
  <si>
    <t>No</t>
  </si>
  <si>
    <t xml:space="preserve">ALVAREZ ESTRELLA LORENA </t>
  </si>
  <si>
    <t>315 3256050</t>
  </si>
  <si>
    <t>lalvar31@uniminuto.edu.co</t>
  </si>
  <si>
    <t>Tecnología en Electrónica</t>
  </si>
  <si>
    <t>No entiende las temáticas</t>
  </si>
  <si>
    <t>ALVAREZ HERNANDEZ ANA MARCELA</t>
  </si>
  <si>
    <t>312 4400903</t>
  </si>
  <si>
    <t>aalvarezher@uniminuto.edu.co</t>
  </si>
  <si>
    <t>Dificultad para adaptarse al contexto universitario</t>
  </si>
  <si>
    <t>ALVAREZ RAMIREZ LUISA MAYERLY</t>
  </si>
  <si>
    <t>lalvar71@uniminuto.edu.co</t>
  </si>
  <si>
    <t>Dificultad con las TIC - Aulas</t>
  </si>
  <si>
    <t>ALVAREZ RAMOS LIZETH VANESSA</t>
  </si>
  <si>
    <t>321 2924007</t>
  </si>
  <si>
    <t>lalvar57@uniminuto.edu.co</t>
  </si>
  <si>
    <t>Siguiente periodo académico</t>
  </si>
  <si>
    <t>ALVAREZ SUAREZ JOSE VICENTE</t>
  </si>
  <si>
    <t>310 3178146</t>
  </si>
  <si>
    <t>jalva103@uniminuto.edu.co</t>
  </si>
  <si>
    <t>En dos periodos académicos</t>
  </si>
  <si>
    <t>AMADO GARZON LAURA MARYURY</t>
  </si>
  <si>
    <t>lamadogarzo@uniminuto.edu.co</t>
  </si>
  <si>
    <t>Un año o más</t>
  </si>
  <si>
    <t xml:space="preserve">AMAYA MEJIA ADRIANA </t>
  </si>
  <si>
    <t>aamayamejia@uniminuto.edu.co</t>
  </si>
  <si>
    <t>No aplica</t>
  </si>
  <si>
    <t>AMAYA ROMERO KATHERINE YIBETH</t>
  </si>
  <si>
    <t>313 8421311</t>
  </si>
  <si>
    <t>kamayaro@uniminuto.edu.co</t>
  </si>
  <si>
    <t>AMAYA SANDOVAL SHIRLEY MARISOL</t>
  </si>
  <si>
    <t>300 7923294</t>
  </si>
  <si>
    <t>samayasa@uniminuto.edu.co</t>
  </si>
  <si>
    <t xml:space="preserve">ANGARITA BORDA YOHANA </t>
  </si>
  <si>
    <t>321 3304437</t>
  </si>
  <si>
    <t>yangaritabo@uniminuto.edu.co</t>
  </si>
  <si>
    <t>Contaduria Publica</t>
  </si>
  <si>
    <t>Otra sede UNIMINUTO</t>
  </si>
  <si>
    <t>ANGEL GOMEZ DIANA CRISTINA</t>
  </si>
  <si>
    <t>dangelgo@uniminuto.edu.co</t>
  </si>
  <si>
    <t>Lic. en Pedagogía Infantil UT</t>
  </si>
  <si>
    <t>Otra universidad</t>
  </si>
  <si>
    <t>ANGEL MORENO DORA ELVIRA</t>
  </si>
  <si>
    <t>dangelmo@uniminuto.edu.co</t>
  </si>
  <si>
    <t>No desea seguir estudiando</t>
  </si>
  <si>
    <t xml:space="preserve">ANZOLA VEGA NATALIA </t>
  </si>
  <si>
    <t>320 4556143</t>
  </si>
  <si>
    <t>nanzolavega@uniminuto.edu.co</t>
  </si>
  <si>
    <t>APARICIO AMAYA JULIO ERNESTO</t>
  </si>
  <si>
    <t>japaric4@uniminuto.edu.co</t>
  </si>
  <si>
    <t xml:space="preserve">ARAGON MARTINEZ MICHAEL </t>
  </si>
  <si>
    <t>312 3688723</t>
  </si>
  <si>
    <t>maragon1@uniminuto.edu.co</t>
  </si>
  <si>
    <t>ARAGON RAMIREZ LEIDY VIVIANA</t>
  </si>
  <si>
    <t>321 2628904</t>
  </si>
  <si>
    <t>laragonr@uniminuto.edu.co</t>
  </si>
  <si>
    <t>ARANGO BARRERO CARLOS ARBEY</t>
  </si>
  <si>
    <t>311 5564501</t>
  </si>
  <si>
    <t>carangob@uniminuto.edu.co</t>
  </si>
  <si>
    <t>Rectoría Bello / Bagre</t>
  </si>
  <si>
    <t>ARANGO BARRERO LUIS ANGEL</t>
  </si>
  <si>
    <t>larangobarr@uniminuto.edu.co</t>
  </si>
  <si>
    <t>Tec en Gestion de Mercadeo</t>
  </si>
  <si>
    <t>Rectoría Bello / Centro Regional Pereira</t>
  </si>
  <si>
    <t>ARANGO GARCIA JUAN DAVID</t>
  </si>
  <si>
    <t>312 5330286</t>
  </si>
  <si>
    <t>jarang10@uniminuto.edu.co</t>
  </si>
  <si>
    <t>ORIENTACIÓN VOCACIONAL</t>
  </si>
  <si>
    <t>Rectoría Bello / Ceres Chinchiná</t>
  </si>
  <si>
    <t>ARANGO GOMEZ LICETH CATALINA</t>
  </si>
  <si>
    <t>314 4753813</t>
  </si>
  <si>
    <t>larang16@uniminuto.edu.co</t>
  </si>
  <si>
    <t>Técnico Profesional</t>
  </si>
  <si>
    <t>Tec Prof Manejo Suelos y Aguas</t>
  </si>
  <si>
    <t>Dificultad en la metodología</t>
  </si>
  <si>
    <t>Rectoría Bello / Ceres Satelite Neira</t>
  </si>
  <si>
    <t xml:space="preserve">ARANGO VALBUENA MARGARITA </t>
  </si>
  <si>
    <t>marango1@uniminuto.edu.co</t>
  </si>
  <si>
    <t>No le gustó el programa</t>
  </si>
  <si>
    <t>Rectoría Bello / Ceres Valle de Aburrá</t>
  </si>
  <si>
    <t>ARANGURE BELTRAN CARLOS DUVAN</t>
  </si>
  <si>
    <t>316 5539339</t>
  </si>
  <si>
    <t>carangurebe@uniminuto.edu.co</t>
  </si>
  <si>
    <t>No le gustó la Universidad</t>
  </si>
  <si>
    <t>Rectoría Bello / Seccional Bello</t>
  </si>
  <si>
    <t xml:space="preserve">ARAOS BALLEN ESTEPHANIE </t>
  </si>
  <si>
    <t>320 8139414</t>
  </si>
  <si>
    <t>earaosballe@uniminuto.edu.co</t>
  </si>
  <si>
    <t>Interés en otro programa</t>
  </si>
  <si>
    <t>Rectoría Bello / Urabá</t>
  </si>
  <si>
    <t>ARAQUE CORREDOR SANDRA MILENA</t>
  </si>
  <si>
    <t>320404 0385</t>
  </si>
  <si>
    <t>saraquecorr@uniminuto.edu.co</t>
  </si>
  <si>
    <t>Ceres Ubaté</t>
  </si>
  <si>
    <t>Rectoría Bogotá Sede Principal / Sede Principal Bogotá</t>
  </si>
  <si>
    <t>ARCINIEGAS CANIZALES LUZ AMANDA</t>
  </si>
  <si>
    <t>313 2698787</t>
  </si>
  <si>
    <t>larciniega1@uniminuto.edu.co</t>
  </si>
  <si>
    <t>Ceres Villa Pinzon</t>
  </si>
  <si>
    <t>Rectoría Bogotá sur y Nvas-Reg / Bosa</t>
  </si>
  <si>
    <t>ARDILA BECERRA KATTIA CAROLINA</t>
  </si>
  <si>
    <t>kardilabece@uniminuto.edu.co</t>
  </si>
  <si>
    <t>Rectoría Bogotá sur y Nvas-Reg / Ceres Ciudad Bolivar</t>
  </si>
  <si>
    <t>ARDILA ORTEGA YEISON FABIAN</t>
  </si>
  <si>
    <t>yardilao@uniminuto.edu.co</t>
  </si>
  <si>
    <t>Rectoría Bogotá sur y Nvas-Reg / Kennedy</t>
  </si>
  <si>
    <t xml:space="preserve">ARENAS RODRIGUEZ GERALDIN </t>
  </si>
  <si>
    <t>312 4882070</t>
  </si>
  <si>
    <t>garenas1@uniminuto.edu.co</t>
  </si>
  <si>
    <t>Rectoría Bogotá sur y Nvas-Reg / Rafael Uribe Uribe</t>
  </si>
  <si>
    <t>AREVALO BELLO JUAN CARLOS</t>
  </si>
  <si>
    <t>310 5805982</t>
  </si>
  <si>
    <t>jarevalobel@uniminuto.edu.co</t>
  </si>
  <si>
    <t>Rectoría Bogotá sur y Nvas-Reg / Subsede Candelaria</t>
  </si>
  <si>
    <t>AREVALO BLANCO PAULA ANDREA</t>
  </si>
  <si>
    <t>313 3643041</t>
  </si>
  <si>
    <t>parevalobla@uniminuto.edu.co</t>
  </si>
  <si>
    <t>Rectoría Bogotá sur y Nvas-Reg / Subsede Tunal</t>
  </si>
  <si>
    <t xml:space="preserve">AREVALO HUERTAS MARISOL </t>
  </si>
  <si>
    <t>mareva24@uniminuto.edu.co</t>
  </si>
  <si>
    <t>Rectoría Cundinamarca / Ceres Apulo</t>
  </si>
  <si>
    <t>AREVALO OSORIO CLAUDIA MARCELA</t>
  </si>
  <si>
    <t>312 3342485</t>
  </si>
  <si>
    <t>carevalooso@uniminuto.edu.co</t>
  </si>
  <si>
    <t>320 8037873</t>
  </si>
  <si>
    <t>Rectoría Cundinamarca / Ceres Choachi</t>
  </si>
  <si>
    <t>AREVALO PACHON DIANA PAOLA</t>
  </si>
  <si>
    <t>darevalopa1@uniminuto.edu.co</t>
  </si>
  <si>
    <t>Rectoría Cundinamarca / Ceres Gachetá</t>
  </si>
  <si>
    <t>AREVALO RUSSI JENNIFER PAOLA</t>
  </si>
  <si>
    <t>316 2206875</t>
  </si>
  <si>
    <t>jarevalorus@uniminuto.edu.co</t>
  </si>
  <si>
    <t>Rectoría Cundinamarca / Ceres Guaduas</t>
  </si>
  <si>
    <t>AREVALO VARELA ANDRES ALBERTO</t>
  </si>
  <si>
    <t>312 4053460</t>
  </si>
  <si>
    <t>aarevalovar@uniminuto.edu.co</t>
  </si>
  <si>
    <t>Rectoría Cundinamarca / Ceres La Vega</t>
  </si>
  <si>
    <t xml:space="preserve">ARGUELLO TUNARROSA LILAYIS </t>
  </si>
  <si>
    <t>larguel2@uniminuto.edu.co</t>
  </si>
  <si>
    <t>Prof Administración Turis  Hot</t>
  </si>
  <si>
    <t>Rectoría Cundinamarca / Ceres Madrid</t>
  </si>
  <si>
    <t>ARIAS CASTRO WENDY STEPHANIE</t>
  </si>
  <si>
    <t>317 7972507</t>
  </si>
  <si>
    <t>wariascastr@uniminuto.edu.co</t>
  </si>
  <si>
    <t>Rectoría Cundinamarca / Ceres Medina</t>
  </si>
  <si>
    <t>ARIAS MADRIGAL CHRISTIAN ANDRES</t>
  </si>
  <si>
    <t>cariasma@uniminuto.edu.co</t>
  </si>
  <si>
    <t>Rectoría Cundinamarca / Ceres Pandi</t>
  </si>
  <si>
    <t xml:space="preserve">ARIZA  GARZON HENIYOJANA </t>
  </si>
  <si>
    <t>311 4488074</t>
  </si>
  <si>
    <t>harizagarzo@uniminuto.edu.co</t>
  </si>
  <si>
    <t>Rectoría Cundinamarca / Ceres Rionegro La Palma</t>
  </si>
  <si>
    <t>ARIZA BAQUERO CRISTIAN JUVENAL</t>
  </si>
  <si>
    <t>311 2702024</t>
  </si>
  <si>
    <t>carizabaque@uniminuto.edu.co</t>
  </si>
  <si>
    <t>Rectoría Cundinamarca / Ceres San Juan de Rioseco</t>
  </si>
  <si>
    <t>ARIZA GASCA DIEGO  ANDRES</t>
  </si>
  <si>
    <t>darizagasca@uniminuto.edu.co</t>
  </si>
  <si>
    <t>Rectoría Cundinamarca / Ceres Ubaté</t>
  </si>
  <si>
    <t>ARIZA VELASQUEZ JUAN DIEGO</t>
  </si>
  <si>
    <t>321 4793914</t>
  </si>
  <si>
    <t>jarizav1@uniminuto.edu.co</t>
  </si>
  <si>
    <t>Rectoría Cundinamarca / Ceres Villa Pinzon</t>
  </si>
  <si>
    <t>AROCA ORTEGON OSCAR IVAN</t>
  </si>
  <si>
    <t>320 8058143</t>
  </si>
  <si>
    <t>oarocaorteg@uniminuto.edu.co</t>
  </si>
  <si>
    <t>Rectoría Cundinamarca / Ceres Zipaquirá</t>
  </si>
  <si>
    <t>ARROYAVE BETANCUR YESENIA STEFANIA</t>
  </si>
  <si>
    <t>311 2327380</t>
  </si>
  <si>
    <t>yarroyavebe@uniminuto.edu.co</t>
  </si>
  <si>
    <t>Rectoría Cundinamarca / Regional Girardot</t>
  </si>
  <si>
    <t xml:space="preserve">ARTEAGA AREVALO DAVID </t>
  </si>
  <si>
    <t>jrodr210@uniminuto.edu.co</t>
  </si>
  <si>
    <t>Rectoría Cundinamarca / Regional Soacha</t>
  </si>
  <si>
    <t>ASTROS MARTINEZ LINA PAOLA</t>
  </si>
  <si>
    <t>311 2078107</t>
  </si>
  <si>
    <t>lastrosmart@uniminuto.edu.co</t>
  </si>
  <si>
    <t>PERSONALES</t>
  </si>
  <si>
    <t>Rectoría Uniminuto Virtual Dis / Uniminuto Virtual y Distancia</t>
  </si>
  <si>
    <t>AUNTA TORRES ANGIE VERONICA</t>
  </si>
  <si>
    <t>312 5892475</t>
  </si>
  <si>
    <t>aauntatorre@uniminuto.edu.co</t>
  </si>
  <si>
    <t>Contaduría Pública UNIMINUTO</t>
  </si>
  <si>
    <t>Cambio de ciudad</t>
  </si>
  <si>
    <t>Rectoria Valle / Buga</t>
  </si>
  <si>
    <t>AVELLANEDA ALMECIGA SANDRA CONSUELO</t>
  </si>
  <si>
    <t>311 5216426</t>
  </si>
  <si>
    <t>savella1@uniminuto.edu.co</t>
  </si>
  <si>
    <t>Problemas de salud</t>
  </si>
  <si>
    <t>Rectoria Valle / Ceres Prado Cali</t>
  </si>
  <si>
    <t>AVELLANEDA RODRIGUEZ MYRIAM CRISTINA</t>
  </si>
  <si>
    <t>311 5504200</t>
  </si>
  <si>
    <t>mavella5@uniminuto.edu.co</t>
  </si>
  <si>
    <t>Retiro por embarazo</t>
  </si>
  <si>
    <t>Rectoria Valle / Direccion Regiona Buenaventura</t>
  </si>
  <si>
    <t>AVENDAÑO GARCIA JOHANNA PAOLA</t>
  </si>
  <si>
    <t>313 2906844</t>
  </si>
  <si>
    <t>javendanoga@uniminuto.edu.co</t>
  </si>
  <si>
    <t>Problemas personales y/o familiares</t>
  </si>
  <si>
    <t>Rectoria Valle / Educación Virtual a Dis Valle</t>
  </si>
  <si>
    <t>AVENDAÑO MENESES LEIDY LORENA</t>
  </si>
  <si>
    <t>lavend10@uniminuto.edu.co</t>
  </si>
  <si>
    <t>Familiar enfermo</t>
  </si>
  <si>
    <t>Rectoria Valle / Regional Florida Valle</t>
  </si>
  <si>
    <t>AVILA CABEZAS DIEGO FERNANDO</t>
  </si>
  <si>
    <t>davilac1@uniminuto.edu.co</t>
  </si>
  <si>
    <t>Duelo</t>
  </si>
  <si>
    <t>Vicerrectoría Llanos / Ceres Mitú</t>
  </si>
  <si>
    <t>AVILA CARDONA SANDRA YANNETH</t>
  </si>
  <si>
    <t>savilaca@uniminuto.edu.co</t>
  </si>
  <si>
    <t>Separación</t>
  </si>
  <si>
    <t>Vicerrectoría Llanos / Regional Villavicencio</t>
  </si>
  <si>
    <t>AVILA MENDIVELSO LUZ BERNARDA</t>
  </si>
  <si>
    <t>lavilam1@uniminuto.edu.co</t>
  </si>
  <si>
    <t>Distancia a la universidad</t>
  </si>
  <si>
    <t>Vicerrectoría Norte Oriente / Centro Regional Atlantico</t>
  </si>
  <si>
    <t xml:space="preserve">AVILA ROJAS JAIME </t>
  </si>
  <si>
    <t>313 2371060</t>
  </si>
  <si>
    <t>javilarojas@uniminuto.edu.co</t>
  </si>
  <si>
    <t>Dificultad con el acceso a internet</t>
  </si>
  <si>
    <t>Vicerrectoría Norte Oriente / Ceres Bucaramanga</t>
  </si>
  <si>
    <t>AVILEZ RODRIGUEZ MARIA ALEJANDRA</t>
  </si>
  <si>
    <t>mavilezr@uniminuto.edu.co</t>
  </si>
  <si>
    <t>Problemas con docentes o administrativos</t>
  </si>
  <si>
    <t>Vicerrectoría Norte Oriente / Ceres Satélite Floridablanca</t>
  </si>
  <si>
    <t xml:space="preserve">AYALA AYALA ROLAN </t>
  </si>
  <si>
    <t>300 7297242</t>
  </si>
  <si>
    <t>rayalaay@uniminuto.edu.co</t>
  </si>
  <si>
    <t>Falta acompañamiento a una discapacidad</t>
  </si>
  <si>
    <t>Vicerrectoría Norte Oriente / Ceres Satélite Girón</t>
  </si>
  <si>
    <t>AYALA SUA YINETH ANDREA</t>
  </si>
  <si>
    <t>yayalasu@uniminuto.edu.co</t>
  </si>
  <si>
    <t>Prestación servicio militar</t>
  </si>
  <si>
    <t>Vicerrectoría Norte Oriente / Ceres Satélite Piedecuesta</t>
  </si>
  <si>
    <t>AZA SANCHEZ JHON SEBASTIAN</t>
  </si>
  <si>
    <t>312 3640550</t>
  </si>
  <si>
    <t>jazasanchez@uniminuto.edu.co</t>
  </si>
  <si>
    <t>Fallecimiento del estudiante</t>
  </si>
  <si>
    <t>Vicerrectoría Norte Oriente / Ctro Regional San Jose Cucuta</t>
  </si>
  <si>
    <t>BAENA RODRIGUEZ DANIEL EDGARDO</t>
  </si>
  <si>
    <t>320 8226709</t>
  </si>
  <si>
    <t>dbaenaro@uniminuto.edu.co</t>
  </si>
  <si>
    <t>Vicerrectoría Tolima Huila / Centro Regional Ibague</t>
  </si>
  <si>
    <t>BAEZ LOPEZ YEISSON ANDRES</t>
  </si>
  <si>
    <t>320 8253852</t>
  </si>
  <si>
    <t>ybaezlopez@uniminuto.edu.co</t>
  </si>
  <si>
    <t>Vicerrectoría Tolima Huila / Centro Regional Neiva</t>
  </si>
  <si>
    <t>BALLEN GARZON LINA MARIA</t>
  </si>
  <si>
    <t>312 4114701</t>
  </si>
  <si>
    <t>lballengarz@uniminuto.edu.co</t>
  </si>
  <si>
    <t>Vicerrectoría Tolima Huila / Centro Regional Pasto</t>
  </si>
  <si>
    <t>BALLESTEROS MORENO SANDRA CAROLINA</t>
  </si>
  <si>
    <t>321 4839866</t>
  </si>
  <si>
    <t>sballes4@uniminuto.edu.co</t>
  </si>
  <si>
    <t>Vicerrectoría Tolima Huila / Centro Tutorial Pitalito</t>
  </si>
  <si>
    <t>BALLESTEROS SANCHEZ ANDRES ALBERTO</t>
  </si>
  <si>
    <t>316 4819807</t>
  </si>
  <si>
    <t>aballes8@uniminuto.edu.co</t>
  </si>
  <si>
    <t>Vicerrectoría Tolima Huila / Ceres Garzón</t>
  </si>
  <si>
    <t>BANOY FORERO FRANCY YAMILE</t>
  </si>
  <si>
    <t>310 8556916</t>
  </si>
  <si>
    <t>fbanoyforer@uniminuto.edu.co</t>
  </si>
  <si>
    <t>Vicerrectoría Tolima Huila / Ceres Lérida</t>
  </si>
  <si>
    <t>BAQUERO BARON FREDY ALEXANDER</t>
  </si>
  <si>
    <t>314 2892745</t>
  </si>
  <si>
    <t>fbaquer5@uniminuto.edu.co</t>
  </si>
  <si>
    <t>Ceres San Juan de Rioseco</t>
  </si>
  <si>
    <t>Vicerrectoría Tolima Huila / Ceres Satélite Fresno</t>
  </si>
  <si>
    <t>BAQUERO GARCIA SANDRA MILENA</t>
  </si>
  <si>
    <t>313 2849600</t>
  </si>
  <si>
    <t>sbaquerogar@uniminuto.edu.co</t>
  </si>
  <si>
    <t xml:space="preserve">BAQUERO MARTINEZ JACQUELINE </t>
  </si>
  <si>
    <t>313 5824808</t>
  </si>
  <si>
    <t>jbaqueromar@uniminuto.edu.co</t>
  </si>
  <si>
    <t>BAQUERO RAMIREZ LADY LILIANA</t>
  </si>
  <si>
    <t>lbaquer8@uniminuto.edu.co</t>
  </si>
  <si>
    <t>Prof Administración Financi UT</t>
  </si>
  <si>
    <t>BAQUERO RUIZ ANGIE CAROLINA</t>
  </si>
  <si>
    <t>abaquerorui@uniminuto.edu.co</t>
  </si>
  <si>
    <t>BARACETA CASTELLANOS GLORIA ANDREA</t>
  </si>
  <si>
    <t>312 5046852</t>
  </si>
  <si>
    <t>gbaracetaca@uniminuto.edu.co</t>
  </si>
  <si>
    <t xml:space="preserve">BARAJAS BELLO VIVIANA </t>
  </si>
  <si>
    <t>vbarajas@uniminuto.edu.co</t>
  </si>
  <si>
    <t>BARAJAS DUARTE JHON FREDY</t>
  </si>
  <si>
    <t>jbarajasdua@uniminuto.edu.co</t>
  </si>
  <si>
    <t>BARBOSA CAMPOS OMAR ALBERTO</t>
  </si>
  <si>
    <t>312 5632595</t>
  </si>
  <si>
    <t>obarbosacam@uniminuto.edu.co</t>
  </si>
  <si>
    <t>BARBOSA MORENO DEISY YOHANNA</t>
  </si>
  <si>
    <t>313 3499255</t>
  </si>
  <si>
    <t>dbarbosamor@uniminuto.edu.co</t>
  </si>
  <si>
    <t>BARBOSA PAEZ FABIO ALFREDO</t>
  </si>
  <si>
    <t>300 5798879</t>
  </si>
  <si>
    <t>fbarbos1@uniminuto.edu.co</t>
  </si>
  <si>
    <t>BARINAS LADINO LUIS MIGUEL</t>
  </si>
  <si>
    <t>312 5883628</t>
  </si>
  <si>
    <t>lbarinaslad@uniminuto.edu.co</t>
  </si>
  <si>
    <t>BARON FIGUEROA DIANA MARCELA</t>
  </si>
  <si>
    <t>dbaronfigue@uniminuto.edu.co</t>
  </si>
  <si>
    <t>BARRAGAN BARRAGAN ANDREA SORANGIE</t>
  </si>
  <si>
    <t>abarra11@uniminuto.edu.co</t>
  </si>
  <si>
    <t>BARRAGAN GUTIERREZ YULI CECILIA</t>
  </si>
  <si>
    <t>ybarrag5@uniminuto.edu.co</t>
  </si>
  <si>
    <t>BARRAGAN LEAL MARLLY JULIETH</t>
  </si>
  <si>
    <t>mbarraganle@uniminuto.edu.co</t>
  </si>
  <si>
    <t>BARRANTES SOLANO ERICKA JOHANNA</t>
  </si>
  <si>
    <t>314 2299690</t>
  </si>
  <si>
    <t>ebarrantess@uniminuto.edu.co</t>
  </si>
  <si>
    <t>Comunicación Social Distancia</t>
  </si>
  <si>
    <t xml:space="preserve">BARRERA BUITRAGO ALEXANDER </t>
  </si>
  <si>
    <t>abarrerabui@uniminuto.edu.co</t>
  </si>
  <si>
    <t>BARRERA GUTIERREZ ANGELICA MARIA</t>
  </si>
  <si>
    <t>abarreragut@uniminuto.edu.co</t>
  </si>
  <si>
    <t>BARRETO BONILLA CAMILO ERNESTO</t>
  </si>
  <si>
    <t>317 6714921</t>
  </si>
  <si>
    <t>cbarretobon@uniminuto.edu.co</t>
  </si>
  <si>
    <t>BARRETO FLOREZ LEYDI JOHANA</t>
  </si>
  <si>
    <t>311 4711343</t>
  </si>
  <si>
    <t>lbarre47@uniminuto.edu.co</t>
  </si>
  <si>
    <t xml:space="preserve">BARRETO GIL YOLIMA </t>
  </si>
  <si>
    <t>313 8052372</t>
  </si>
  <si>
    <t>ybarret4@uniminuto.edu.co</t>
  </si>
  <si>
    <t>BARRETO RUIZ MARIA FERNANDA</t>
  </si>
  <si>
    <t>314 2660261</t>
  </si>
  <si>
    <t>mbarret2@uniminuto.edu.co</t>
  </si>
  <si>
    <t xml:space="preserve">BARRIOS GALINDO ARMANDO </t>
  </si>
  <si>
    <t>abarrio9@uniminuto.edu.co</t>
  </si>
  <si>
    <t>BARRIOS HERRERA ANDRES FRANCISCO</t>
  </si>
  <si>
    <t>311 4415477</t>
  </si>
  <si>
    <t>abarrio2@uniminuto.edu.co</t>
  </si>
  <si>
    <t>BARRIOS PAIPILLA JUAN SEBASTIAN</t>
  </si>
  <si>
    <t>313 8976489</t>
  </si>
  <si>
    <t>jbarri20@uniminuto.edu.co</t>
  </si>
  <si>
    <t xml:space="preserve">BARRIOS RODRIGUEZ YASMIN </t>
  </si>
  <si>
    <t>318 3907839</t>
  </si>
  <si>
    <t>ybarrio1@uniminuto.edu.co</t>
  </si>
  <si>
    <t>BARRIOS SALGUERO JHON FREDDY</t>
  </si>
  <si>
    <t>321 7045412</t>
  </si>
  <si>
    <t>jbarriossal@uniminuto.edu.co</t>
  </si>
  <si>
    <t>BASABE GONZALEZ LAURA ESPERANZA</t>
  </si>
  <si>
    <t>314 2306254</t>
  </si>
  <si>
    <t>lbasabegonz@uniminuto.edu.co</t>
  </si>
  <si>
    <t>BAUTISTA CHAPARRO ANGIE JOHANA</t>
  </si>
  <si>
    <t>abauti20@uniminuto.edu.co</t>
  </si>
  <si>
    <t>BAYONA TOVAR AURA DIANA ROCIO</t>
  </si>
  <si>
    <t>317 6846734</t>
  </si>
  <si>
    <t>abayonat@uniminuto.edu.co</t>
  </si>
  <si>
    <t xml:space="preserve">BEJARANO  BEJARANO LEONARDO </t>
  </si>
  <si>
    <t>313 201 7165</t>
  </si>
  <si>
    <t>lbejar10@uniminuto.edu.co</t>
  </si>
  <si>
    <t>BEJARANO BRENDA YISNEY</t>
  </si>
  <si>
    <t>314 3991615</t>
  </si>
  <si>
    <t>bbejarano@uniminuto.edu.co</t>
  </si>
  <si>
    <t>BEJARANO SANCHEZ MAIRA ALEJANDRA</t>
  </si>
  <si>
    <t>mbejaranosa@uniminuto.edu.co</t>
  </si>
  <si>
    <t>BELLO CASTRO NIDIA CRISTINA</t>
  </si>
  <si>
    <t>310 8149202</t>
  </si>
  <si>
    <t>nbellocastr@uniminuto.edu.co</t>
  </si>
  <si>
    <t>BELLO ORDOÑEZ MARIA FERNANDA</t>
  </si>
  <si>
    <t>mbelloo1@uniminuto.edu.co</t>
  </si>
  <si>
    <t>BELLO OSPINA EDICSON HERNAN</t>
  </si>
  <si>
    <t>314 2985283</t>
  </si>
  <si>
    <t>ebelloos@uniminuto.edu.co</t>
  </si>
  <si>
    <t>BELLO ROJAS JUAN CARLOS</t>
  </si>
  <si>
    <t>314 2178873</t>
  </si>
  <si>
    <t>jbellor2@uniminuto.edu.co</t>
  </si>
  <si>
    <t>BELTRAN  HIDALGO DANY STEFAN</t>
  </si>
  <si>
    <t>317 3397950</t>
  </si>
  <si>
    <t>dbeltranhid@uniminuto.edu.co</t>
  </si>
  <si>
    <t xml:space="preserve">BELTRAN ALVAREZ LEIDY </t>
  </si>
  <si>
    <t>lbeltr24@uniminuto.edu.co</t>
  </si>
  <si>
    <t>BELTRAN BELTRAN SANDRA PAOLA</t>
  </si>
  <si>
    <t>310 3115887</t>
  </si>
  <si>
    <t>sbeltr15@uniminuto.edu.co</t>
  </si>
  <si>
    <t>BELTRAN CARDOZO WILSON MATEO</t>
  </si>
  <si>
    <t>wbeltra9@uniminuto.edu.co</t>
  </si>
  <si>
    <t>BELTRAN CASTIBLANCO SANDY JOHANNA</t>
  </si>
  <si>
    <t>321 2124162</t>
  </si>
  <si>
    <t>sbeltr25@uniminuto.edu.co</t>
  </si>
  <si>
    <t>BELTRAN GOMEZ RICHARD ALEXANDER</t>
  </si>
  <si>
    <t>311 7102457</t>
  </si>
  <si>
    <t>rbeltr12@uniminuto.edu.co</t>
  </si>
  <si>
    <t>BELTRAN MARTINEZ DIANA CONSUELO</t>
  </si>
  <si>
    <t>311 5848605</t>
  </si>
  <si>
    <t>dbeltranma1@uniminuto.edu.co</t>
  </si>
  <si>
    <t>BELTRAN NOVOA ZORAIDA YOLEISY</t>
  </si>
  <si>
    <t>321 2012974</t>
  </si>
  <si>
    <t>zbeltrannov@uniminuto.edu.co</t>
  </si>
  <si>
    <t>BELTRAN PEREZ BRAYAN JAVIER</t>
  </si>
  <si>
    <t>bbeltra5@uniminuto.edu.co</t>
  </si>
  <si>
    <t>BELTRAN VELASQUEZ LEIDY ALEJANDRA</t>
  </si>
  <si>
    <t>314 4685114</t>
  </si>
  <si>
    <t>lbeltranvel@uniminuto.edu.co</t>
  </si>
  <si>
    <t>BENITEZ CAMACHO LEIDY VIVIANA</t>
  </si>
  <si>
    <t>320 8570225</t>
  </si>
  <si>
    <t>lbenitezcam@uniminuto.edu.co</t>
  </si>
  <si>
    <t>BENITEZ PASTRANA MARY LUZ</t>
  </si>
  <si>
    <t>mbenitezpas@uniminuto.edu.co</t>
  </si>
  <si>
    <t>BENITEZ PINILLA LUZ MILA</t>
  </si>
  <si>
    <t>lbenite4@uniminuto.edu.co</t>
  </si>
  <si>
    <t>BENITEZ RODRIGUEZ ANA MARIXA</t>
  </si>
  <si>
    <t>abenit11@uniminuto.edu.co</t>
  </si>
  <si>
    <t>BERMUDEZ ISAZA ANGELICA MARIA</t>
  </si>
  <si>
    <t>abermu14@uniminuto.edu.co</t>
  </si>
  <si>
    <t>BERNAL BERMUDEZ INGRITH KATHERINE</t>
  </si>
  <si>
    <t>310 4834053</t>
  </si>
  <si>
    <t>ibernal2@uniminuto.edu.co</t>
  </si>
  <si>
    <t>BERNAL HERNANDEZ LEIDI YULIETH</t>
  </si>
  <si>
    <t>310 6873271</t>
  </si>
  <si>
    <t>lberna26@uniminuto.edu.co</t>
  </si>
  <si>
    <t>BERNAL MATIZ JINETH ALEJANDRA</t>
  </si>
  <si>
    <t>313 3239551</t>
  </si>
  <si>
    <t>jberna56@uniminuto.edu.co</t>
  </si>
  <si>
    <t>BERNAL OLARTE CRISTHIAN DAVID</t>
  </si>
  <si>
    <t>cbernal@uniminuto.edu.co</t>
  </si>
  <si>
    <t>BERNAL PINEDA NANCY MILENA</t>
  </si>
  <si>
    <t>310 3459245</t>
  </si>
  <si>
    <t>nbernalpine@uniminuto.edu.co</t>
  </si>
  <si>
    <t>BERNAL REYES LUZ AMANDA</t>
  </si>
  <si>
    <t>320 4933385</t>
  </si>
  <si>
    <t>lbernalreye@uniminuto.edu.co</t>
  </si>
  <si>
    <t>BERNAL VELASQUEZ BRAYAN ALEJANDRO</t>
  </si>
  <si>
    <t>311 4792658</t>
  </si>
  <si>
    <t>bbernalvela@uniminuto.edu.co</t>
  </si>
  <si>
    <t>BERNAL ZABALA LIZETTE PAOLA</t>
  </si>
  <si>
    <t>314 2874186</t>
  </si>
  <si>
    <t>lbernalz@uniminuto.edu.co</t>
  </si>
  <si>
    <t>BETANCOURT DAZA SANDRA MILENA</t>
  </si>
  <si>
    <t>091 8222511</t>
  </si>
  <si>
    <t>sbetanc7@uniminuto.edu.co</t>
  </si>
  <si>
    <t>BETANCOURT GARAY MARIA FERNANDA</t>
  </si>
  <si>
    <t>mbetan28@uniminuto.edu.co</t>
  </si>
  <si>
    <t>BLANCO IRIS ALEYDA</t>
  </si>
  <si>
    <t>321 2573054</t>
  </si>
  <si>
    <t>iblanco@uniminuto.edu.co</t>
  </si>
  <si>
    <t>BOCANEGRA TAUTIVA FAVIAN EDUARDO</t>
  </si>
  <si>
    <t>fbocane2@uniminuto.edu.co</t>
  </si>
  <si>
    <t xml:space="preserve">BOGOTA COTRINO CATALINA </t>
  </si>
  <si>
    <t>cbogotacotr@uniminuto.edu.co</t>
  </si>
  <si>
    <t>BOHORQUEZ GONZALEZ MAYRA ALEJANDRA</t>
  </si>
  <si>
    <t>320 2659113</t>
  </si>
  <si>
    <t>mbohor13@uniminuto.edu.co</t>
  </si>
  <si>
    <t>BOHORQUEZ ORTIZ CRISTHIAM ALEXANDER</t>
  </si>
  <si>
    <t>311 5187488</t>
  </si>
  <si>
    <t>cbohor10@uniminuto.edu.co</t>
  </si>
  <si>
    <t>BOHORQUEZ ORTIZ JORGE ANDRES</t>
  </si>
  <si>
    <t>jbohor20@uniminuto.edu.co</t>
  </si>
  <si>
    <t>BOJACA GARCIA SONIA PATRICIA</t>
  </si>
  <si>
    <t>313 3855006</t>
  </si>
  <si>
    <t>sbojacagarc@uniminuto.edu.co</t>
  </si>
  <si>
    <t>BOLIVAR MOGOLLON JOHN ALEXANDER</t>
  </si>
  <si>
    <t>313 8451976</t>
  </si>
  <si>
    <t>jbolivarmog@uniminuto.edu.co</t>
  </si>
  <si>
    <t>BONILLA BONILLA MIGUEL ANGEL</t>
  </si>
  <si>
    <t>312 3778728</t>
  </si>
  <si>
    <t>mbonillabon@uniminuto.edu.co</t>
  </si>
  <si>
    <t>BONILLA MONTOYA LUIS EDUARDO</t>
  </si>
  <si>
    <t>lbonillamon@uniminuto.edu.co</t>
  </si>
  <si>
    <t>BONILLA MORENO KAREN YISETH</t>
  </si>
  <si>
    <t>311 5462463</t>
  </si>
  <si>
    <t>kbonillamor@uniminuto.edu.co</t>
  </si>
  <si>
    <t>BONILLA PEREA CARLOS ANDRES</t>
  </si>
  <si>
    <t>312 3255266</t>
  </si>
  <si>
    <t>cbonillaper@uniminuto.edu.co</t>
  </si>
  <si>
    <t>BORBON LEAL ZULMA YADIRA</t>
  </si>
  <si>
    <t>320 4719237</t>
  </si>
  <si>
    <t>zborbonl@uniminuto.edu.co</t>
  </si>
  <si>
    <t>BORJA CARRERO MAIRA ALEJANDRA</t>
  </si>
  <si>
    <t>310 2658874</t>
  </si>
  <si>
    <t>mborjacarre@uniminuto.edu.co</t>
  </si>
  <si>
    <t>BORRAY TRIANA LEIDY JOHANA</t>
  </si>
  <si>
    <t>312 8013087</t>
  </si>
  <si>
    <t>lborrayt@uniminuto.edu.co</t>
  </si>
  <si>
    <t>BOTELLO VELA JESSICA MILENA</t>
  </si>
  <si>
    <t>310 5663132</t>
  </si>
  <si>
    <t>jbotellovel@uniminuto.edu.co</t>
  </si>
  <si>
    <t>BOTELLO VELA SINDY LORENA</t>
  </si>
  <si>
    <t>312 3016912</t>
  </si>
  <si>
    <t>sbotello@uniminuto.edu.co</t>
  </si>
  <si>
    <t xml:space="preserve">BOTIA CELIS CAMILO </t>
  </si>
  <si>
    <t>cbotiacelis@uniminuto.edu.co</t>
  </si>
  <si>
    <t>BRAVO AVENDAÑO JENNY ALEXANDRA</t>
  </si>
  <si>
    <t>320 8141834</t>
  </si>
  <si>
    <t>jbravoavend@uniminuto.edu.co</t>
  </si>
  <si>
    <t>BRAVO LAVERDE JUAN CAMILO</t>
  </si>
  <si>
    <t>313 8149874</t>
  </si>
  <si>
    <t>jbravolaver@uniminuto.edu.co</t>
  </si>
  <si>
    <t>BRAVO MOLINA CESAR AUGUSTO</t>
  </si>
  <si>
    <t>cbravom1@uniminuto.edu.co</t>
  </si>
  <si>
    <t>BRICEÑO CASTIBLANCO JENNY LORENA</t>
  </si>
  <si>
    <t>jbricenocas@uniminuto.edu.co</t>
  </si>
  <si>
    <t>BRIÑEZ CAICEDO MILLER ANDRES</t>
  </si>
  <si>
    <t>mbriezca@uniminuto.edu.co</t>
  </si>
  <si>
    <t>BUENO FONTALVO JENNY PAOLA</t>
  </si>
  <si>
    <t>320 3595959</t>
  </si>
  <si>
    <t>jbuenofonta@uniminuto.edu.co</t>
  </si>
  <si>
    <t>BUITRAGO ALVARADO MONICA BIBIANA</t>
  </si>
  <si>
    <t>320 9017342</t>
  </si>
  <si>
    <t>mbuitr31@uniminuto.edu.co</t>
  </si>
  <si>
    <t>BUITRAGO AVENDAÑO YEIMI JOHANNA</t>
  </si>
  <si>
    <t>320 2416005</t>
  </si>
  <si>
    <t>ybuitragoav@uniminuto.edu.co</t>
  </si>
  <si>
    <t>BUITRAGO CASTRO DEISY MILENA</t>
  </si>
  <si>
    <t>320 2684531</t>
  </si>
  <si>
    <t>dbuitragoca@uniminuto.edu.co</t>
  </si>
  <si>
    <t>BUITRAGO GIL ERIKA ALEXANDRA</t>
  </si>
  <si>
    <t>ebuitragogi@uniminuto.edu.co</t>
  </si>
  <si>
    <t>BULLA ROMERO FLOR ALEXANDRA</t>
  </si>
  <si>
    <t>fbullaromer@uniminuto.edu.co</t>
  </si>
  <si>
    <t>BUSTAMANTE PORTELA MONICA ANDREA</t>
  </si>
  <si>
    <t>mbustamant1@uniminuto.edu.co</t>
  </si>
  <si>
    <t>BUSTOS BAQUERO JORGE ARMANDO</t>
  </si>
  <si>
    <t>jbusto18@uniminuto.edu.co</t>
  </si>
  <si>
    <t>BUSTOS CAPERA ANGEL ALBERTO</t>
  </si>
  <si>
    <t>abustos4@uniminuto.edu.co</t>
  </si>
  <si>
    <t>BUSTOS GALINDO ANDREA MAYERLY</t>
  </si>
  <si>
    <t>312 5571758</t>
  </si>
  <si>
    <t>abustosgali@uniminuto.edu.co</t>
  </si>
  <si>
    <t>BUSTOS MARTINEZ ROQUE ANDRES</t>
  </si>
  <si>
    <t>rbustosmart@uniminuto.edu.co</t>
  </si>
  <si>
    <t>BUSTOS MORENO SINDY JOHANNA</t>
  </si>
  <si>
    <t>031 3283006</t>
  </si>
  <si>
    <t>sbustosmore@uniminuto.edu.co</t>
  </si>
  <si>
    <t>BUSTOS PEREZ ERNESTO DUVAN</t>
  </si>
  <si>
    <t>ebustospere@uniminuto.edu.co</t>
  </si>
  <si>
    <t>BUSTOS ROA GISSETH DAYAN</t>
  </si>
  <si>
    <t>313 3698473</t>
  </si>
  <si>
    <t>gbustosr@uniminuto.edu.co</t>
  </si>
  <si>
    <t>BUSTOS VANEGAS FREDY DAVID</t>
  </si>
  <si>
    <t>310 2008762</t>
  </si>
  <si>
    <t>fbustosv@uniminuto.edu.co</t>
  </si>
  <si>
    <t>CABALLERO ANGELA MERCEDES</t>
  </si>
  <si>
    <t>yforero5@uniminuto.edu.co</t>
  </si>
  <si>
    <t>CABALLERO VELANDIA ANDERSON FERNEY</t>
  </si>
  <si>
    <t>acaball4@uniminuto.edu.co</t>
  </si>
  <si>
    <t xml:space="preserve">CABANZO OLAYA NORIDA </t>
  </si>
  <si>
    <t>311 2349570</t>
  </si>
  <si>
    <t>ncavanzo@uniminuto.edu.co</t>
  </si>
  <si>
    <t>CABANZO SERRANO ANGELICA MARIA</t>
  </si>
  <si>
    <t>acabanz2@uniminuto.edu.co</t>
  </si>
  <si>
    <t>CABEZAS CABEZAS MARCELA CATALINA</t>
  </si>
  <si>
    <t>311 8515084</t>
  </si>
  <si>
    <t>mcabezascab@uniminuto.edu.co</t>
  </si>
  <si>
    <t>CABEZAS OTALORA GLORIA YANEDT</t>
  </si>
  <si>
    <t>314 4482392</t>
  </si>
  <si>
    <t>gcabezasota@uniminuto.edu.co</t>
  </si>
  <si>
    <t>CABRERA BURBANO LEIDY YURANI</t>
  </si>
  <si>
    <t>321 4561287</t>
  </si>
  <si>
    <t>lcabrerabur@uniminuto.edu.co</t>
  </si>
  <si>
    <t>CABRERA CABRERA MAYRA ALEJANDRA</t>
  </si>
  <si>
    <t>320 8557320</t>
  </si>
  <si>
    <t>mcabreracab@uniminuto.edu.co</t>
  </si>
  <si>
    <t>CACERES PORRAS MABEL KARINA</t>
  </si>
  <si>
    <t>314 4420557</t>
  </si>
  <si>
    <t>mcacerespor@uniminuto.edu.co</t>
  </si>
  <si>
    <t>CACERES VELASQUEZ OSCAR JAVIER</t>
  </si>
  <si>
    <t>314 3655381</t>
  </si>
  <si>
    <t>ocacere1@uniminuto.edu.co</t>
  </si>
  <si>
    <t>CADAVID SANCHEZ EDUAR MAYLON</t>
  </si>
  <si>
    <t>317 8948809</t>
  </si>
  <si>
    <t>ecadavidsan@uniminuto.edu.co</t>
  </si>
  <si>
    <t>CAICEDO HERNANDEZ CRISTIAN CAMILO</t>
  </si>
  <si>
    <t>ccaiced6@uniminuto.edu.co</t>
  </si>
  <si>
    <t>CAJAMARCA CASAS YEIMY LORENA</t>
  </si>
  <si>
    <t>313 8510121</t>
  </si>
  <si>
    <t>ycajamarcac@uniminuto.edu.co</t>
  </si>
  <si>
    <t>CALDERON CHOCONTA YENNY TERESA</t>
  </si>
  <si>
    <t>320 8787875</t>
  </si>
  <si>
    <t>ycalde11@uniminuto.edu.co</t>
  </si>
  <si>
    <t>CALDERON ROJAS EDWIN EDUARDO</t>
  </si>
  <si>
    <t>310 2570677</t>
  </si>
  <si>
    <t>ecalde17@uniminuto.edu.co</t>
  </si>
  <si>
    <t>CALDERON YEISON ANDRES</t>
  </si>
  <si>
    <t>311 2538794</t>
  </si>
  <si>
    <t>ycalderon@uniminuto.edu.co</t>
  </si>
  <si>
    <t>CALLEJAS CASTAÑO NELSON ALFREDO</t>
  </si>
  <si>
    <t>314 2743065</t>
  </si>
  <si>
    <t>ncallejasca@uniminuto.edu.co</t>
  </si>
  <si>
    <t>CALLEJAS USMA WENDY ZURANY</t>
  </si>
  <si>
    <t>314 4646984</t>
  </si>
  <si>
    <t>wcallejasus@uniminuto.edu.co</t>
  </si>
  <si>
    <t>091 8337538</t>
  </si>
  <si>
    <t>CALVO MARTINEZ NASLY EILEEN</t>
  </si>
  <si>
    <t>320 2267191</t>
  </si>
  <si>
    <t>ncalvoma@uniminuto.edu.co</t>
  </si>
  <si>
    <t xml:space="preserve">CAMACHO GALEANO SEBASTIAN </t>
  </si>
  <si>
    <t>321 4352145</t>
  </si>
  <si>
    <t>scamachoga1@uniminuto.edu.co</t>
  </si>
  <si>
    <t>CAMACHO GUTIERREZ GINA IHARID</t>
  </si>
  <si>
    <t>312 4901002</t>
  </si>
  <si>
    <t>gcamachogut@uniminuto.edu.co</t>
  </si>
  <si>
    <t>CAMACHO LOPEZ KAREN JINETH</t>
  </si>
  <si>
    <t>310 7989142</t>
  </si>
  <si>
    <t>kcamach1@uniminuto.edu.co</t>
  </si>
  <si>
    <t>CAMACHO SERRANO LUISA FERNANDA</t>
  </si>
  <si>
    <t>lcamachoser@uniminuto.edu.co</t>
  </si>
  <si>
    <t>CAMACHO VILLAMARIN YULIANA ANDREA</t>
  </si>
  <si>
    <t>317 2129104</t>
  </si>
  <si>
    <t>ycamach6@uniminuto.edu.co</t>
  </si>
  <si>
    <t>CAMARGO CALLE YEIMY VIVIANA</t>
  </si>
  <si>
    <t>ycamarg6@uniminuto.edu.co</t>
  </si>
  <si>
    <t>CAMARGO LILIANA MILENA</t>
  </si>
  <si>
    <t>316 8699411</t>
  </si>
  <si>
    <t>lcamarg8@uniminuto.edu.co</t>
  </si>
  <si>
    <t>CAMARGO ZAMBRANO LUZ ESTELLA</t>
  </si>
  <si>
    <t>lcamar25@uniminuto.edu.co</t>
  </si>
  <si>
    <t>CAMEL NARVAEZ JENNIFER ANDREA</t>
  </si>
  <si>
    <t>312 3132951</t>
  </si>
  <si>
    <t>jcamelna@uniminuto.edu.co</t>
  </si>
  <si>
    <t>CAMELO LOPEZ FABIAN YESID</t>
  </si>
  <si>
    <t>312 3326861</t>
  </si>
  <si>
    <t>fcamelol@uniminuto.edu.co</t>
  </si>
  <si>
    <t>CAMELO VANEGAS BLANCA STEFANY</t>
  </si>
  <si>
    <t>bcamelov@uniminuto.edu.co</t>
  </si>
  <si>
    <t>CAMPOS CAMACHO MALLERLY ANGELICA</t>
  </si>
  <si>
    <t>mcampos1@uniminuto.edu.co</t>
  </si>
  <si>
    <t>CAMPOS CUBILLOS ANGELICA MARLEN</t>
  </si>
  <si>
    <t>acamposcubi@uniminuto.edu.co</t>
  </si>
  <si>
    <t>CANCHON CHOCONTA LIZETH JOHANNA</t>
  </si>
  <si>
    <t>lcanchon@uniminuto.edu.co</t>
  </si>
  <si>
    <t>CANTOR BELLO ERICA SUSANA</t>
  </si>
  <si>
    <t>320 8353351</t>
  </si>
  <si>
    <t>ecantorbell@uniminuto.edu.co</t>
  </si>
  <si>
    <t>CANTOR CANTOR ANA FABIOLA</t>
  </si>
  <si>
    <t>acantorc@uniminuto.edu.co</t>
  </si>
  <si>
    <t>CANTOR MARTINEZ ACENED ESTEFFANIA</t>
  </si>
  <si>
    <t>acantorm@uniminuto.edu.co</t>
  </si>
  <si>
    <t>CANTOR PENAGOS CRISTHIAN FELIPE</t>
  </si>
  <si>
    <t>ccantorpena@uniminuto.edu.co</t>
  </si>
  <si>
    <t xml:space="preserve">CAPERA MAPE OCTAVIO </t>
  </si>
  <si>
    <t>ocaperam@uniminuto.edu.co</t>
  </si>
  <si>
    <t>Licenciatura en Informática</t>
  </si>
  <si>
    <t>CAPERA RAMIREZ NELSON JAVIER</t>
  </si>
  <si>
    <t>310 3409188</t>
  </si>
  <si>
    <t>ncaperar@uniminuto.edu.co</t>
  </si>
  <si>
    <t>314 7909236</t>
  </si>
  <si>
    <t>CARABALI RAMIREZ MAYRA ALEJANDRA</t>
  </si>
  <si>
    <t>300 4596157</t>
  </si>
  <si>
    <t>mcarabalira@uniminuto.edu.co</t>
  </si>
  <si>
    <t>091 8872730</t>
  </si>
  <si>
    <t>CARABALLO HUESO MARIA DEICY</t>
  </si>
  <si>
    <t>313 4585641</t>
  </si>
  <si>
    <t>mcaraballoh@uniminuto.edu.co</t>
  </si>
  <si>
    <t>Admi Empresas Agropecuarias UT</t>
  </si>
  <si>
    <t>CARDENAS ACOSTA DAVID ESTIBEN</t>
  </si>
  <si>
    <t>314 2392590</t>
  </si>
  <si>
    <t>dcardenasac@uniminuto.edu.co</t>
  </si>
  <si>
    <t>CARDENAS ARMERO JHON ALEJANDRO</t>
  </si>
  <si>
    <t>311 4739194</t>
  </si>
  <si>
    <t>jcardenasa1@uniminuto.edu.co</t>
  </si>
  <si>
    <t>CARDENAS CORTES SHIRLEY ALEJANDRA</t>
  </si>
  <si>
    <t>310 2374245</t>
  </si>
  <si>
    <t>scarde16@uniminuto.edu.co</t>
  </si>
  <si>
    <t>CARDENAS DAVILA WILLIAM HERNANDO</t>
  </si>
  <si>
    <t>313 8030026</t>
  </si>
  <si>
    <t>wcarden6@uniminuto.edu.co</t>
  </si>
  <si>
    <t>CARDENAS GOMEZ MILTON FABIAN</t>
  </si>
  <si>
    <t>mcardenasgo@uniminuto.edu.co</t>
  </si>
  <si>
    <t>CARDENAS JULIAN FRANCISCO</t>
  </si>
  <si>
    <t>312 5806619</t>
  </si>
  <si>
    <t>jcarde68@uniminuto.edu.co</t>
  </si>
  <si>
    <t>CARDENAS MARTINEZ JEIMMY LUCIA</t>
  </si>
  <si>
    <t>321 3423409</t>
  </si>
  <si>
    <t>jcardenasm2@uniminuto.edu.co</t>
  </si>
  <si>
    <t>CARDENAS MORENO DIEGO ALEJANDRO</t>
  </si>
  <si>
    <t>dcarde22@uniminuto.edu.co</t>
  </si>
  <si>
    <t>CARDENAS NIÑO YENSY JOHANA</t>
  </si>
  <si>
    <t>ycarde16@uniminuto.edu.co</t>
  </si>
  <si>
    <t>CARDENAS PEÑA YECENIA ITALIA</t>
  </si>
  <si>
    <t>320 4335053</t>
  </si>
  <si>
    <t>ycarde17@uniminuto.edu.co</t>
  </si>
  <si>
    <t>CARDENAS PUENTES MARIA ANGELICA</t>
  </si>
  <si>
    <t>mcarde26@uniminuto.edu.co</t>
  </si>
  <si>
    <t>CARDENAS VALERO YESSENIA CATALINA</t>
  </si>
  <si>
    <t>312 5058554</t>
  </si>
  <si>
    <t>ycardenasva@uniminuto.edu.co</t>
  </si>
  <si>
    <t>CARDONA LOAIZA LUISA FERNANDA</t>
  </si>
  <si>
    <t>311 5293252</t>
  </si>
  <si>
    <t>lcardo19@uniminuto.edu.co</t>
  </si>
  <si>
    <t>CARDOSO TORRES HEMNA ROCIO</t>
  </si>
  <si>
    <t>312 7956272</t>
  </si>
  <si>
    <t>hcardosotor@uniminuto.edu.co</t>
  </si>
  <si>
    <t>CARDOZO CAMELO LUISA FERNANDA</t>
  </si>
  <si>
    <t>321 3505830</t>
  </si>
  <si>
    <t>lcardozocam@uniminuto.edu.co</t>
  </si>
  <si>
    <t>CARDOZO DIAZ YENNY MARCELA</t>
  </si>
  <si>
    <t>311 8329509</t>
  </si>
  <si>
    <t>ycardo26@uniminuto.edu.co</t>
  </si>
  <si>
    <t>CARDOZO RODRIGUEZ BRENDA CAROLINA</t>
  </si>
  <si>
    <t>bcardozorod@uniminuto.edu.co</t>
  </si>
  <si>
    <t>CARO GACHA JUAN SEBASTIAN</t>
  </si>
  <si>
    <t>jcarogacha@uniminuto.edu.co</t>
  </si>
  <si>
    <t>CARPETA QUIROGA ANA JULIETH</t>
  </si>
  <si>
    <t>acarpeta@uniminuto.edu.co</t>
  </si>
  <si>
    <t>CARREÑO MUÑOZ LUISA FERNANDA</t>
  </si>
  <si>
    <t>lcarrenomun@uniminuto.edu.co</t>
  </si>
  <si>
    <t>CARREÑO ROMERO VIVIANA ANDREA</t>
  </si>
  <si>
    <t>vcarreo1@uniminuto.edu.co</t>
  </si>
  <si>
    <t>CARRILLO LOPEZ JESSICA GWENDOLYNE</t>
  </si>
  <si>
    <t>320 4586813</t>
  </si>
  <si>
    <t>jcarrillolo@uniminuto.edu.co</t>
  </si>
  <si>
    <t>CARRILLO MENDEZ DIANA CONSTANZA</t>
  </si>
  <si>
    <t>313 3404151</t>
  </si>
  <si>
    <t>dcarrillome@uniminuto.edu.co</t>
  </si>
  <si>
    <t xml:space="preserve">CARRILLO RIAÑO JESSICA </t>
  </si>
  <si>
    <t>jcarril8@uniminuto.edu.co</t>
  </si>
  <si>
    <t>CARVAJAL CAPADOR OSCAR ANIBAL</t>
  </si>
  <si>
    <t>311 8706956</t>
  </si>
  <si>
    <t>ocarvaj6@uniminuto.edu.co</t>
  </si>
  <si>
    <t>CARVAJAL CICUA SANDRA PATRICIA</t>
  </si>
  <si>
    <t>321 2092048</t>
  </si>
  <si>
    <t>CARVAJAL DIAZ ELKIN FABIAN</t>
  </si>
  <si>
    <t>310 3454359</t>
  </si>
  <si>
    <t>ecarvajaldi@uniminuto.edu.co</t>
  </si>
  <si>
    <t>CARVAJAL GOMEZ JUAN GABRIEL</t>
  </si>
  <si>
    <t>jcarva25@uniminuto.edu.co</t>
  </si>
  <si>
    <t>CARVAJAL HERNANDEZ NIXON ENRIQUE</t>
  </si>
  <si>
    <t>ncarvaj2@uniminuto.edu.co</t>
  </si>
  <si>
    <t>CARVAJAL MOLINA JOSE CAMILO</t>
  </si>
  <si>
    <t>312 5607887</t>
  </si>
  <si>
    <t>jcarva40@uniminuto.edu.co</t>
  </si>
  <si>
    <t>CASALLAS GARCIA WENDY YISSEDT</t>
  </si>
  <si>
    <t>313 8494171</t>
  </si>
  <si>
    <t>wcasallasg1@uniminuto.edu.co</t>
  </si>
  <si>
    <t>CASILIMAS SANCHEZ LUIS DAMIAN</t>
  </si>
  <si>
    <t>CASTAÑEDA ANGEL PAULO ANDRES</t>
  </si>
  <si>
    <t>031 8248785</t>
  </si>
  <si>
    <t>pcastanedaa@uniminuto.edu.co</t>
  </si>
  <si>
    <t>CASTAÑEDA COY FRANCISCO ALEXANDER</t>
  </si>
  <si>
    <t>310 6081574</t>
  </si>
  <si>
    <t>fcastanedac@uniminuto.edu.co</t>
  </si>
  <si>
    <t>CASTAÑEDA GARCIA BRAYAN FRANCISCO</t>
  </si>
  <si>
    <t>311 2921555</t>
  </si>
  <si>
    <t>bcastae3@uniminuto.edu.co</t>
  </si>
  <si>
    <t>314 3394088</t>
  </si>
  <si>
    <t>CASTAÑEDA MENDEZ INGRID TATIANA</t>
  </si>
  <si>
    <t>310 5712714</t>
  </si>
  <si>
    <t>icastanedam@uniminuto.edu.co</t>
  </si>
  <si>
    <t xml:space="preserve">CASTAÑEDA RUIZ SHERLY </t>
  </si>
  <si>
    <t>315 3980326</t>
  </si>
  <si>
    <t>scasta16@uniminuto.edu.co</t>
  </si>
  <si>
    <t>CASTAÑO ALAPE FREDY ALEJANDRO</t>
  </si>
  <si>
    <t>313 2525929</t>
  </si>
  <si>
    <t>fcastanoala@uniminuto.edu.co</t>
  </si>
  <si>
    <t xml:space="preserve">CASTAÑO PEÑA JENNY </t>
  </si>
  <si>
    <t>jcastanopen@uniminuto.edu.co</t>
  </si>
  <si>
    <t>CASTELLANOS CASAS JHENY KATHERINE</t>
  </si>
  <si>
    <t>311 8494053</t>
  </si>
  <si>
    <t>jcastella11@uniminuto.edu.co</t>
  </si>
  <si>
    <t xml:space="preserve">CASTELLANOS CASTELLANOS YERALDIN </t>
  </si>
  <si>
    <t>314 2520495</t>
  </si>
  <si>
    <t>ycastellan4@uniminuto.edu.co</t>
  </si>
  <si>
    <t xml:space="preserve">CASTELLANOS HERNANDEZ JHONATHAN </t>
  </si>
  <si>
    <t>320 8796214</t>
  </si>
  <si>
    <t>jcaste40@uniminuto.edu.co</t>
  </si>
  <si>
    <t>CASTELLANOS MARTINEZ LILIANA MARCELA</t>
  </si>
  <si>
    <t>314 4354412</t>
  </si>
  <si>
    <t>lcaste24@uniminuto.edu.co</t>
  </si>
  <si>
    <t>CASTELLANOS MEDINA JUAN CARLOS</t>
  </si>
  <si>
    <t>321 2471662</t>
  </si>
  <si>
    <t>jcastella12@uniminuto.edu.co</t>
  </si>
  <si>
    <t xml:space="preserve">CASTELLANOS MORENO ESNEIDER </t>
  </si>
  <si>
    <t>310 6966857</t>
  </si>
  <si>
    <t>ecastellan4@uniminuto.edu.co</t>
  </si>
  <si>
    <t>CASTIBLANCO BAQUERO CHRISTIAN EFRAIN</t>
  </si>
  <si>
    <t>321 2581883</t>
  </si>
  <si>
    <t>CASTIBLANCO BUITRAGO DIANA PAOLA</t>
  </si>
  <si>
    <t>dcastib9@uniminuto.edu.co</t>
  </si>
  <si>
    <t>CASTIBLANCO ESPINOSA ERIKA PAOLA</t>
  </si>
  <si>
    <t>ecastiblan3@uniminuto.edu.co</t>
  </si>
  <si>
    <t>CASTIBLANCO HOYOS CARLOS ANDRES</t>
  </si>
  <si>
    <t>carloscastiblanco1075@uniminuto.edu.co</t>
  </si>
  <si>
    <t>CASTIBLANCO OLIVERO INGRID YOLIMA</t>
  </si>
  <si>
    <t>320 3008880</t>
  </si>
  <si>
    <t>icastiblanc@uniminuto.edu.co</t>
  </si>
  <si>
    <t xml:space="preserve">CASTIBLANCO OLIVERO MISAEL </t>
  </si>
  <si>
    <t>320 3008889</t>
  </si>
  <si>
    <t>mcastiblan2@uniminuto.edu.co</t>
  </si>
  <si>
    <t>CASTIBLANCO REINA DELFI MILENA</t>
  </si>
  <si>
    <t>311 2506331</t>
  </si>
  <si>
    <t>dcastiblan3@uniminuto.edu.co</t>
  </si>
  <si>
    <t>CASTIBLANCO SANTOS KATHERINE ALEJANDRA</t>
  </si>
  <si>
    <t>kcastib2@uniminuto.edu.co</t>
  </si>
  <si>
    <t>CASTILLO GARNICA DORA ALCIRA</t>
  </si>
  <si>
    <t>dcasti27@uniminuto.edu.co</t>
  </si>
  <si>
    <t>CASTILLO GOMEZ DANIEL JOAN</t>
  </si>
  <si>
    <t>dcastillog2@uniminuto.edu.co</t>
  </si>
  <si>
    <t>CASTILLO LAZO LEIDY MARCELA</t>
  </si>
  <si>
    <t>lcastillola@uniminuto.edu.co</t>
  </si>
  <si>
    <t>CASTILLO RINCON ELIANA SOFIA</t>
  </si>
  <si>
    <t>ecasti20@uniminuto.edu.co</t>
  </si>
  <si>
    <t>CASTRILLON ALBA LILIANA</t>
  </si>
  <si>
    <t>317 8442415</t>
  </si>
  <si>
    <t>acastrillo2@uniminuto.edu.co</t>
  </si>
  <si>
    <t>CASTRO CRUZ JULIAN YESID</t>
  </si>
  <si>
    <t>314 2574704</t>
  </si>
  <si>
    <t>jcastrocruz@uniminuto.edu.co</t>
  </si>
  <si>
    <t>CASTRO CUCAITA BRAYAN STIP</t>
  </si>
  <si>
    <t>312 5453141</t>
  </si>
  <si>
    <t>stipcastro@uniminuto.edu.co</t>
  </si>
  <si>
    <t>CASTRO GONZALEZ JHONATHAN ANDRES</t>
  </si>
  <si>
    <t>321 3360429</t>
  </si>
  <si>
    <t>jcastrogon1@uniminuto.edu.co</t>
  </si>
  <si>
    <t xml:space="preserve">CASTRO NARANJO  EDUARDO </t>
  </si>
  <si>
    <t>ecastronara@uniminuto.edu.co</t>
  </si>
  <si>
    <t xml:space="preserve">CASTRO NIETO ARIEL </t>
  </si>
  <si>
    <t>CASTRO PARDO JULIO CESAR</t>
  </si>
  <si>
    <t>jcastr47@uniminuto.edu.co</t>
  </si>
  <si>
    <t>CASTRO PULIDO LUISA FERNANDA</t>
  </si>
  <si>
    <t>322 3223203</t>
  </si>
  <si>
    <t>lcastr44@uniminuto.edu.co</t>
  </si>
  <si>
    <t>CASTRO RAMIREZ LEIDY JULIETH</t>
  </si>
  <si>
    <t>lcastr31@uniminuto.edu.co</t>
  </si>
  <si>
    <t>CASTRO RINCON OMAR YESID</t>
  </si>
  <si>
    <t>ocastro2@uniminuto.edu.co</t>
  </si>
  <si>
    <t>CASTRO ROJAS JURGEN RENE</t>
  </si>
  <si>
    <t>311 8422276</t>
  </si>
  <si>
    <t>jcastroroja@uniminuto.edu.co</t>
  </si>
  <si>
    <t xml:space="preserve">CASTRO VASCO KATHERINE </t>
  </si>
  <si>
    <t>ccastrovasc@uniminuto.edu.co</t>
  </si>
  <si>
    <t>CASTRO VERA NEILA JOHANNA</t>
  </si>
  <si>
    <t>ncastrov@uniminuto.edu.co</t>
  </si>
  <si>
    <t>CATAMA ABAUNZA ANDRES ALEXANDER</t>
  </si>
  <si>
    <t>acatamaa@uniminuto.edu.co</t>
  </si>
  <si>
    <t>CATAMA MORALES SARA BIBIANA</t>
  </si>
  <si>
    <t>scatamam@uniminuto.edu.co</t>
  </si>
  <si>
    <t>CAVIEDES VARGAS LINA PATRICIA</t>
  </si>
  <si>
    <t>lcavied4@uniminuto.edu.co</t>
  </si>
  <si>
    <t>CAÑARTE VELASQUEZ MARIO ANDRES</t>
  </si>
  <si>
    <t>mcaarete@uniminuto.edu.co</t>
  </si>
  <si>
    <t>CAÑAS ROA KAREN YISETH</t>
  </si>
  <si>
    <t>311 5737578</t>
  </si>
  <si>
    <t>kcanasroa@uniminuto.edu.co</t>
  </si>
  <si>
    <t>CAÑAS VARGAS JUAN GUILLERMO</t>
  </si>
  <si>
    <t>320 5817393</t>
  </si>
  <si>
    <t>jcanasvarga@uniminuto.edu.co</t>
  </si>
  <si>
    <t xml:space="preserve">CAÑON CORREA CATHERINE </t>
  </si>
  <si>
    <t>321 2436804</t>
  </si>
  <si>
    <t>ccanoncorre@uniminuto.edu.co</t>
  </si>
  <si>
    <t>CAÑON GUACHAVEZ DIEGO ALEXANDER</t>
  </si>
  <si>
    <t>dcaongua@uniminuto.edu.co</t>
  </si>
  <si>
    <t>311 8978998</t>
  </si>
  <si>
    <t>CAÑON VELASQUEZ ZICO YECID</t>
  </si>
  <si>
    <t>zcanonvelas@uniminuto.edu.co</t>
  </si>
  <si>
    <t>CELY AYALA JOHN JAIRO</t>
  </si>
  <si>
    <t>314 4907383</t>
  </si>
  <si>
    <t>jcelyayala@uniminuto.edu.co</t>
  </si>
  <si>
    <t>CELY SOCHA GLADYS CONSTANZA</t>
  </si>
  <si>
    <t>312 4353426</t>
  </si>
  <si>
    <t>gcelysocha@uniminuto.edu.co</t>
  </si>
  <si>
    <t>CEPEDA  ARIZA LUIS ALEJANDRO</t>
  </si>
  <si>
    <t>301 2208974</t>
  </si>
  <si>
    <t>lcepedaariz@uniminuto.edu.co</t>
  </si>
  <si>
    <t>CERON BAQUERO MARIA ANGELICA</t>
  </si>
  <si>
    <t>320 2375615</t>
  </si>
  <si>
    <t>mceronba@uniminuto.edu.co</t>
  </si>
  <si>
    <t>CESPEDES CHITIVA BRANDON STEVE</t>
  </si>
  <si>
    <t>311 8014088</t>
  </si>
  <si>
    <t>bcespedesch@uniminuto.edu.co</t>
  </si>
  <si>
    <t>CESPEDES GONZALEZ OSCAR FABIAN</t>
  </si>
  <si>
    <t>321 4148352</t>
  </si>
  <si>
    <t>ocespede@uniminuto.edu.co</t>
  </si>
  <si>
    <t>CHACON FORERO EDISON ERNESTO</t>
  </si>
  <si>
    <t>312 4005452</t>
  </si>
  <si>
    <t>echaconfore@uniminuto.edu.co</t>
  </si>
  <si>
    <t>CHACON LAVERDE EDITH YAMILE</t>
  </si>
  <si>
    <t>echaconlave@uniminuto.edu.co</t>
  </si>
  <si>
    <t>CHACON RAMIREZ JINNETH ZAMIRA</t>
  </si>
  <si>
    <t>jchaconrami@uniminuto.edu.co</t>
  </si>
  <si>
    <t>CHAGUALA MEDINA SLEYTER ALEXANDER</t>
  </si>
  <si>
    <t>313 8883442</t>
  </si>
  <si>
    <t>schagualame@uniminuto.edu.co</t>
  </si>
  <si>
    <t>CHAPARRO PRADA RUBEN DARIO</t>
  </si>
  <si>
    <t>313 4786649</t>
  </si>
  <si>
    <t>rchaparropr@uniminuto.edu.co</t>
  </si>
  <si>
    <t>Ingeniería Agroecológica</t>
  </si>
  <si>
    <t xml:space="preserve">CHAPARRO URREA JULIAN </t>
  </si>
  <si>
    <t>314 4547759</t>
  </si>
  <si>
    <t>jchapa18@uniminuto.edu.co</t>
  </si>
  <si>
    <t>CHARRES CASTRO OSCAR FELIPE</t>
  </si>
  <si>
    <t>ocharres@uniminuto.edu.co</t>
  </si>
  <si>
    <t>CHARRY BERNAL LUIS ALEJANDRO</t>
  </si>
  <si>
    <t>320 3149792</t>
  </si>
  <si>
    <t>lcharry1@uniminuto.edu.co</t>
  </si>
  <si>
    <t>CHAVEZ GUZMAN LIZETH VIVIANA</t>
  </si>
  <si>
    <t>313 2514354</t>
  </si>
  <si>
    <t>lchavez6@uniminuto.edu.co</t>
  </si>
  <si>
    <t>CHIMBI NAVARRETE WILMAR ALEXANDER</t>
  </si>
  <si>
    <t>321 2519154</t>
  </si>
  <si>
    <t>wchimbin@uniminuto.edu.co</t>
  </si>
  <si>
    <t>Ceres La Vega</t>
  </si>
  <si>
    <t>CHIQUIZA ZAMUDIO NELSY CAROLINA</t>
  </si>
  <si>
    <t>nchiqui1@uniminuto.edu.co</t>
  </si>
  <si>
    <t>CHIRIVI QUESADA PAOLA ANDREA</t>
  </si>
  <si>
    <t>pchirivique@uniminuto.edu.co</t>
  </si>
  <si>
    <t>CHITIVA PINILLA YOJANA MERCEDES</t>
  </si>
  <si>
    <t>320 3170345</t>
  </si>
  <si>
    <t>ychitivapin@uniminuto.edu.co</t>
  </si>
  <si>
    <t>CIFUENTES BARRAGAN MARIA FERNANDA</t>
  </si>
  <si>
    <t>mcifuentes5@uniminuto.edu.co</t>
  </si>
  <si>
    <t>01 7222142</t>
  </si>
  <si>
    <t>CIFUENTES MURILLO DANIELA ALEJANDRA</t>
  </si>
  <si>
    <t>dcifue18@uniminuto.edu.co</t>
  </si>
  <si>
    <t>CIFUENTES SANCHEZ MARTHA LUCERO</t>
  </si>
  <si>
    <t>321 3039655</t>
  </si>
  <si>
    <t>mcifuentess@uniminuto.edu.co</t>
  </si>
  <si>
    <t>CIFUENTES SUAREZ LIDA BRIGITH</t>
  </si>
  <si>
    <t>318 4481105</t>
  </si>
  <si>
    <t>lcifuentess@uniminuto.edu.co</t>
  </si>
  <si>
    <t>091 2451732</t>
  </si>
  <si>
    <t>CLAVIJO HERRERA LEIDY ANA</t>
  </si>
  <si>
    <t xml:space="preserve"> 310 263 9010</t>
  </si>
  <si>
    <t>lclavij9@uniminuto.edu.co</t>
  </si>
  <si>
    <t xml:space="preserve"> 422 17 30</t>
  </si>
  <si>
    <t>CLAVIJO SEPULVEDA DIANA CAROLINA</t>
  </si>
  <si>
    <t>315 2670916</t>
  </si>
  <si>
    <t>dclavijosep@uniminuto.edu.co</t>
  </si>
  <si>
    <t>COBOS VARGAS KAROL  ANDREA</t>
  </si>
  <si>
    <t>321 3416623</t>
  </si>
  <si>
    <t>kcobosvarga@uniminuto.edu.co</t>
  </si>
  <si>
    <t xml:space="preserve">COBOS VARGAS NATALY </t>
  </si>
  <si>
    <t>314 2054574</t>
  </si>
  <si>
    <t>ncobosvarga@uniminuto.edu.co</t>
  </si>
  <si>
    <t>COCOMA GONZALEZ YECID ANDRES</t>
  </si>
  <si>
    <t>312 6706326</t>
  </si>
  <si>
    <t>ycocomag@uniminuto.edu.co</t>
  </si>
  <si>
    <t>COLORADO GUZMAN LADY VIVIANA</t>
  </si>
  <si>
    <t>321 2245383</t>
  </si>
  <si>
    <t>lcoloradogu@uniminuto.edu.co</t>
  </si>
  <si>
    <t>CONTRERAS BARBOSA JENIFER ANDREA</t>
  </si>
  <si>
    <t>310 5610838</t>
  </si>
  <si>
    <t>jcontrerasb@uniminuto.edu.co</t>
  </si>
  <si>
    <t>CONTRERAS ORTEGA LEIDY LIZETH</t>
  </si>
  <si>
    <t>315 7386371</t>
  </si>
  <si>
    <t>lcontreras2@uniminuto.edu.co</t>
  </si>
  <si>
    <t xml:space="preserve">CONTRERAS PEREZ ANDREINA </t>
  </si>
  <si>
    <t>310 6256490</t>
  </si>
  <si>
    <t>acontrerasp@uniminuto.edu.co</t>
  </si>
  <si>
    <t>CONTRERAS ROMERO YULI ANDREA</t>
  </si>
  <si>
    <t>313 2720095</t>
  </si>
  <si>
    <t>ycontreras2@uniminuto.edu.co</t>
  </si>
  <si>
    <t>CONTRERAS SORIANO ANDRES CAMILO</t>
  </si>
  <si>
    <t>comcel 3138392821</t>
  </si>
  <si>
    <t>acontrerass@uniminuto.edu.co</t>
  </si>
  <si>
    <t>CORAL REINA LUPITA BRILLITTE</t>
  </si>
  <si>
    <t>310 3382656</t>
  </si>
  <si>
    <t>lcoralreina@uniminuto.edu.co</t>
  </si>
  <si>
    <t>CORDERO SANTANA IVAN ALONSO</t>
  </si>
  <si>
    <t>313 5884451</t>
  </si>
  <si>
    <t>icordero@uniminuto.edu.co</t>
  </si>
  <si>
    <t>CORONADO CRUZ JULIETH CATHERINE</t>
  </si>
  <si>
    <t>314 2263055</t>
  </si>
  <si>
    <t>jcoronadocr@uniminuto.edu.co</t>
  </si>
  <si>
    <t>CORREA MORALES FABIAN ALFONSO</t>
  </si>
  <si>
    <t>311 5484163</t>
  </si>
  <si>
    <t>fcorrea3@uniminuto.edu.co</t>
  </si>
  <si>
    <t>CORREA MUR MICHAEL ALEJANDRO</t>
  </si>
  <si>
    <t>316 4936464</t>
  </si>
  <si>
    <t>mcorre21@uniminuto.edu.co</t>
  </si>
  <si>
    <t>CORREA MUÑOZ JOHAN MANUEL</t>
  </si>
  <si>
    <t>jcorre18@uniminuto.edu.co</t>
  </si>
  <si>
    <t>CORREA VALDERRAMA KATHERIN ALEXANDRA</t>
  </si>
  <si>
    <t>314 2620562</t>
  </si>
  <si>
    <t>kcorreavald@uniminuto.edu.co</t>
  </si>
  <si>
    <t>CORREDOR GONZALEZ MARIA CLAUDIA</t>
  </si>
  <si>
    <t>320 3247114</t>
  </si>
  <si>
    <t>mcorredorgo@uniminuto.edu.co</t>
  </si>
  <si>
    <t>CORREDOR SONIA PAOLA</t>
  </si>
  <si>
    <t>321 3903689</t>
  </si>
  <si>
    <t>scorredor@uniminuto.edu.co</t>
  </si>
  <si>
    <t>CORTES ALVARADO JOSE RICARDO</t>
  </si>
  <si>
    <t>314 4023858</t>
  </si>
  <si>
    <t>jcorte42@uniminuto.edu.co</t>
  </si>
  <si>
    <t xml:space="preserve">CORTES CABEZAS EDINSON </t>
  </si>
  <si>
    <t>ecortezcabe@uniminuto.edu.co</t>
  </si>
  <si>
    <t>CORTES CADENA OLGA ELIZABETH</t>
  </si>
  <si>
    <t xml:space="preserve">CORTES DUARTE NATHALY </t>
  </si>
  <si>
    <t>ncortesd@uniminuto.edu.co</t>
  </si>
  <si>
    <t>Lic.Bás.Tecnología e Informáti</t>
  </si>
  <si>
    <t xml:space="preserve">CORTES ESPINOSA DANIELA </t>
  </si>
  <si>
    <t>312 5231709</t>
  </si>
  <si>
    <t>dcortese@uniminuto.edu.co</t>
  </si>
  <si>
    <t>CORTES FIERRO LUZ MARINA</t>
  </si>
  <si>
    <t>313 3109394</t>
  </si>
  <si>
    <t>lcortesfier@uniminuto.edu.co</t>
  </si>
  <si>
    <t>CORTES FUNEME CLEIDY JOHANNA</t>
  </si>
  <si>
    <t>312 5259061</t>
  </si>
  <si>
    <t>ccortesfune@uniminuto.edu.co</t>
  </si>
  <si>
    <t>CORTES FUNEME PAOLA ANDREA</t>
  </si>
  <si>
    <t>pcortesfune@uniminuto.edu.co</t>
  </si>
  <si>
    <t>CORTES GOMEZ LEIDY CAROLINA</t>
  </si>
  <si>
    <t>lcorte47@uniminuto.edu.co</t>
  </si>
  <si>
    <t xml:space="preserve">CORTES HERNANDO </t>
  </si>
  <si>
    <t>hcortes@uniminuto.edu.co</t>
  </si>
  <si>
    <t>CORTES MACIAS FRANCISCO JAVIER</t>
  </si>
  <si>
    <t>312 3755128</t>
  </si>
  <si>
    <t>fcortes4@uniminuto.edu.co</t>
  </si>
  <si>
    <t>CORTES MOLINA ANGELA CRISTINA</t>
  </si>
  <si>
    <t>312 5561306</t>
  </si>
  <si>
    <t>acortesmoli@uniminuto.edu.co</t>
  </si>
  <si>
    <t>CORTES PORRAS MAYERLY ROCIO</t>
  </si>
  <si>
    <t>mcorte24@uniminuto.edu.co</t>
  </si>
  <si>
    <t>CORTES RIOS WILDER MAURICIO</t>
  </si>
  <si>
    <t>wcortes1@uniminuto.edu.co</t>
  </si>
  <si>
    <t>CORTES RODRIGUEZ KAREN VIVIAN</t>
  </si>
  <si>
    <t>kcortes5@uniminuto.edu.co</t>
  </si>
  <si>
    <t>COTAMO PULIDO XIOMARA ALEXANDRA</t>
  </si>
  <si>
    <t>xcotamopuli@uniminuto.edu.co</t>
  </si>
  <si>
    <t>220 7800</t>
  </si>
  <si>
    <t>COTRINA OLIVOS MARY LUZ</t>
  </si>
  <si>
    <t>314 4379932</t>
  </si>
  <si>
    <t>mcotrina@uniminuto.edu.co</t>
  </si>
  <si>
    <t>CRISTANCHO CRISTANCHO CLAUDIA MARCELA</t>
  </si>
  <si>
    <t>ccrista5@uniminuto.edu.co</t>
  </si>
  <si>
    <t>CRISTANCHO GONZALEZ JUAN DAVID</t>
  </si>
  <si>
    <t>jcrist11@uniminuto.edu.co</t>
  </si>
  <si>
    <t>CRUZ ARIAS GABY MERCEDES</t>
  </si>
  <si>
    <t>312 8446101</t>
  </si>
  <si>
    <t>gcruzarias@uniminuto.edu.co</t>
  </si>
  <si>
    <t>CRUZ AVILA JOSE VIDAL</t>
  </si>
  <si>
    <t>314 4027324</t>
  </si>
  <si>
    <t>jcruzavila@uniminuto.edu.co</t>
  </si>
  <si>
    <t>CRUZ BERMUDEZ MARIA DEL CARMEN</t>
  </si>
  <si>
    <t>mcruzbe1@uniminuto.edu.co</t>
  </si>
  <si>
    <t>CRUZ GONZALEZ JOHN JAIRO</t>
  </si>
  <si>
    <t>CRUZ MALDONADO YENNY CAROLINA</t>
  </si>
  <si>
    <t>ycruzmaldon@uniminuto.edu.co</t>
  </si>
  <si>
    <t>CRUZ MEJIA YURY PAOLA</t>
  </si>
  <si>
    <t>ycruzmej@uniminuto.edu.co</t>
  </si>
  <si>
    <t>CRUZ TORRES ANGELA PAOLA</t>
  </si>
  <si>
    <t>acruzto3@uniminuto.edu.co</t>
  </si>
  <si>
    <t>CUBILLOS CUBILLOS FABIAN ALONSO</t>
  </si>
  <si>
    <t>311 2975152</t>
  </si>
  <si>
    <t>fcubill3@uniminuto.edu.co</t>
  </si>
  <si>
    <t>CUBILLOS CULMA CHRISTIAN EDUARDO</t>
  </si>
  <si>
    <t>ccubil11@uniminuto.edu.co</t>
  </si>
  <si>
    <t>CUBILLOS ESCOBAR BIBIAN KETHERINE</t>
  </si>
  <si>
    <t>bcubilloses@uniminuto.edu.co</t>
  </si>
  <si>
    <t>CUBILLOS SILVA ASTRID YOLANDA</t>
  </si>
  <si>
    <t>acubil18@uniminuto.edu.co</t>
  </si>
  <si>
    <t>311 8732535</t>
  </si>
  <si>
    <t>CUBILLOS VARGAS EDITH MARCELA</t>
  </si>
  <si>
    <t>ecubill3@uniminuto.edu.co</t>
  </si>
  <si>
    <t xml:space="preserve">CUCHUBO PRADA ALEXANDER </t>
  </si>
  <si>
    <t>314 2189520</t>
  </si>
  <si>
    <t>acuchubo@uniminuto.edu.co</t>
  </si>
  <si>
    <t>CUERVO GAITAN JENNY ANDREA</t>
  </si>
  <si>
    <t>310 3234710</t>
  </si>
  <si>
    <t>jcuervo7@uniminuto.edu.co</t>
  </si>
  <si>
    <t>CUERVO VENEGAS BERNARDA ANGELICA</t>
  </si>
  <si>
    <t>bcuervov@uniminuto.edu.co</t>
  </si>
  <si>
    <t xml:space="preserve">CULMA OYOLA ANDREA </t>
  </si>
  <si>
    <t>318718 5087</t>
  </si>
  <si>
    <t>CULMA VARGAS JOHN EDISON</t>
  </si>
  <si>
    <t>310 4113527</t>
  </si>
  <si>
    <t>jculmava@uniminuto.edu.co</t>
  </si>
  <si>
    <t>DAZA CASTAÑEDA JOHN EDWIN</t>
  </si>
  <si>
    <t>311 5134683</t>
  </si>
  <si>
    <t>jdazacastan@uniminuto.edu.co</t>
  </si>
  <si>
    <t>DAZA CASTILLO LIZETH KATHERINE</t>
  </si>
  <si>
    <t>311 5110142</t>
  </si>
  <si>
    <t>ldazacas@uniminuto.edu.co</t>
  </si>
  <si>
    <t>DE LA TORRE BEJARANO JOHNNATHAN YESID</t>
  </si>
  <si>
    <t>312 5226112</t>
  </si>
  <si>
    <t>jdelatorreb@uniminuto.edu.co</t>
  </si>
  <si>
    <t>DELGADO CALDERON LAURA YANETH</t>
  </si>
  <si>
    <t>320 3984567</t>
  </si>
  <si>
    <t>ldelgadocal@uniminuto.edu.co</t>
  </si>
  <si>
    <t>DELGADO CASTAÑEDA CLAUDIA MILENA</t>
  </si>
  <si>
    <t>311 4647174</t>
  </si>
  <si>
    <t>cdelgadocas@uniminuto.edu.co</t>
  </si>
  <si>
    <t>DELGADO ROSAS KAREN LORENA</t>
  </si>
  <si>
    <t>313 2935498</t>
  </si>
  <si>
    <t>kdelgadoros@uniminuto.edu.co</t>
  </si>
  <si>
    <t>DIAZ ALONSO HADA JENIFER</t>
  </si>
  <si>
    <t>hdiazalo@uniminuto.edu.co</t>
  </si>
  <si>
    <t xml:space="preserve">DIAZ ANA TULIA </t>
  </si>
  <si>
    <t>310 2775505</t>
  </si>
  <si>
    <t>adiaz1@uniminuto.edu.co</t>
  </si>
  <si>
    <t>DIAZ BARCO ANGIE NICOLE</t>
  </si>
  <si>
    <t>320 7379689</t>
  </si>
  <si>
    <t>adiazbarco@uniminuto.edu.co</t>
  </si>
  <si>
    <t>DIAZ CASTRO KAREN JULIETH</t>
  </si>
  <si>
    <t>311 4732406</t>
  </si>
  <si>
    <t>kdiazcastro@uniminuto.edu.co</t>
  </si>
  <si>
    <t>DIAZ HERRERA DEISY ALEXANDRA</t>
  </si>
  <si>
    <t>ddiazhe3@uniminuto.edu.co</t>
  </si>
  <si>
    <t>DIAZ INFANTE ANGIE NATALIA</t>
  </si>
  <si>
    <t>adiazinfant@uniminuto.edu.co</t>
  </si>
  <si>
    <t>DIAZ LOZANO JORGE ALEXANDER</t>
  </si>
  <si>
    <t>314 3106773</t>
  </si>
  <si>
    <t>jdiazlozan1@uniminuto.edu.co</t>
  </si>
  <si>
    <t xml:space="preserve">DIAZ NOVOA MARCELA </t>
  </si>
  <si>
    <t>mdiaznovoa@uniminuto.edu.co</t>
  </si>
  <si>
    <t>DIAZ PEÑA JUDITH PAOLA</t>
  </si>
  <si>
    <t>jdiazpe2@uniminuto.edu.co</t>
  </si>
  <si>
    <t>DIAZ RINCON EDWIN MAURICIO</t>
  </si>
  <si>
    <t>314 7746147</t>
  </si>
  <si>
    <t>ediazrincon@uniminuto.edu.co</t>
  </si>
  <si>
    <t>DIAZ RODRIGUEZ DIANA CAROLINA</t>
  </si>
  <si>
    <t>ddiazro2@uniminuto.edu.co</t>
  </si>
  <si>
    <t>DIAZ ROMERO ISABEL CRISTINA</t>
  </si>
  <si>
    <t>idiazromero@uniminuto.edu.co</t>
  </si>
  <si>
    <t>DIAZ SANCHEZ JANNETH YULIANY</t>
  </si>
  <si>
    <t>312 3600531</t>
  </si>
  <si>
    <t>jdiazsanche@uniminuto.edu.co</t>
  </si>
  <si>
    <t>DIAZ SANCHEZ XIMENA ELIZABETH</t>
  </si>
  <si>
    <t>xdiazsan@uniminuto.edu.co</t>
  </si>
  <si>
    <t>DIAZ SOSA MARIA CONSTANZA</t>
  </si>
  <si>
    <t>314 2619165</t>
  </si>
  <si>
    <t>mdiazsos@uniminuto.edu.co</t>
  </si>
  <si>
    <t xml:space="preserve">DIAZ TORRES MERYLAN </t>
  </si>
  <si>
    <t>mdiaztor@uniminuto.edu.co</t>
  </si>
  <si>
    <t xml:space="preserve">DIAZ TUBERQUIA YENNIFER </t>
  </si>
  <si>
    <t>314 5400462</t>
  </si>
  <si>
    <t>ydiaztuberq@uniminuto.edu.co</t>
  </si>
  <si>
    <t>DIAZ VILLALBA JHON FREDY</t>
  </si>
  <si>
    <t>311 2117995</t>
  </si>
  <si>
    <t>jdiazvil@uniminuto.edu.co</t>
  </si>
  <si>
    <t>DIAZ VILLAMARIN JONATHAN LINO</t>
  </si>
  <si>
    <t>320 8251750</t>
  </si>
  <si>
    <t>jdiazvillam@uniminuto.edu.co</t>
  </si>
  <si>
    <t>DOMINGUEZ ZAMBRANO FRANZ ENRIQUE</t>
  </si>
  <si>
    <t>fdominguezz@uniminuto.edu.co</t>
  </si>
  <si>
    <t xml:space="preserve">DONCEL DONCEL CARLOS </t>
  </si>
  <si>
    <t>311 4426928</t>
  </si>
  <si>
    <t>cdonceld@uniminuto.edu.co</t>
  </si>
  <si>
    <t>DONCEL MATEUS JEIRSON ANDRES</t>
  </si>
  <si>
    <t>jdoncelmate@uniminuto.edu.co</t>
  </si>
  <si>
    <t>DONCEL RIAÑO MANUEL ANGEL</t>
  </si>
  <si>
    <t>312 5017057</t>
  </si>
  <si>
    <t>mdoncelrian@uniminuto.edu.co</t>
  </si>
  <si>
    <t>Tec en Automatización Industri</t>
  </si>
  <si>
    <t>DORIA RAMIREZ LILIANA ESTHER</t>
  </si>
  <si>
    <t>ldoriaramir@uniminuto.edu.co</t>
  </si>
  <si>
    <t>DUARTE AVILA YURY FAN</t>
  </si>
  <si>
    <t>320 8717752</t>
  </si>
  <si>
    <t>yduarteavil@uniminuto.edu.co</t>
  </si>
  <si>
    <t>DUARTE CAMACHO VIVIAN JURANY</t>
  </si>
  <si>
    <t>vduartec@uniminuto.edu.co</t>
  </si>
  <si>
    <t>DUARTE NIZO ALEX CAMILO</t>
  </si>
  <si>
    <t>320 4488254</t>
  </si>
  <si>
    <t>aduartenizo@uniminuto.edu.co</t>
  </si>
  <si>
    <t>DUARTE POVEDA LAURA NARZOLY</t>
  </si>
  <si>
    <t>314 6894300</t>
  </si>
  <si>
    <t>lduarte3@uniminuto.edu.co</t>
  </si>
  <si>
    <t>DUARTE SALAZAR DIEGO ALBERTO</t>
  </si>
  <si>
    <t>dduartes@uniminuto.edu.co</t>
  </si>
  <si>
    <t>DUCUARA ALAPE MIGUEL ALEXIS</t>
  </si>
  <si>
    <t>320 3866700</t>
  </si>
  <si>
    <t>mducuaraala@uniminuto.edu.co</t>
  </si>
  <si>
    <t>DUQUE TELLEZ SERGIO RICARDO</t>
  </si>
  <si>
    <t>sduquetelle@uniminuto.edu.co</t>
  </si>
  <si>
    <t>DURAN CESPEDES GYNA LISSETH</t>
  </si>
  <si>
    <t>gdurance@uniminuto.edu.co</t>
  </si>
  <si>
    <t>DURAN JIMENEZ LADY XIMENA</t>
  </si>
  <si>
    <t>311 8201616</t>
  </si>
  <si>
    <t>lduranji@uniminuto.edu.co</t>
  </si>
  <si>
    <t>DURAN KAREN SOFIA</t>
  </si>
  <si>
    <t>kduran@uniminuto.edu.co</t>
  </si>
  <si>
    <t>DURAN MINDIOLA MAIRA ALEJANDRA</t>
  </si>
  <si>
    <t>311 3651829</t>
  </si>
  <si>
    <t>mduranmindi@uniminuto.edu.co</t>
  </si>
  <si>
    <t>DURAN VELASCO WILSON ANDRES</t>
  </si>
  <si>
    <t>312 3850134</t>
  </si>
  <si>
    <t>wduranve@uniminuto.edu.co</t>
  </si>
  <si>
    <t>ECHEVERRI RIOS PAOLA ANDREA</t>
  </si>
  <si>
    <t>311 8982796</t>
  </si>
  <si>
    <t>pecheverrir@uniminuto.edu.co</t>
  </si>
  <si>
    <t>ENCISO CASTRO JONATAN DARIO</t>
  </si>
  <si>
    <t>311 8641798</t>
  </si>
  <si>
    <t>jencisocast@uniminuto.edu.co</t>
  </si>
  <si>
    <t>ESCALANTE VARGAS DANNY MIGUEL</t>
  </si>
  <si>
    <t>descala1@uniminuto.edu.co</t>
  </si>
  <si>
    <t>ESCARRAGA DELGADO LUZ MARINA</t>
  </si>
  <si>
    <t>311 8261818</t>
  </si>
  <si>
    <t>lescarra@uniminuto.edu.co</t>
  </si>
  <si>
    <t>ESCOBAR ARANGO JAVIER AUGUSTO</t>
  </si>
  <si>
    <t>jescob48@uniminuto.edu.co</t>
  </si>
  <si>
    <t>ESCOBAR NARVAEZ YENIFER VIVIANA</t>
  </si>
  <si>
    <t>320 4557444</t>
  </si>
  <si>
    <t>yescobarna1@uniminuto.edu.co</t>
  </si>
  <si>
    <t>ESCOBAR NARVAEZ YENY CONSTANZA</t>
  </si>
  <si>
    <t>313 3405792</t>
  </si>
  <si>
    <t>yescobarnar@uniminuto.edu.co</t>
  </si>
  <si>
    <t>ESCOBAR RENGIFO GABRIEL ALEJANDRO</t>
  </si>
  <si>
    <t>316 5203146</t>
  </si>
  <si>
    <t>gescobarren@uniminuto.edu.co</t>
  </si>
  <si>
    <t>ESPINEL RODRIGUEZ ANGIE KATHERINE</t>
  </si>
  <si>
    <t>aespinel@uniminuto.edu.co</t>
  </si>
  <si>
    <t>ESPINOSA BALLEN RUBEN DARIO</t>
  </si>
  <si>
    <t>321 3769553</t>
  </si>
  <si>
    <t>respinosaba@uniminuto.edu.co</t>
  </si>
  <si>
    <t>ESPINOSA CAÑON ANDRES LEONARDO</t>
  </si>
  <si>
    <t>314 3198469</t>
  </si>
  <si>
    <t>ESPINOSA PINZON PAULA ANDREA</t>
  </si>
  <si>
    <t>Tec Administraci Turist Hot UT</t>
  </si>
  <si>
    <t>ESPINOSA RIVERA JUAN CARLOS</t>
  </si>
  <si>
    <t>310 3021327</t>
  </si>
  <si>
    <t>jespinosari@uniminuto.edu.co</t>
  </si>
  <si>
    <t>ESPITIA AREVALO BERNULFO SALCEDO</t>
  </si>
  <si>
    <t>bespiti2@uniminuto.edu.co</t>
  </si>
  <si>
    <t>ESPITIA GOMEZ JENIFER SABDY</t>
  </si>
  <si>
    <t>jespitiagom@uniminuto.edu.co</t>
  </si>
  <si>
    <t>ESPITIA PRIETO NORMAN CAMILO</t>
  </si>
  <si>
    <t>313 3015871</t>
  </si>
  <si>
    <t>nespiti2@uniminuto.edu.co</t>
  </si>
  <si>
    <t>ESPITIA SANDOVAL JUAN GUILLERMO</t>
  </si>
  <si>
    <t>311 5352270</t>
  </si>
  <si>
    <t>jespitiasan@uniminuto.edu.co</t>
  </si>
  <si>
    <t>ESPITIA VALENZUELA JHON ALEXANDER</t>
  </si>
  <si>
    <t>312 4198826</t>
  </si>
  <si>
    <t>jespitiaval@uniminuto.edu.co</t>
  </si>
  <si>
    <t>ESTUPIÑAN RODRIGUEZ DIANA MARIA</t>
  </si>
  <si>
    <t>312 4406188</t>
  </si>
  <si>
    <t>destupia@uniminuto.edu.co</t>
  </si>
  <si>
    <t>FABIAN RICARDO CASTRO PEÑA</t>
  </si>
  <si>
    <t>312 2499171</t>
  </si>
  <si>
    <t>cfabianrica@uniminuto.edu.co</t>
  </si>
  <si>
    <t>FAGUA URIZA JOSE ELPIDIO</t>
  </si>
  <si>
    <t>jfaguauriza@uniminuto.edu.co</t>
  </si>
  <si>
    <t>FAJARDO ALARCON MARIA ESTHEPHANYE</t>
  </si>
  <si>
    <t>mfajar15@uniminuto.edu.co</t>
  </si>
  <si>
    <t>FAJARDO BULLA SERGIO DANIEL</t>
  </si>
  <si>
    <t>312 5395789</t>
  </si>
  <si>
    <t>sfajardobul@uniminuto.edu.co</t>
  </si>
  <si>
    <t>FAJARDO CAMELO CLAUDIA JULIET</t>
  </si>
  <si>
    <t>cfajard6@uniminuto.edu.co</t>
  </si>
  <si>
    <t xml:space="preserve">FAJARDO FERNANDEZ JIMMY </t>
  </si>
  <si>
    <t>313 8791320</t>
  </si>
  <si>
    <t>jfajardofer@uniminuto.edu.co</t>
  </si>
  <si>
    <t xml:space="preserve">FAJARDO MONCADA YAIR </t>
  </si>
  <si>
    <t>321 3412136</t>
  </si>
  <si>
    <t>yfajardomon@uniminuto.edu.co</t>
  </si>
  <si>
    <t>FAJARDO PERICO ANDRES FELIPE</t>
  </si>
  <si>
    <t>afajar14@uniminuto.edu.co</t>
  </si>
  <si>
    <t>FAJARDO PINILLA VIRGILIO HIPOLITO</t>
  </si>
  <si>
    <t>312 3100271</t>
  </si>
  <si>
    <t>vfajard3@uniminuto.edu.co</t>
  </si>
  <si>
    <t>FALCON GIL XIMENA CAROLINA</t>
  </si>
  <si>
    <t>312 5424632</t>
  </si>
  <si>
    <t>xfalcong@uniminuto.edu.co</t>
  </si>
  <si>
    <t>FERNANDEZ MEDINA SANDRA MARCELA</t>
  </si>
  <si>
    <t>313 3264350</t>
  </si>
  <si>
    <t>sfernandezm@uniminuto.edu.co</t>
  </si>
  <si>
    <t>FERNANDEZ RODRIGUEZ OSCAR DAVID</t>
  </si>
  <si>
    <t>311 8302955</t>
  </si>
  <si>
    <t>ofernandezr@uniminuto.edu.co</t>
  </si>
  <si>
    <t>FERREIRA ROSO LUISA FERNANDA</t>
  </si>
  <si>
    <t>lferreir@uniminuto.edu.co</t>
  </si>
  <si>
    <t>091 8325900</t>
  </si>
  <si>
    <t>FERRI CUBILLOS YUBELLY CAROLINA</t>
  </si>
  <si>
    <t>310 5719369</t>
  </si>
  <si>
    <t>yferricubil@uniminuto.edu.co</t>
  </si>
  <si>
    <t>FIERRO FIGUEROA FABIAN ROLANDO</t>
  </si>
  <si>
    <t>321 3239584</t>
  </si>
  <si>
    <t>ffierrof@uniminuto.edu.co</t>
  </si>
  <si>
    <t xml:space="preserve">FIGUEROA CORTES MARYULY </t>
  </si>
  <si>
    <t>310 6953696</t>
  </si>
  <si>
    <t>mfigue16@uniminuto.edu.co</t>
  </si>
  <si>
    <t>FIGUEROA PEÑA LADY VIVIANA</t>
  </si>
  <si>
    <t>310 6082966</t>
  </si>
  <si>
    <t>FIQUITIVA GARCIA SEBASTIAN ALBERTO</t>
  </si>
  <si>
    <t>sfiquiti@uniminuto.edu.co</t>
  </si>
  <si>
    <t xml:space="preserve">FLOR CORTES HENRY </t>
  </si>
  <si>
    <t>311 2869778</t>
  </si>
  <si>
    <t>hflorcor@uniminuto.edu.co</t>
  </si>
  <si>
    <t>FLOREZ GUERRA JAIRO ANDRES</t>
  </si>
  <si>
    <t>317 2229230</t>
  </si>
  <si>
    <t>jflorezg@uniminuto.edu.co</t>
  </si>
  <si>
    <t>1 5774330</t>
  </si>
  <si>
    <t>FLOREZ OROZCO LEIDY DAYAN</t>
  </si>
  <si>
    <t>lflorezo@uniminuto.edu.co</t>
  </si>
  <si>
    <t>FLOREZ SARRIA DANIEL ANGEL</t>
  </si>
  <si>
    <t>dflorezsarr@uniminuto.edu.co</t>
  </si>
  <si>
    <t>FONSECA GAONA EDWARD AUGUSTO</t>
  </si>
  <si>
    <t>312 5807848</t>
  </si>
  <si>
    <t>efonsecagao@uniminuto.edu.co</t>
  </si>
  <si>
    <t>FONSECA TORRES VALERIA ALEJANDRA</t>
  </si>
  <si>
    <t>313 3234972</t>
  </si>
  <si>
    <t>vfonsecator@uniminuto.edu.co</t>
  </si>
  <si>
    <t>FONTECHA SALAMANCA JUAN CARLOS</t>
  </si>
  <si>
    <t>jfontec1@uniminuto.edu.co</t>
  </si>
  <si>
    <t>FORERO  CALLEJAS LEYDI YURANI</t>
  </si>
  <si>
    <t>313 2501890</t>
  </si>
  <si>
    <t>lforerocall@uniminuto.edu.co</t>
  </si>
  <si>
    <t>FORERO BASTO JEFFERSON STID</t>
  </si>
  <si>
    <t>jforerobast@uniminuto.edu.co</t>
  </si>
  <si>
    <t>FORERO CASTRO YIMER OCTAVIO</t>
  </si>
  <si>
    <t>yforero7@uniminuto.edu.co</t>
  </si>
  <si>
    <t>FORERO ESTUPIÑAN LUISA FERNANDA</t>
  </si>
  <si>
    <t>319 4519719</t>
  </si>
  <si>
    <t>lforeroestu@uniminuto.edu.co</t>
  </si>
  <si>
    <t>FORERO HERNANDEZ DIANA CAROLINA</t>
  </si>
  <si>
    <t>320 2290508</t>
  </si>
  <si>
    <t>dforeroh@uniminuto.edu.co</t>
  </si>
  <si>
    <t xml:space="preserve">FORERO OSPINA CAMILO </t>
  </si>
  <si>
    <t>314 2638342</t>
  </si>
  <si>
    <t>cforeroospi@uniminuto.edu.co</t>
  </si>
  <si>
    <t xml:space="preserve">FORERO PAEZ CAROLINA </t>
  </si>
  <si>
    <t>cforeropaez@uniminuto.edu.co</t>
  </si>
  <si>
    <t>FORERO ROZO WILLIAM ALBERTO</t>
  </si>
  <si>
    <t>311 2705147</t>
  </si>
  <si>
    <t>wforeror@uniminuto.edu.co</t>
  </si>
  <si>
    <t>FORERO SALCEDO WALTER SNEIDER</t>
  </si>
  <si>
    <t>wforerosalc@uniminuto.edu.co</t>
  </si>
  <si>
    <t>FORERO SANCHEZ ANGELA JULIETH</t>
  </si>
  <si>
    <t>320 2591074</t>
  </si>
  <si>
    <t>aforerosanc@uniminuto.edu.co</t>
  </si>
  <si>
    <t xml:space="preserve">FORERO SARMIENTO JASBLEIDY </t>
  </si>
  <si>
    <t>314 7978770</t>
  </si>
  <si>
    <t>jforerosarm@uniminuto.edu.co</t>
  </si>
  <si>
    <t>FORERO TELLEZ IVAN ANTONIO</t>
  </si>
  <si>
    <t>313 8604417</t>
  </si>
  <si>
    <t>iforerot@uniminuto.edu.co</t>
  </si>
  <si>
    <t xml:space="preserve">FORY  MINA CAMILA </t>
  </si>
  <si>
    <t>314 4223837</t>
  </si>
  <si>
    <t>cforymina@uniminuto.edu.co</t>
  </si>
  <si>
    <t>FRANCO GUERRERO ANGIE JULIETH</t>
  </si>
  <si>
    <t>afranc14@uniminuto.edu.co</t>
  </si>
  <si>
    <t>FRANCO SUAREZ MARIO AUGUSTO</t>
  </si>
  <si>
    <t>mfranco6@uniminuto.edu.co</t>
  </si>
  <si>
    <t>FUENTES RODRIGUEZ JOSE ANDRES</t>
  </si>
  <si>
    <t>311 5895508</t>
  </si>
  <si>
    <t>jfuent10@uniminuto.edu.co</t>
  </si>
  <si>
    <t>FUQUENE BUSTOS CLAUDIA MARCELA</t>
  </si>
  <si>
    <t>311 8696966</t>
  </si>
  <si>
    <t>cfuquenebus@uniminuto.edu.co</t>
  </si>
  <si>
    <t xml:space="preserve">GAITAN BOCANEGRA YANIR </t>
  </si>
  <si>
    <t>320 8140533</t>
  </si>
  <si>
    <t>GAITAN DAISY DAYAN</t>
  </si>
  <si>
    <t>dgaitan@uniminuto.edu.co</t>
  </si>
  <si>
    <t>GAITAN FLOREZ CAMILA ANDREA</t>
  </si>
  <si>
    <t>cgaitanflor@uniminuto.edu.co</t>
  </si>
  <si>
    <t>GALEANO CHIPATECUA GENDRY FABIAN</t>
  </si>
  <si>
    <t>ggalean3@uniminuto.edu.co</t>
  </si>
  <si>
    <t>GALEANO COMEZAQUIRA WILSON JAVIER</t>
  </si>
  <si>
    <t>313 4379080</t>
  </si>
  <si>
    <t>wgalean1@uniminuto.edu.co</t>
  </si>
  <si>
    <t>GALEANO ORTIZ ERIKA JANETH</t>
  </si>
  <si>
    <t>311 4991323</t>
  </si>
  <si>
    <t>egaleanoort@uniminuto.edu.co</t>
  </si>
  <si>
    <t>GALEANO PORRAS WILMER GUILLERMO</t>
  </si>
  <si>
    <t>wgalean4@uniminuto.edu.co</t>
  </si>
  <si>
    <t xml:space="preserve">GALEANO VELASCO YESID </t>
  </si>
  <si>
    <t>ygalea13@uniminuto.edu.co</t>
  </si>
  <si>
    <t>GALINDO CASTILLO DEISSY ALEJANDRA</t>
  </si>
  <si>
    <t>321 2507324</t>
  </si>
  <si>
    <t>dgalin12@uniminuto.edu.co</t>
  </si>
  <si>
    <t>GALINDO HERREÑO MARIA ANGELICA</t>
  </si>
  <si>
    <t>mgalin12@uniminuto.edu.co</t>
  </si>
  <si>
    <t xml:space="preserve">GALINDO MEJIA JOSE </t>
  </si>
  <si>
    <t>310 7666397</t>
  </si>
  <si>
    <t>jgalin37@uniminuto.edu.co</t>
  </si>
  <si>
    <t>GALINDO SANCHEZ OSCAR ENRIQUE</t>
  </si>
  <si>
    <t>ogalind4@uniminuto.edu.co</t>
  </si>
  <si>
    <t>GALLARDO CUSPIAN FAIVER ANDRES</t>
  </si>
  <si>
    <t>313 3639009</t>
  </si>
  <si>
    <t>fgallardocu@uniminuto.edu.co</t>
  </si>
  <si>
    <t>GALLEGOS BOTIA MIGUEL STEVEN</t>
  </si>
  <si>
    <t>315 6160617</t>
  </si>
  <si>
    <t>mgallegosbo@uniminuto.edu.co</t>
  </si>
  <si>
    <t>GALLO AGUDELO MERY SANDRA</t>
  </si>
  <si>
    <t>320 4586021</t>
  </si>
  <si>
    <t>mgalloag@uniminuto.edu.co</t>
  </si>
  <si>
    <t>GALLO PINEDA WENDY JOHANNA</t>
  </si>
  <si>
    <t>wgallopi@uniminuto.edu.co</t>
  </si>
  <si>
    <t>GALVIS LEON JOSE ANDRES</t>
  </si>
  <si>
    <t>jgalvisl@uniminuto.edu.co</t>
  </si>
  <si>
    <t>GAMBA ROMERO GINA LORENA</t>
  </si>
  <si>
    <t>ggambaro@uniminuto.edu.co</t>
  </si>
  <si>
    <t>GANTIVAR CONTRERAS DIANA PAOLA</t>
  </si>
  <si>
    <t>321 2229016</t>
  </si>
  <si>
    <t>dgantivarco@uniminuto.edu.co</t>
  </si>
  <si>
    <t>GARAVITO TORRES JESSICA KATHERINE</t>
  </si>
  <si>
    <t>321 3736809</t>
  </si>
  <si>
    <t>jgaravi9@uniminuto.edu.co</t>
  </si>
  <si>
    <t xml:space="preserve">GARAVITO URREA YIMI </t>
  </si>
  <si>
    <t>ygaravi2@uniminuto.edu.co</t>
  </si>
  <si>
    <t>GARCIA ALVAREZ LAURA YANETH</t>
  </si>
  <si>
    <t>313 2423917</t>
  </si>
  <si>
    <t>lgarciaalva@uniminuto.edu.co</t>
  </si>
  <si>
    <t>GARCIA BEJARANO JOSE ADENIZ</t>
  </si>
  <si>
    <t>310 2397045</t>
  </si>
  <si>
    <t>jgarc113@uniminuto.edu.co</t>
  </si>
  <si>
    <t>GARCIA BENAVIDES LEIDY TATIANA</t>
  </si>
  <si>
    <t>lgarciabena@uniminuto.edu.co</t>
  </si>
  <si>
    <t>GARCIA BENAVIDES OMAR GIOVANY</t>
  </si>
  <si>
    <t>316 4229176</t>
  </si>
  <si>
    <t>ogarciabena@uniminuto.edu.co</t>
  </si>
  <si>
    <t>GARCIA CACERES DEISY NATALIA</t>
  </si>
  <si>
    <t>316 5401413</t>
  </si>
  <si>
    <t>dgarciacace@uniminuto.edu.co</t>
  </si>
  <si>
    <t>GARCIA CASTRO MONICA ANDREA</t>
  </si>
  <si>
    <t>mgarci87@uniminuto.edu.co</t>
  </si>
  <si>
    <t>GARCIA DIAZ CARLOS MARIO</t>
  </si>
  <si>
    <t>cgarc102@uniminuto.edu.co</t>
  </si>
  <si>
    <t>GARCIA GAITAN EFRAIN ANDRES</t>
  </si>
  <si>
    <t>egarci12@uniminuto.edu.co</t>
  </si>
  <si>
    <t xml:space="preserve">GARCIA GARZON NAYIBE </t>
  </si>
  <si>
    <t>ngarci45@uniminuto.edu.co</t>
  </si>
  <si>
    <t>GARCIA HERNANDEZ MARIA CAMPOS</t>
  </si>
  <si>
    <t>mgarc119@uniminuto.edu.co</t>
  </si>
  <si>
    <t>GARCIA HERRERA YENI ANDREA</t>
  </si>
  <si>
    <t>313 8128830</t>
  </si>
  <si>
    <t>ygarci63@uniminuto.edu.co</t>
  </si>
  <si>
    <t>GARCIA MARTIN NUVIA VIVIANA</t>
  </si>
  <si>
    <t>320 8722300</t>
  </si>
  <si>
    <t>ngarci40@uniminuto.edu.co</t>
  </si>
  <si>
    <t>GARCIA PULIDO ANDREA DEL PILAR</t>
  </si>
  <si>
    <t>314 2258808</t>
  </si>
  <si>
    <t>agarciapuli@uniminuto.edu.co</t>
  </si>
  <si>
    <t>GARCIA RIVERA BRAYAN STEVEN</t>
  </si>
  <si>
    <t>314 3832374</t>
  </si>
  <si>
    <t>bgarciarive@uniminuto.edu.co</t>
  </si>
  <si>
    <t>GARCIA RUBIANO JOHN ALEXANDER</t>
  </si>
  <si>
    <t>320 2873325</t>
  </si>
  <si>
    <t>jgarci81@uniminuto.edu.co</t>
  </si>
  <si>
    <t>GARCIA SANCHEZ CLAUDIA MARCELA</t>
  </si>
  <si>
    <t>318 6620336</t>
  </si>
  <si>
    <t>cgarciasan2@uniminuto.edu.co</t>
  </si>
  <si>
    <t xml:space="preserve">GARCIA SUAREZ NILSON </t>
  </si>
  <si>
    <t>ngarciasuar@uniminuto.edu.co</t>
  </si>
  <si>
    <t>GARNICA BELLO OSCAR ESNEIDER</t>
  </si>
  <si>
    <t>ogarnica@uniminuto.edu.co</t>
  </si>
  <si>
    <t>GARNICA SUAREZ ANDERSON FABIAN</t>
  </si>
  <si>
    <t>311 8680616</t>
  </si>
  <si>
    <t>agarnic5@uniminuto.edu.co</t>
  </si>
  <si>
    <t>GARNICA VASQUEZ ERIKA YULIET</t>
  </si>
  <si>
    <t>egarnica@uniminuto.edu.co</t>
  </si>
  <si>
    <t>GARZON ANGEL ARLEY FELIPE</t>
  </si>
  <si>
    <t>agarzo31@uniminuto.edu.co</t>
  </si>
  <si>
    <t>GARZON BALLENA LAURA TATIANA</t>
  </si>
  <si>
    <t>lgarzo32@uniminuto.edu.co</t>
  </si>
  <si>
    <t>GARZON CAPADOR LEIDY MAYERLI</t>
  </si>
  <si>
    <t>320 2090086</t>
  </si>
  <si>
    <t>lgarzo42@uniminuto.edu.co</t>
  </si>
  <si>
    <t xml:space="preserve">GARZON CASTAÑEDA YANS </t>
  </si>
  <si>
    <t>ygarzoncast@uniminuto.edu.co</t>
  </si>
  <si>
    <t>GARZON CHAVEZ YUREIDA CATALINA</t>
  </si>
  <si>
    <t>ygarzonchav@uniminuto.edu.co</t>
  </si>
  <si>
    <t>GARZON GONZALEZ LUIS ORLANDO</t>
  </si>
  <si>
    <t>321 3241236</t>
  </si>
  <si>
    <t>GARZON PEREZ ANGY LIZETH</t>
  </si>
  <si>
    <t>314 2656575</t>
  </si>
  <si>
    <t>agarzo26@uniminuto.edu.co</t>
  </si>
  <si>
    <t>GARZON SANCHEZ ERIKA JASMIN</t>
  </si>
  <si>
    <t>egarzo11@uniminuto.edu.co</t>
  </si>
  <si>
    <t>GARZON TAPIAS ERLYNG ANDRES</t>
  </si>
  <si>
    <t>313 3435421</t>
  </si>
  <si>
    <t>egarzontapi@uniminuto.edu.co</t>
  </si>
  <si>
    <t>GELVEZ OVIEDO SANDRA MILENA</t>
  </si>
  <si>
    <t>320 8700935</t>
  </si>
  <si>
    <t>sgelvezo@uniminuto.edu.co</t>
  </si>
  <si>
    <t>GERENA BERNAL PAOLA ANDREA</t>
  </si>
  <si>
    <t>313 8282067</t>
  </si>
  <si>
    <t>GIL CORREA JOSE ALFREDO</t>
  </si>
  <si>
    <t>310 3144710</t>
  </si>
  <si>
    <t>jgilcorrea@uniminuto.edu.co</t>
  </si>
  <si>
    <t>GIL RODRIGUEZ DIEGO FERNANDO</t>
  </si>
  <si>
    <t>313 2083956</t>
  </si>
  <si>
    <t>dgilrodrigu@uniminuto.edu.co</t>
  </si>
  <si>
    <t>GIL VELOZA ZULLY DANIELA</t>
  </si>
  <si>
    <t>321 3561568</t>
  </si>
  <si>
    <t>zgilvelo@uniminuto.edu.co</t>
  </si>
  <si>
    <t>GIORGI LAGUNA LADY JOHANNA</t>
  </si>
  <si>
    <t>321 3697764</t>
  </si>
  <si>
    <t>lgiorgilagu@uniminuto.edu.co</t>
  </si>
  <si>
    <t>GIRALDO BERNAL DEISY YURANI</t>
  </si>
  <si>
    <t>314 4121286</t>
  </si>
  <si>
    <t>dgiraldobe1@uniminuto.edu.co</t>
  </si>
  <si>
    <t>GIRALDO CAMACHO CARMEN LUCIA</t>
  </si>
  <si>
    <t>313 8027876</t>
  </si>
  <si>
    <t>cgiraldo@uniminuto.edu.co</t>
  </si>
  <si>
    <t>GIRALDO FUQUEN CLAUDIA MARCELA</t>
  </si>
  <si>
    <t>310 2210167</t>
  </si>
  <si>
    <t>cgiral10@uniminuto.edu.co</t>
  </si>
  <si>
    <t>GIRALDO PACHON LEIDY GERALDYN</t>
  </si>
  <si>
    <t>310 2753303</t>
  </si>
  <si>
    <t>lgiraldopa1@uniminuto.edu.co</t>
  </si>
  <si>
    <t>GIRALDO QUINTERO LUISA MARIA</t>
  </si>
  <si>
    <t>320 3766712</t>
  </si>
  <si>
    <t>lgiral46@uniminuto.edu.co</t>
  </si>
  <si>
    <t>GOENAGA ARDILA JEISON FABIAN</t>
  </si>
  <si>
    <t>jgoenaga@uniminuto.edu.co</t>
  </si>
  <si>
    <t>GOMEZ ALBARRACIN BRAYAN YESID</t>
  </si>
  <si>
    <t>313 2759484</t>
  </si>
  <si>
    <t>bgomezalbar@uniminuto.edu.co</t>
  </si>
  <si>
    <t xml:space="preserve">GOMEZ AMON JERSON </t>
  </si>
  <si>
    <t>jgomez76@uniminuto.edu.co</t>
  </si>
  <si>
    <t>GOMEZ BAQUERO LUIS ALEJANDRO</t>
  </si>
  <si>
    <t>316 4919807</t>
  </si>
  <si>
    <t>lgomezb8@uniminuto.edu.co</t>
  </si>
  <si>
    <t>GOMEZ CACHAY TATIANA ANDREA</t>
  </si>
  <si>
    <t>311 8946270</t>
  </si>
  <si>
    <t>tgomezcacha@uniminuto.edu.co</t>
  </si>
  <si>
    <t>GOMEZ CANO YINA MARCELA</t>
  </si>
  <si>
    <t>321 5601636</t>
  </si>
  <si>
    <t>ygomezcano@uniminuto.edu.co</t>
  </si>
  <si>
    <t>GOMEZ CARDENAS KATHERYNE LORENA</t>
  </si>
  <si>
    <t>kgomezc2@uniminuto.edu.co</t>
  </si>
  <si>
    <t>GOMEZ CONTRERAS DIANA CONSTANZA</t>
  </si>
  <si>
    <t>311 3111374</t>
  </si>
  <si>
    <t>dgomezcont1@uniminuto.edu.co</t>
  </si>
  <si>
    <t>GOMEZ CORREDOR MIGUEL ANGEL</t>
  </si>
  <si>
    <t>mgomez10@uniminuto.edu.co</t>
  </si>
  <si>
    <t>GOMEZ DELGADO DIANA CAMILA</t>
  </si>
  <si>
    <t>313 2011679</t>
  </si>
  <si>
    <t>dgomezdelga@uniminuto.edu.co</t>
  </si>
  <si>
    <t xml:space="preserve">GOMEZ MARTINEZ YORSLENI </t>
  </si>
  <si>
    <t>321 7708263</t>
  </si>
  <si>
    <t>ygomezmarti@uniminuto.edu.co</t>
  </si>
  <si>
    <t>GOMEZ MONTAÑO CLAUDIA INES</t>
  </si>
  <si>
    <t>313 4264438</t>
  </si>
  <si>
    <t>cgomezmonta@uniminuto.edu.co</t>
  </si>
  <si>
    <t>GOMEZ NIETO JEIMMY PAOLA</t>
  </si>
  <si>
    <t>jgomeznieto@uniminuto.edu.co</t>
  </si>
  <si>
    <t>GOMEZ OME NORVY ALEJANDRA</t>
  </si>
  <si>
    <t>ngomezom@uniminuto.edu.co</t>
  </si>
  <si>
    <t>GOMEZ PALENCIA JULIANA KATERINE</t>
  </si>
  <si>
    <t>320 82663666</t>
  </si>
  <si>
    <t>jgomezp8@uniminuto.edu.co</t>
  </si>
  <si>
    <t>GOMEZ PANQUEBA GUSTAVO ADOLFO</t>
  </si>
  <si>
    <t>ggomezp1@uniminuto.edu.co</t>
  </si>
  <si>
    <t>GOMEZ PIÑEROS CRISTHIAN DANIEL</t>
  </si>
  <si>
    <t>318 8670589</t>
  </si>
  <si>
    <t>cgomezpiner@uniminuto.edu.co</t>
  </si>
  <si>
    <t>GOMEZ QUIMBAY LEIDI LILIANA</t>
  </si>
  <si>
    <t>lgomezq1@uniminuto.edu.co</t>
  </si>
  <si>
    <t>GOMEZ RODRIGUEZ GILBERTH ALFONSO</t>
  </si>
  <si>
    <t>311 8420513</t>
  </si>
  <si>
    <t>ggomezr4@uniminuto.edu.co</t>
  </si>
  <si>
    <t>GOMEZ RODRIGUEZ JUAN CARLOS</t>
  </si>
  <si>
    <t>314 4917251</t>
  </si>
  <si>
    <t>jgomezrodr2@uniminuto.edu.co</t>
  </si>
  <si>
    <t>091 8332538</t>
  </si>
  <si>
    <t>GOMEZ ROJAS CAMILO ALEXANDER</t>
  </si>
  <si>
    <t>310 3002973</t>
  </si>
  <si>
    <t>cgomezroja2@uniminuto.edu.co</t>
  </si>
  <si>
    <t>GOMEZ RUBIO DIEGO ARMANDO</t>
  </si>
  <si>
    <t>312 3928391</t>
  </si>
  <si>
    <t>dgomezrubio@uniminuto.edu.co</t>
  </si>
  <si>
    <t>GOMEZ SANCHEZ JOHAN SEBASTIAN</t>
  </si>
  <si>
    <t>jgomezsanch@uniminuto.edu.co</t>
  </si>
  <si>
    <t>GOMEZ SOLANO CRISTIAN FRANCISCO</t>
  </si>
  <si>
    <t>321 2877982</t>
  </si>
  <si>
    <t>cgomezsolan@uniminuto.edu.co</t>
  </si>
  <si>
    <t>GOMÉZ CASTAÑEDA LEIDY  JHOANA</t>
  </si>
  <si>
    <t>314 7424990</t>
  </si>
  <si>
    <t>lgomzcas@uniminuto.edu.co</t>
  </si>
  <si>
    <t>GONGORA PRADO MANUEL ALBERTO</t>
  </si>
  <si>
    <t>mgongor3@uniminuto.edu.co</t>
  </si>
  <si>
    <t>GONZALEZ AGUIRRE SERGIO ANTONIO</t>
  </si>
  <si>
    <t>300 5179468</t>
  </si>
  <si>
    <t>sgonzalezag@uniminuto.edu.co</t>
  </si>
  <si>
    <t>GONZALEZ BEJARANO JEIMMY MILENA</t>
  </si>
  <si>
    <t>313 8091912</t>
  </si>
  <si>
    <t>jgonzalezbe@uniminuto.edu.co</t>
  </si>
  <si>
    <t>GONZALEZ BELLO MILLER SMITH</t>
  </si>
  <si>
    <t>mgonz192@uniminuto.edu.co</t>
  </si>
  <si>
    <t>GONZALEZ BUSTOS GINNA PAOLA</t>
  </si>
  <si>
    <t>320 8524236</t>
  </si>
  <si>
    <t>ggonzalezbu@uniminuto.edu.co</t>
  </si>
  <si>
    <t>GONZALEZ CADENA ANA MILENA</t>
  </si>
  <si>
    <t>agonz108@uniminuto.edu.co</t>
  </si>
  <si>
    <t>GONZALEZ CASAS JUAN CARLOS</t>
  </si>
  <si>
    <t>320 3865671</t>
  </si>
  <si>
    <t>jgonzalezc2@uniminuto.edu.co</t>
  </si>
  <si>
    <t>GONZALEZ CASTRO MERLY GERALDINE</t>
  </si>
  <si>
    <t>mgonz137@uniminuto.edu.co</t>
  </si>
  <si>
    <t>GONZALEZ DEVIA IVONN MARITZA</t>
  </si>
  <si>
    <t>320 3926554</t>
  </si>
  <si>
    <t>igonzalezde@uniminuto.edu.co</t>
  </si>
  <si>
    <t>GONZALEZ DIAZ CINDY PAOLA</t>
  </si>
  <si>
    <t>311 4920121</t>
  </si>
  <si>
    <t>cgonza87@uniminuto.edu.co</t>
  </si>
  <si>
    <t>GONZALEZ DIAZ JUAN DAVID</t>
  </si>
  <si>
    <t>312 6174479</t>
  </si>
  <si>
    <t>jgonzalezdi@uniminuto.edu.co</t>
  </si>
  <si>
    <t>GONZALEZ FERIA LUIS ARTURO</t>
  </si>
  <si>
    <t>311 8422724</t>
  </si>
  <si>
    <t>lgonzalezfe@uniminuto.edu.co</t>
  </si>
  <si>
    <t>GONZALEZ FONTECHA ZAYRA LORENA</t>
  </si>
  <si>
    <t>zgonzal5@uniminuto.edu.co</t>
  </si>
  <si>
    <t>GONZALEZ GALVIS DEIBY ALEXANDER</t>
  </si>
  <si>
    <t>321 4189307</t>
  </si>
  <si>
    <t>dgonzalezg1@uniminuto.edu.co</t>
  </si>
  <si>
    <t>GONZALEZ GARZON SINDY JOHANNA</t>
  </si>
  <si>
    <t>301 3333071</t>
  </si>
  <si>
    <t>sgonzalezga@uniminuto.edu.co</t>
  </si>
  <si>
    <t xml:space="preserve">GONZALEZ GOMEZ CHAVELA </t>
  </si>
  <si>
    <t>cgonzalezg4@uniminuto.edu.co</t>
  </si>
  <si>
    <t>GONZALEZ GONZALEZ ANDERSON OSWALDO</t>
  </si>
  <si>
    <t>314 3306655</t>
  </si>
  <si>
    <t>agonzalezgo@uniminuto.edu.co</t>
  </si>
  <si>
    <t>GONZALEZ MEDINA LUZ MARINA</t>
  </si>
  <si>
    <t>313 3883545</t>
  </si>
  <si>
    <t>lgonz210@uniminuto.edu.co</t>
  </si>
  <si>
    <t>GONZALEZ MONTAÑO MICHAEL DAVID</t>
  </si>
  <si>
    <t>mgonz119@uniminuto.edu.co</t>
  </si>
  <si>
    <t>GONZALEZ PACHON EDUARD EFRAIN</t>
  </si>
  <si>
    <t>321 2500631</t>
  </si>
  <si>
    <t>egonzalezpa@uniminuto.edu.co</t>
  </si>
  <si>
    <t>GONZALEZ PEREZ CRISTIAN CAMILO</t>
  </si>
  <si>
    <t>cgonza81@uniminuto.edu.co</t>
  </si>
  <si>
    <t>GONZALEZ PEREZ YIMER EMILIO</t>
  </si>
  <si>
    <t>312 5150012</t>
  </si>
  <si>
    <t>ygonzalezp1@uniminuto.edu.co</t>
  </si>
  <si>
    <t>GONZALEZ RICO ELVIS ALFREDO</t>
  </si>
  <si>
    <t>313 6456149</t>
  </si>
  <si>
    <t>egonza37@uniminuto.edu.co</t>
  </si>
  <si>
    <t>GONZALEZ RODRIGUEZ YENNI PAOLA</t>
  </si>
  <si>
    <t>ygonzalezr3@uniminuto.edu.co</t>
  </si>
  <si>
    <t xml:space="preserve">GONZALEZ ROJAS JONATHAN </t>
  </si>
  <si>
    <t>jgonz124@uniminuto.edu.co</t>
  </si>
  <si>
    <t>GONZALEZ ROMERO CRISTIAN DAVID</t>
  </si>
  <si>
    <t>310 5063649</t>
  </si>
  <si>
    <t>cgonzalezr3@uniminuto.edu.co</t>
  </si>
  <si>
    <t>GONZALEZ ROMERO JENNY MARCELA</t>
  </si>
  <si>
    <t>321 2682775</t>
  </si>
  <si>
    <t>jgonzalezr3@uniminuto.edu.co</t>
  </si>
  <si>
    <t>GONZALEZ RUIZ PAULA ANDREA</t>
  </si>
  <si>
    <t>311 5886514</t>
  </si>
  <si>
    <t>pgonzalezru@uniminuto.edu.co</t>
  </si>
  <si>
    <t>GONZALEZ SALCEDO YUDY ANDREA</t>
  </si>
  <si>
    <t>317 4963951</t>
  </si>
  <si>
    <t>ygonza89@uniminuto.edu.co</t>
  </si>
  <si>
    <t>GONZALEZ SANTAMARIA YESSICA PAOLA</t>
  </si>
  <si>
    <t>ysantam5@uniminuto.edu.co</t>
  </si>
  <si>
    <t>GONZALEZ SCHNEIDER HUGO ALEJANDRO</t>
  </si>
  <si>
    <t>310 4784666</t>
  </si>
  <si>
    <t>hgonzalezsc@uniminuto.edu.co</t>
  </si>
  <si>
    <t>GONZALEZ TIEMPOS YESID SPENCER</t>
  </si>
  <si>
    <t>312 3192778</t>
  </si>
  <si>
    <t>ygonzalezti@uniminuto.edu.co</t>
  </si>
  <si>
    <t>GONZALEZ VASQUEZ YESENIA ANDREA</t>
  </si>
  <si>
    <t>314 3315537</t>
  </si>
  <si>
    <t>ygonza28@uniminuto.edu.co</t>
  </si>
  <si>
    <t>GONZALEZ VELEZ JUAN PABLO</t>
  </si>
  <si>
    <t>GONZALEZ VILLALOBOS ANDRES LEONARDO</t>
  </si>
  <si>
    <t>311 8916733</t>
  </si>
  <si>
    <t>agonzalezvi@uniminuto.edu.co</t>
  </si>
  <si>
    <t>GORDILLO GOMEZ ALISSON NICOL</t>
  </si>
  <si>
    <t>313 2175418</t>
  </si>
  <si>
    <t>agordillogo@uniminuto.edu.co</t>
  </si>
  <si>
    <t>GOYENECHE TORRES DIANA MARGELLY</t>
  </si>
  <si>
    <t>dgoyenec@uniminuto.edu.co</t>
  </si>
  <si>
    <t>GOYENECHE TORRES PAOLA ANDREA</t>
  </si>
  <si>
    <t>322 2895119</t>
  </si>
  <si>
    <t>pgoyenec@uniminuto.edu.co</t>
  </si>
  <si>
    <t>GRAJALES OSPINA INGRI JOHANNA</t>
  </si>
  <si>
    <t>igrajalesos@uniminuto.edu.co</t>
  </si>
  <si>
    <t xml:space="preserve">GRAVIER SANTANA GEANCARLO </t>
  </si>
  <si>
    <t>ggravier@uniminuto.edu.co</t>
  </si>
  <si>
    <t>GUACANEME ALBA LUCIA</t>
  </si>
  <si>
    <t>aguacan2@uniminuto.edu.co</t>
  </si>
  <si>
    <t xml:space="preserve">GUARIN HENAO JHONATHAN </t>
  </si>
  <si>
    <t>313 6543800</t>
  </si>
  <si>
    <t>jguarinhena@uniminuto.edu.co</t>
  </si>
  <si>
    <t xml:space="preserve">GUAUQUE BAGUI JONNY </t>
  </si>
  <si>
    <t>320 3023755</t>
  </si>
  <si>
    <t>jguauquebag@uniminuto.edu.co</t>
  </si>
  <si>
    <t>GUAUTA GARZON AIDA NATHALIA</t>
  </si>
  <si>
    <t>aguautag@uniminuto.edu.co</t>
  </si>
  <si>
    <t>GUAYARA PARRADO LEIDY LORENA</t>
  </si>
  <si>
    <t>lguayar1@uniminuto.edu.co</t>
  </si>
  <si>
    <t xml:space="preserve">GUERRA MARTINEZ PAOLA </t>
  </si>
  <si>
    <t>311 8885526</t>
  </si>
  <si>
    <t>pguerramart@uniminuto.edu.co</t>
  </si>
  <si>
    <t xml:space="preserve">GUERRA OTALORA PATRICIA </t>
  </si>
  <si>
    <t>310 2919217</t>
  </si>
  <si>
    <t>pguerrao@uniminuto.edu.co</t>
  </si>
  <si>
    <t>GUERRERO CRUZ JENNY PAOLA</t>
  </si>
  <si>
    <t>313 4588874</t>
  </si>
  <si>
    <t>jguerr47@uniminuto.edu.co</t>
  </si>
  <si>
    <t>GUERRERO DUCUARA LUIS ERNESTO</t>
  </si>
  <si>
    <t>317 8872847</t>
  </si>
  <si>
    <t>lguerrerodu@uniminuto.edu.co</t>
  </si>
  <si>
    <t xml:space="preserve">GUERRERO GAMBOA GLADYS HELENA </t>
  </si>
  <si>
    <t>313 3168005</t>
  </si>
  <si>
    <t>gguerre8@uniminuto.edu.co</t>
  </si>
  <si>
    <t>GUERRERO GONZALEZ OSCAR DAVID</t>
  </si>
  <si>
    <t>314 2668998</t>
  </si>
  <si>
    <t>oguerrerogo@uniminuto.edu.co</t>
  </si>
  <si>
    <t>GUERRERO QUILAGUY BRIAN ESTIVEN</t>
  </si>
  <si>
    <t>bguerre4@uniminuto.edu.co</t>
  </si>
  <si>
    <t>GUERRERO RIVERA DANNA MILADY</t>
  </si>
  <si>
    <t>321 3493565</t>
  </si>
  <si>
    <t>dguerrerori@uniminuto.edu.co</t>
  </si>
  <si>
    <t>GUERRERO SUAREZ ANGIE TATIANA</t>
  </si>
  <si>
    <t>aguerr14@uniminuto.edu.co</t>
  </si>
  <si>
    <t>GUERRERO TRUJILLO PEDRO JESUS</t>
  </si>
  <si>
    <t>321 2934329</t>
  </si>
  <si>
    <t>pguerrerotr@uniminuto.edu.co</t>
  </si>
  <si>
    <t>GUEVARA HERNANDEZ RUTH YURANNY</t>
  </si>
  <si>
    <t>313 4066750</t>
  </si>
  <si>
    <t>rguevaraher@uniminuto.edu.co</t>
  </si>
  <si>
    <t xml:space="preserve">GUILLEN MOTTA ELISEO </t>
  </si>
  <si>
    <t>314 2419964</t>
  </si>
  <si>
    <t>eguillenmot@uniminuto.edu.co</t>
  </si>
  <si>
    <t xml:space="preserve">GUIO HERNANDEZ DILSA </t>
  </si>
  <si>
    <t>320 2155413</t>
  </si>
  <si>
    <t>dguioher@uniminuto.edu.co</t>
  </si>
  <si>
    <t>GUTIERREZ ALVARADO PAOLA JINNETH</t>
  </si>
  <si>
    <t>311 8681922</t>
  </si>
  <si>
    <t>pgutierreza@uniminuto.edu.co</t>
  </si>
  <si>
    <t>GUTIERREZ ARIAS GINNA PAOLA</t>
  </si>
  <si>
    <t>ggutier5@uniminuto.edu.co</t>
  </si>
  <si>
    <t>GUTIERREZ BONILLA YACKSON GYVER</t>
  </si>
  <si>
    <t>ygutierrez9@uniminuto.edu.co</t>
  </si>
  <si>
    <t>GUTIERREZ CADENA CRISTIAN CAMILO</t>
  </si>
  <si>
    <t>314 2714120</t>
  </si>
  <si>
    <t>cgutie33@uniminuto.edu.co</t>
  </si>
  <si>
    <t>GUTIERREZ CASTAÑO DIDIER ESLEYDER</t>
  </si>
  <si>
    <t>314 2463752</t>
  </si>
  <si>
    <t>dgutierrezc@uniminuto.edu.co</t>
  </si>
  <si>
    <t>GUTIERREZ CUBILLOS JESSICA JULIETH</t>
  </si>
  <si>
    <t>jgutierrezc@uniminuto.edu.co</t>
  </si>
  <si>
    <t>GUTIERREZ GARCIA ANA VIVIANA</t>
  </si>
  <si>
    <t>311 8502765</t>
  </si>
  <si>
    <t>agutierrezg@uniminuto.edu.co</t>
  </si>
  <si>
    <t>091 8383343</t>
  </si>
  <si>
    <t xml:space="preserve">GUTIERREZ GUTIERREZ CRISTINIANA </t>
  </si>
  <si>
    <t>310 3163820</t>
  </si>
  <si>
    <t>cgutierrezg@uniminuto.edu.co</t>
  </si>
  <si>
    <t>GUTIERREZ GUTIERREZ PILAR MERCEDES</t>
  </si>
  <si>
    <t>pgutie18@uniminuto.edu.co</t>
  </si>
  <si>
    <t>GUTIERREZ LOZANO KEMBERLY VANESSA</t>
  </si>
  <si>
    <t>318 5250063</t>
  </si>
  <si>
    <t>kgutierrez4@uniminuto.edu.co</t>
  </si>
  <si>
    <t xml:space="preserve">GUTIERREZ RUNZA ALBALIZ </t>
  </si>
  <si>
    <t>agutie50@uniminuto.edu.co</t>
  </si>
  <si>
    <t>GUTIERREZ TORRES CRISTIAN ANDRES</t>
  </si>
  <si>
    <t>311 5392432</t>
  </si>
  <si>
    <t>cgutierrezt@uniminuto.edu.co</t>
  </si>
  <si>
    <t>Tec Prof Ins Electri Edificaci</t>
  </si>
  <si>
    <t>GUTIERREZ URQUIJO LUISA FERNANDA</t>
  </si>
  <si>
    <t>321 4729212</t>
  </si>
  <si>
    <t>lgutierre13@uniminuto.edu.co</t>
  </si>
  <si>
    <t>GUTIERREZ VARGAS ADRIANA PATRICIA</t>
  </si>
  <si>
    <t>311 2016181</t>
  </si>
  <si>
    <t>agutie77@uniminuto.edu.co</t>
  </si>
  <si>
    <t>GUTIERREZ VELASQUEZ NIDIA YANETH</t>
  </si>
  <si>
    <t>314 8944784</t>
  </si>
  <si>
    <t>ngutie26@uniminuto.edu.co</t>
  </si>
  <si>
    <t>GUTIERREZ VILLAMARIN MARIA ALEJANDRA</t>
  </si>
  <si>
    <t>mgutie63@uniminuto.edu.co</t>
  </si>
  <si>
    <t>GUZMAN GUTIERREZ JUAN GABRIEL</t>
  </si>
  <si>
    <t>318 3136140</t>
  </si>
  <si>
    <t>jguzma24@uniminuto.edu.co</t>
  </si>
  <si>
    <t>GUZMAN OVIEDO SANDRA MILENA</t>
  </si>
  <si>
    <t>311 8895791</t>
  </si>
  <si>
    <t>sguzmanovie@uniminuto.edu.co</t>
  </si>
  <si>
    <t>GUZMAN SANCHEZ JONATHAN ANDREW</t>
  </si>
  <si>
    <t>320 2589889</t>
  </si>
  <si>
    <t>jguzmansanc@uniminuto.edu.co</t>
  </si>
  <si>
    <t>GUZMAN SIERRA HAROLD STIVEN</t>
  </si>
  <si>
    <t>320 3456680</t>
  </si>
  <si>
    <t>hguzmansier@uniminuto.edu.co</t>
  </si>
  <si>
    <t>GUZMAN VALDIRI JEYMMY SUSANA</t>
  </si>
  <si>
    <t>jguzma33@uniminuto.edu.co</t>
  </si>
  <si>
    <t>GUZMAN VARON YESSICA PAOLA</t>
  </si>
  <si>
    <t>310 5584541</t>
  </si>
  <si>
    <t>yguzmanvaro@uniminuto.edu.co</t>
  </si>
  <si>
    <t>HERNANDEZ BALLEN LEIDY CAROLINA</t>
  </si>
  <si>
    <t>321 2958655</t>
  </si>
  <si>
    <t>lhernande21@uniminuto.edu.co</t>
  </si>
  <si>
    <t>HERNANDEZ BULLA KATERIN PAOLA</t>
  </si>
  <si>
    <t>314 2511199</t>
  </si>
  <si>
    <t>khernandez8@uniminuto.edu.co</t>
  </si>
  <si>
    <t>HERNANDEZ CASTAÑEDA JENNY MARCELA</t>
  </si>
  <si>
    <t>jhern114@uniminuto.edu.co</t>
  </si>
  <si>
    <t>HERNANDEZ CASTAÑEDA YENNIFER ALEXANDRA</t>
  </si>
  <si>
    <t>yherna97@uniminuto.edu.co</t>
  </si>
  <si>
    <t>HERNANDEZ CAVIEDES CRISTIAN HUMBERTO</t>
  </si>
  <si>
    <t>312 4485622</t>
  </si>
  <si>
    <t>chernande11@uniminuto.edu.co</t>
  </si>
  <si>
    <t>HERNANDEZ DIAZ JENNIFER JOHANA</t>
  </si>
  <si>
    <t>311 2239592</t>
  </si>
  <si>
    <t>jhernandezd@uniminuto.edu.co</t>
  </si>
  <si>
    <t xml:space="preserve">HERNANDEZ GARZON JERSSON </t>
  </si>
  <si>
    <t>312 4087084</t>
  </si>
  <si>
    <t>jhernande45@uniminuto.edu.co</t>
  </si>
  <si>
    <t>HERNANDEZ GIRALDO LINA MARCELA</t>
  </si>
  <si>
    <t>312 3547258</t>
  </si>
  <si>
    <t>lhern147@uniminuto.edu.co</t>
  </si>
  <si>
    <t>HERNANDEZ GONZALEZ CLAUDIA PATRICIA</t>
  </si>
  <si>
    <t>cherna48@uniminuto.edu.co</t>
  </si>
  <si>
    <t>HERNANDEZ GONZALEZ PAOLA ANDREA</t>
  </si>
  <si>
    <t>pherna22@uniminuto.edu.co</t>
  </si>
  <si>
    <t>HERNANDEZ GRACIA DIEGO FELIPE</t>
  </si>
  <si>
    <t>311 8036419</t>
  </si>
  <si>
    <t>dhernande12@uniminuto.edu.co</t>
  </si>
  <si>
    <t>HERNANDEZ GUZMAN VIANNY PAOLA</t>
  </si>
  <si>
    <t>315 8144446</t>
  </si>
  <si>
    <t>vhernandez2@uniminuto.edu.co</t>
  </si>
  <si>
    <t>HERNANDEZ HORTUA ADRIAN ANTONIO</t>
  </si>
  <si>
    <t>318 4167304</t>
  </si>
  <si>
    <t>ahernandezh@uniminuto.edu.co</t>
  </si>
  <si>
    <t>HERNANDEZ JAIMES YOMARY ALEJANDRA</t>
  </si>
  <si>
    <t>yherna18@uniminuto.edu.co</t>
  </si>
  <si>
    <t>HERNANDEZ JIMENEZ SANDRA MILENA</t>
  </si>
  <si>
    <t>sherna29@uniminuto.edu.co</t>
  </si>
  <si>
    <t>HERNANDEZ MARTINEZ LUISA MARIA</t>
  </si>
  <si>
    <t>311 3687086</t>
  </si>
  <si>
    <t>lhernandez2@uniminuto.edu.co</t>
  </si>
  <si>
    <t>HERNANDEZ MORENO MARTHA ISABEL</t>
  </si>
  <si>
    <t>mherna74@uniminuto.edu.co</t>
  </si>
  <si>
    <t>HERNANDEZ MUÑOZ CESAR AUGUSTO</t>
  </si>
  <si>
    <t>321 4815006</t>
  </si>
  <si>
    <t>chern104@uniminuto.edu.co</t>
  </si>
  <si>
    <t>HERNANDEZ ORTIZ DIANA LORENA</t>
  </si>
  <si>
    <t>314 2360372</t>
  </si>
  <si>
    <t>dherna65@uniminuto.edu.co</t>
  </si>
  <si>
    <t>HERNANDEZ ORTIZ JENNIFER CAROLINA</t>
  </si>
  <si>
    <t>320 4517618</t>
  </si>
  <si>
    <t>HERNANDEZ PARADA KIMBERLY NATYHALIE</t>
  </si>
  <si>
    <t>313 3105965</t>
  </si>
  <si>
    <t>khernandez4@uniminuto.edu.co</t>
  </si>
  <si>
    <t>HERNANDEZ PATARROYO SANDRA XIMENA</t>
  </si>
  <si>
    <t>320 4424033</t>
  </si>
  <si>
    <t>sherna49@uniminuto.edu.co</t>
  </si>
  <si>
    <t>HERNANDEZ QUITIAN LUIS ANDRES</t>
  </si>
  <si>
    <t>320 2706445</t>
  </si>
  <si>
    <t>lhernande15@uniminuto.edu.co</t>
  </si>
  <si>
    <t>HERNANDEZ RIOS MANUEL ANDRES</t>
  </si>
  <si>
    <t>mhern112@uniminuto.edu.co</t>
  </si>
  <si>
    <t>HERNANDEZ RODRIGUEZ LEIDY ESPERANZA</t>
  </si>
  <si>
    <t>lherna52@uniminuto.edu.co</t>
  </si>
  <si>
    <t xml:space="preserve">HERNANDEZ RODRIGUEZ LILIANA </t>
  </si>
  <si>
    <t>lhern143@uniminuto.edu.co</t>
  </si>
  <si>
    <t>HERNANDEZ RODRIGUEZ MILTON ANDRES</t>
  </si>
  <si>
    <t>321 3040316</t>
  </si>
  <si>
    <t>mhernandez8@uniminuto.edu.co</t>
  </si>
  <si>
    <t>HERNANDEZ RODRIGUEZ PAULA ANDREA</t>
  </si>
  <si>
    <t>310 3261939</t>
  </si>
  <si>
    <t>phernandez3@uniminuto.edu.co</t>
  </si>
  <si>
    <t>HERNANDEZ ROJAS LUIS EDUARDO</t>
  </si>
  <si>
    <t>320 8920727</t>
  </si>
  <si>
    <t>lhern127@uniminuto.edu.co</t>
  </si>
  <si>
    <t>HERNANDEZ SALAZAR TATIANA CATHERINE</t>
  </si>
  <si>
    <t>thernandezs@uniminuto.edu.co</t>
  </si>
  <si>
    <t>HERRAN CETINA LEIDY TATIANA</t>
  </si>
  <si>
    <t>317 4145618</t>
  </si>
  <si>
    <t>lherran1@uniminuto.edu.co</t>
  </si>
  <si>
    <t>HERRERA AGUDELO NIDIA LILIANA</t>
  </si>
  <si>
    <t>311 8257762</t>
  </si>
  <si>
    <t>nherreraagu@uniminuto.edu.co</t>
  </si>
  <si>
    <t>HERRERA BAQUERO EDWIN FABIAN</t>
  </si>
  <si>
    <t>320 4562891</t>
  </si>
  <si>
    <t>eherrerabaq@uniminuto.edu.co</t>
  </si>
  <si>
    <t>HERRERA CUBIDES DIANA MARCELA</t>
  </si>
  <si>
    <t xml:space="preserve"> </t>
  </si>
  <si>
    <t>dherre39@uniminuto.edu.co</t>
  </si>
  <si>
    <t>HERRERA HERRERA JOHANA MARIA</t>
  </si>
  <si>
    <t>321 4891090</t>
  </si>
  <si>
    <t>jherrerahe1@uniminuto.edu.co</t>
  </si>
  <si>
    <t>HERRERA LAVERDE JOHANNA ANDREA</t>
  </si>
  <si>
    <t>313 3891997</t>
  </si>
  <si>
    <t>jherreralav@uniminuto.edu.co</t>
  </si>
  <si>
    <t>HERRERA MORENO JOSE SALVADOR</t>
  </si>
  <si>
    <t>312 4589461</t>
  </si>
  <si>
    <t>jherre80@uniminuto.edu.co</t>
  </si>
  <si>
    <t>HERRERA PAEZ JEISSON ERNESTO</t>
  </si>
  <si>
    <t>311 5124861</t>
  </si>
  <si>
    <t>jherr124@uniminuto.edu.co</t>
  </si>
  <si>
    <t>HERRERA PAYAGUEJE RUBIEL ANTONIO</t>
  </si>
  <si>
    <t>rherrerapay@uniminuto.edu.co</t>
  </si>
  <si>
    <t>HERRERA QUIROGA ANGELA JHOLADYS</t>
  </si>
  <si>
    <t>311 2007313</t>
  </si>
  <si>
    <t>aherre48@uniminuto.edu.co</t>
  </si>
  <si>
    <t>HERRERA RUBIO LEIDY PAOLA</t>
  </si>
  <si>
    <t>301 6124115</t>
  </si>
  <si>
    <t>lherre19@uniminuto.edu.co</t>
  </si>
  <si>
    <t>HERRERA SABOGAL SANDRA GERTRUDIS</t>
  </si>
  <si>
    <t>sherre13@uniminuto.edu.co</t>
  </si>
  <si>
    <t>HIDALGO HERNANDEZ ROSA YESENIA</t>
  </si>
  <si>
    <t>rhidalg1@uniminuto.edu.co</t>
  </si>
  <si>
    <t>HIGUERA CAICEDO DERLY ESTEFANIA</t>
  </si>
  <si>
    <t>dpeacaic@uniminuto.edu.co</t>
  </si>
  <si>
    <t>HIGUERA MOCETON DIANA MILENA</t>
  </si>
  <si>
    <t>317 7572748</t>
  </si>
  <si>
    <t>dhiguer2@uniminuto.edu.co</t>
  </si>
  <si>
    <t>HINCAPIE FORERO ANDRES FELIPE</t>
  </si>
  <si>
    <t>310 2522659</t>
  </si>
  <si>
    <t>ahincapiefo@uniminuto.edu.co</t>
  </si>
  <si>
    <t>HOLGUIN CHAVEZ JEYSON EDUARDO</t>
  </si>
  <si>
    <t>jholgui2@uniminuto.edu.co</t>
  </si>
  <si>
    <t xml:space="preserve">HOME MUÑOZ ESTELLA </t>
  </si>
  <si>
    <t>ehomemuo@uniminuto.edu.co</t>
  </si>
  <si>
    <t>HORTUA MENDIVELSO LUISA MAGALY</t>
  </si>
  <si>
    <t>lhortuam@uniminuto.edu.co</t>
  </si>
  <si>
    <t xml:space="preserve">HORTUA RAMIREZ FERNANDO </t>
  </si>
  <si>
    <t>314 3763162</t>
  </si>
  <si>
    <t>fhortuarami@uniminuto.edu.co</t>
  </si>
  <si>
    <t>HUERTAS CAJAMARCA HEIFFER HANZ</t>
  </si>
  <si>
    <t>hhuerta6@uniminuto.edu.co</t>
  </si>
  <si>
    <t xml:space="preserve">HUERTAS LOPEZ MAYERLI </t>
  </si>
  <si>
    <t>314 2887957</t>
  </si>
  <si>
    <t>mhuertaslop@uniminuto.edu.co</t>
  </si>
  <si>
    <t>HUERTAS PATIÑO LEONARDO ANDRES</t>
  </si>
  <si>
    <t>lhuerta7@uniminuto.edu.co</t>
  </si>
  <si>
    <t xml:space="preserve">HUESO SARMIENTO SOFIANTONINA </t>
  </si>
  <si>
    <t>shuesosa@uniminuto.edu.co</t>
  </si>
  <si>
    <t>IBAGON SUAREZ JESSICA ALEXANDRA</t>
  </si>
  <si>
    <t>313 8752492</t>
  </si>
  <si>
    <t>jibagons@uniminuto.edu.co</t>
  </si>
  <si>
    <t>IBAGUE FRESNEDA IVAN RENE</t>
  </si>
  <si>
    <t>321 4193228</t>
  </si>
  <si>
    <t>IBAÑEZ CARRERO ERICKSON STIVEN</t>
  </si>
  <si>
    <t>eibanezcarr@uniminuto.edu.co</t>
  </si>
  <si>
    <t>IBAÑEZ CASANOVA HELENA CRISELIA</t>
  </si>
  <si>
    <t>ICASA RIAÑO ANGIE JASBLEIDY</t>
  </si>
  <si>
    <t>313 2866166</t>
  </si>
  <si>
    <t>aicasari@uniminuto.edu.co</t>
  </si>
  <si>
    <t>INFANTE CARMONA HAZEEL STEFANI</t>
  </si>
  <si>
    <t>310 2837868</t>
  </si>
  <si>
    <t>hinfantecar@uniminuto.edu.co</t>
  </si>
  <si>
    <t>INFANTE PEREZ DAVID LEONARDO</t>
  </si>
  <si>
    <t>dinfant2@uniminuto.edu.co</t>
  </si>
  <si>
    <t>JAIME BLANCO ANA MERY</t>
  </si>
  <si>
    <t>313 2122276</t>
  </si>
  <si>
    <t>ajaimebl@uniminuto.edu.co</t>
  </si>
  <si>
    <t>JARAMILLO GOMEZ DAVID ALEJANDRO</t>
  </si>
  <si>
    <t>311 8659653</t>
  </si>
  <si>
    <t>djarami5@uniminuto.edu.co</t>
  </si>
  <si>
    <t>JARAMILLO MARROQUIN JOHANN HERNANDO</t>
  </si>
  <si>
    <t>310 3292072</t>
  </si>
  <si>
    <t>jjaramillo3@uniminuto.edu.co</t>
  </si>
  <si>
    <t>JEREZ RAMOS YEISON ALEJANDRO</t>
  </si>
  <si>
    <t>313 3452063</t>
  </si>
  <si>
    <t>yjerezramos@uniminuto.edu.co</t>
  </si>
  <si>
    <t>JIMENEZ  SOTO SANDRA VIVIANA</t>
  </si>
  <si>
    <t>310 2339675</t>
  </si>
  <si>
    <t>sjimen18@uniminuto.edu.co</t>
  </si>
  <si>
    <t>JIMENEZ ACOSTA JASBLEIDY CATERINE</t>
  </si>
  <si>
    <t>jjimen94@uniminuto.edu.co</t>
  </si>
  <si>
    <t>JIMENEZ BERNAL OMAR JOHAN</t>
  </si>
  <si>
    <t>ojimene5@uniminuto.edu.co</t>
  </si>
  <si>
    <t>JIMENEZ CASTIBLANCO KELY JOHANA</t>
  </si>
  <si>
    <t>321 2310040</t>
  </si>
  <si>
    <t>kjimenezca1@uniminuto.edu.co</t>
  </si>
  <si>
    <t>JIMENEZ CORDOBA JOHANNA CAROLINA</t>
  </si>
  <si>
    <t>jjime134@uniminuto.edu.co</t>
  </si>
  <si>
    <t>JIMENEZ CORTES ALVARO SEBASTIAN</t>
  </si>
  <si>
    <t>Lic.Bás. Educación Artística</t>
  </si>
  <si>
    <t>JIMENEZ DURAN WILLIAM OSWALDO</t>
  </si>
  <si>
    <t>311 4303946</t>
  </si>
  <si>
    <t>wjimenezdur@uniminuto.edu.co</t>
  </si>
  <si>
    <t xml:space="preserve">JIMENEZ ESCOBAR LIZET </t>
  </si>
  <si>
    <t>ljimen16@uniminuto.edu.co</t>
  </si>
  <si>
    <t>JIMENEZ LUNA ANDREA CAROLINA</t>
  </si>
  <si>
    <t>311 2654288</t>
  </si>
  <si>
    <t>ajimen66@uniminuto.edu.co</t>
  </si>
  <si>
    <t>JIMENEZ MANRIQUE CARMEN OFELIA</t>
  </si>
  <si>
    <t>315 4011338</t>
  </si>
  <si>
    <t>cjimenezman@uniminuto.edu.co</t>
  </si>
  <si>
    <t>JIMENEZ MARROQUIN INGRID JANNETH</t>
  </si>
  <si>
    <t>ijimene2@uniminuto.edu.co</t>
  </si>
  <si>
    <t>JIMENEZ MATIZ JOHN ANDERSON</t>
  </si>
  <si>
    <t>310 2898245</t>
  </si>
  <si>
    <t>jjimen73@uniminuto.edu.co</t>
  </si>
  <si>
    <t>JIMENEZ PEREZ YUDI CAROLINA</t>
  </si>
  <si>
    <t>311 4552426</t>
  </si>
  <si>
    <t>yjimen47@uniminuto.edu.co</t>
  </si>
  <si>
    <t>JIMENEZ PINEDA RUBEN DARIO</t>
  </si>
  <si>
    <t>rjimen18@uniminuto.edu.co</t>
  </si>
  <si>
    <t>JIMENEZ RAMIREZ JOHANA MARCELA</t>
  </si>
  <si>
    <t>321 3401804</t>
  </si>
  <si>
    <t>jjimenezram@uniminuto.edu.co</t>
  </si>
  <si>
    <t>879 6868</t>
  </si>
  <si>
    <t>JIMENEZ ROJAS DIANA KATERIN</t>
  </si>
  <si>
    <t>djimen48@uniminuto.edu.co</t>
  </si>
  <si>
    <t>JIMENEZ SANCHEZ FRANCY VIVIANA</t>
  </si>
  <si>
    <t>320 3380287</t>
  </si>
  <si>
    <t>fjimenezsan@uniminuto.edu.co</t>
  </si>
  <si>
    <t xml:space="preserve">JIMENEZ TORRES JENIFER </t>
  </si>
  <si>
    <t>314 3127541</t>
  </si>
  <si>
    <t>jjimeneztor@uniminuto.edu.co</t>
  </si>
  <si>
    <t>JOYA SANDOVAL LINA FERNANDA</t>
  </si>
  <si>
    <t>320 4236226</t>
  </si>
  <si>
    <t>ljoyasan@uniminuto.edu.co</t>
  </si>
  <si>
    <t>JULIO GUERRERO OSCAR ALEXANDER</t>
  </si>
  <si>
    <t>310 2660003</t>
  </si>
  <si>
    <t xml:space="preserve">JULIO VILLALOBOS ESTEFANY </t>
  </si>
  <si>
    <t>ejuliovi@uniminuto.edu.co</t>
  </si>
  <si>
    <t>JUNCA RODRIGUEZ YEISSON HERNANDO</t>
  </si>
  <si>
    <t>yjuncarodri@uniminuto.edu.co</t>
  </si>
  <si>
    <t>LA TORRE GONZALEZ LINA MARCELA</t>
  </si>
  <si>
    <t>llatorregon@uniminuto.edu.co</t>
  </si>
  <si>
    <t>LADINO BETANCOURT HELBER CAMILO</t>
  </si>
  <si>
    <t>hladinobeta@uniminuto.edu.co</t>
  </si>
  <si>
    <t xml:space="preserve">LADINO VANEGAS MELISSA </t>
  </si>
  <si>
    <t>314 2884395</t>
  </si>
  <si>
    <t>mladinov@uniminuto.edu.co</t>
  </si>
  <si>
    <t>LAGOS CRISTANCHO OSKAR OSBALDO</t>
  </si>
  <si>
    <t>olagoscr@uniminuto.edu.co</t>
  </si>
  <si>
    <t>LAGOS MORERA WILSON FERNANDO</t>
  </si>
  <si>
    <t>301 2731685</t>
  </si>
  <si>
    <t>wlagosmorer@uniminuto.edu.co</t>
  </si>
  <si>
    <t>LAGUNA ESPINOSA WILLIAM ALBERTO</t>
  </si>
  <si>
    <t>wlagunaespi@uniminuto.edu.co</t>
  </si>
  <si>
    <t xml:space="preserve">LARA GARCIA DEYSI </t>
  </si>
  <si>
    <t>310 2402636</t>
  </si>
  <si>
    <t>dlaragarcia@uniminuto.edu.co</t>
  </si>
  <si>
    <t>LARA VARGAS LUISA FERNANDA</t>
  </si>
  <si>
    <t>llaravar@uniminuto.edu.co</t>
  </si>
  <si>
    <t>LARA WAGNER ANDRES FELIPE</t>
  </si>
  <si>
    <t>311 8692816</t>
  </si>
  <si>
    <t>alarawagner@uniminuto.edu.co</t>
  </si>
  <si>
    <t>LARROTA SARMIENTO JAVIER MAURICIO</t>
  </si>
  <si>
    <t>jlarrot1@uniminuto.edu.co</t>
  </si>
  <si>
    <t>LARROTTA GARCIA DIEGO ARMANDO</t>
  </si>
  <si>
    <t>311 2910606</t>
  </si>
  <si>
    <t>dlarrottaga@uniminuto.edu.co</t>
  </si>
  <si>
    <t>LATORRE VALERO CARLOS FERNEY</t>
  </si>
  <si>
    <t>320 8502344</t>
  </si>
  <si>
    <t>clatorreval@uniminuto.edu.co</t>
  </si>
  <si>
    <t>LAVERDE ABELLO RAFAEL RICARDO</t>
  </si>
  <si>
    <t>311 2013279</t>
  </si>
  <si>
    <t>rlaverdeabe@uniminuto.edu.co</t>
  </si>
  <si>
    <t>LAVERDE CABRERA LEIDY JOHANNA</t>
  </si>
  <si>
    <t>314 3550862</t>
  </si>
  <si>
    <t>llaverdecab@uniminuto.edu.co</t>
  </si>
  <si>
    <t>LAVERDE RODRIGUEZ YUDIHE YOJANA</t>
  </si>
  <si>
    <t>320 8688768</t>
  </si>
  <si>
    <t>ylaverderod@uniminuto.edu.co</t>
  </si>
  <si>
    <t>LAYSECA DIAZ JULIAN ANDRES</t>
  </si>
  <si>
    <t>jlaysecadia@uniminuto.edu.co</t>
  </si>
  <si>
    <t>LEAL PALOMO ERIKA TATIANA</t>
  </si>
  <si>
    <t>310 3408523</t>
  </si>
  <si>
    <t>elealpal@uniminuto.edu.co</t>
  </si>
  <si>
    <t>LEANDRO MORA MARCELA ROCIO</t>
  </si>
  <si>
    <t>320 4193617</t>
  </si>
  <si>
    <t>mleandromor@uniminuto.edu.co</t>
  </si>
  <si>
    <t>LEMOS LONDOÑO CAMILO ANDRES</t>
  </si>
  <si>
    <t>clemoslo@uniminuto.edu.co</t>
  </si>
  <si>
    <t xml:space="preserve">LEON BERMUDEZ RICHARD </t>
  </si>
  <si>
    <t>rleonbermud@uniminuto.edu.co</t>
  </si>
  <si>
    <t xml:space="preserve">LEON CAMACHO OLGA LUCIA </t>
  </si>
  <si>
    <t>oleoncam@uniminuto.edu.co</t>
  </si>
  <si>
    <t xml:space="preserve">LEON CARVAJAL EDGARDO </t>
  </si>
  <si>
    <t>eleoncar@uniminuto.edu.co</t>
  </si>
  <si>
    <t>098 2450013</t>
  </si>
  <si>
    <t>LEON CRUZ MARY LUZ</t>
  </si>
  <si>
    <t>311 5018238</t>
  </si>
  <si>
    <t>mleoncruz@uniminuto.edu.co</t>
  </si>
  <si>
    <t>LEON DIAZ CRISTIAN RICARDO</t>
  </si>
  <si>
    <t>320 8811510</t>
  </si>
  <si>
    <t>cleondiaz@uniminuto.edu.co</t>
  </si>
  <si>
    <t>LEON HERRERA LILIAN MAYERLI</t>
  </si>
  <si>
    <t>310 4792495</t>
  </si>
  <si>
    <t>lleonherrer@uniminuto.edu.co</t>
  </si>
  <si>
    <t>LEON MARTINEZ RUTH MERY</t>
  </si>
  <si>
    <t>314 4205159</t>
  </si>
  <si>
    <t>rleonmartin@uniminuto.edu.co</t>
  </si>
  <si>
    <t>LEON PAEZ ANYI KATERINE</t>
  </si>
  <si>
    <t>320 3373079</t>
  </si>
  <si>
    <t>aleonpaez@uniminuto.edu.co</t>
  </si>
  <si>
    <t xml:space="preserve">LEYTON MORENO YANED </t>
  </si>
  <si>
    <t>311 4404754</t>
  </si>
  <si>
    <t>yleytonm@uniminuto.edu.co</t>
  </si>
  <si>
    <t xml:space="preserve">LIBERATO GIL MARISELA </t>
  </si>
  <si>
    <t>310 4820636</t>
  </si>
  <si>
    <t>mliberatogi@uniminuto.edu.co</t>
  </si>
  <si>
    <t xml:space="preserve">LIGIO DAZA YASMIN </t>
  </si>
  <si>
    <t>yligioda@uniminuto.edu.co</t>
  </si>
  <si>
    <t>LINARES BRAVO CAMILO ANDRES</t>
  </si>
  <si>
    <t>clinare2@uniminuto.edu.co</t>
  </si>
  <si>
    <t>LINARES VERGEL ANA MILENA</t>
  </si>
  <si>
    <t>300 7859856</t>
  </si>
  <si>
    <t>alinare4@uniminuto.edu.co</t>
  </si>
  <si>
    <t>LIZARAZO CHAVISTA JEISON DANIEL</t>
  </si>
  <si>
    <t>jlizara5@uniminuto.edu.co</t>
  </si>
  <si>
    <t>LIZARAZO MENDIVELSO WILLIAM FRANCISCO</t>
  </si>
  <si>
    <t>wlizara1@uniminuto.edu.co</t>
  </si>
  <si>
    <t>LLANOS MEDINA YESICA PAOLA</t>
  </si>
  <si>
    <t>321 3846490</t>
  </si>
  <si>
    <t>yllanosmedi@uniminuto.edu.co</t>
  </si>
  <si>
    <t xml:space="preserve">LOAIZA GIRALDO DANIEL </t>
  </si>
  <si>
    <t>314 4332572</t>
  </si>
  <si>
    <t>dloaizagira@uniminuto.edu.co</t>
  </si>
  <si>
    <t>LOBO PINEDA MARIA JOSE</t>
  </si>
  <si>
    <t>310 7003930</t>
  </si>
  <si>
    <t>mlobopineda@uniminuto.edu.co</t>
  </si>
  <si>
    <t xml:space="preserve">LOPERA ARIAS VANESSA </t>
  </si>
  <si>
    <t>312 5205337</t>
  </si>
  <si>
    <t>vloperaaria@uniminuto.edu.co</t>
  </si>
  <si>
    <t>LOPERA SALDAÑA HECTOR ALEXIS</t>
  </si>
  <si>
    <t>311 8654093</t>
  </si>
  <si>
    <t>hloperas@uniminuto.edu.co</t>
  </si>
  <si>
    <t>LOPEZ BENITEZ TANIA YERALDIN</t>
  </si>
  <si>
    <t>tlopezbenit@uniminuto.edu.co</t>
  </si>
  <si>
    <t>LOPEZ BERMUDEZ JULIETH MARCELA</t>
  </si>
  <si>
    <t>312 4254173</t>
  </si>
  <si>
    <t>jlopezb5@uniminuto.edu.co</t>
  </si>
  <si>
    <t>LOPEZ CASTAÑEDA CHRISTIAN CAMILO</t>
  </si>
  <si>
    <t>clopezcasta@uniminuto.edu.co</t>
  </si>
  <si>
    <t>LOPEZ CHAVEZ NELSON GABRIEL</t>
  </si>
  <si>
    <t>320 2844920</t>
  </si>
  <si>
    <t>nlopezch@uniminuto.edu.co</t>
  </si>
  <si>
    <t>LOPEZ CUMBE DEISY ANDREA</t>
  </si>
  <si>
    <t>dlopezcumbe@uniminuto.edu.co</t>
  </si>
  <si>
    <t>LOPEZ DIAZ JOHAN STEVEN</t>
  </si>
  <si>
    <t>jlopezd2@uniminuto.edu.co</t>
  </si>
  <si>
    <t>LOPEZ ESPINOSA YURLEY PAOLA</t>
  </si>
  <si>
    <t>ylopezespin@uniminuto.edu.co</t>
  </si>
  <si>
    <t>LOPEZ FARFAN IBETH PAOLA</t>
  </si>
  <si>
    <t>ilopezfarfa@uniminuto.edu.co</t>
  </si>
  <si>
    <t>LOPEZ GOMEZ NANYI YULIETH</t>
  </si>
  <si>
    <t>312 3256247</t>
  </si>
  <si>
    <t>nlopezgo@uniminuto.edu.co</t>
  </si>
  <si>
    <t>LOPEZ LIZETH KATHERINE</t>
  </si>
  <si>
    <t>llopez6@uniminuto.edu.co</t>
  </si>
  <si>
    <t>LOPEZ MARTINEZ JORGE LUIS</t>
  </si>
  <si>
    <t>320 2707026</t>
  </si>
  <si>
    <t>jlopezmarti@uniminuto.edu.co</t>
  </si>
  <si>
    <t>LOPEZ MORALES JULIAN ANDRES</t>
  </si>
  <si>
    <t>jlopez46@uniminuto.edu.co</t>
  </si>
  <si>
    <t>LOPEZ OBANDO YENNY PAOLA</t>
  </si>
  <si>
    <t>314 3381751</t>
  </si>
  <si>
    <t>ylopezob@uniminuto.edu.co</t>
  </si>
  <si>
    <t>LOPEZ ORTIZ CRISTIAN DAVID</t>
  </si>
  <si>
    <t>314 2400288</t>
  </si>
  <si>
    <t>clopezor@uniminuto.edu.co</t>
  </si>
  <si>
    <t>LOPEZ PARDO IVAN MAURICIO</t>
  </si>
  <si>
    <t>ilopezp1@uniminuto.edu.co</t>
  </si>
  <si>
    <t>LOPEZ PONGUTA JEIMMY HASBLEIDY</t>
  </si>
  <si>
    <t>LOPEZ RAYO JHON FABER</t>
  </si>
  <si>
    <t>317 7536860</t>
  </si>
  <si>
    <t>jlopezr6@uniminuto.edu.co</t>
  </si>
  <si>
    <t>LOPEZ REYES JOHANNA ALEXANDRA</t>
  </si>
  <si>
    <t>jlopezr7@uniminuto.edu.co</t>
  </si>
  <si>
    <t>LOPEZ RODRIGUEZ ANGELICA MARCELA</t>
  </si>
  <si>
    <t>311 8726952</t>
  </si>
  <si>
    <t>alopezrodr1@uniminuto.edu.co</t>
  </si>
  <si>
    <t>LOZADA  MORENO HERVI ISAAC</t>
  </si>
  <si>
    <t>311 2798810</t>
  </si>
  <si>
    <t>hlozadamore@uniminuto.edu.co</t>
  </si>
  <si>
    <t>LOZANO AMAZO JUAN CARLOS</t>
  </si>
  <si>
    <t>311 8840997</t>
  </si>
  <si>
    <t>jlozanoamaz@uniminuto.edu.co</t>
  </si>
  <si>
    <t>LOZANO AREVALO YENY ALEXANDRA</t>
  </si>
  <si>
    <t>ylozanoarev@uniminuto.edu.co</t>
  </si>
  <si>
    <t>LOZANO MORALES CARLOS ANDRES</t>
  </si>
  <si>
    <t>312 5261798</t>
  </si>
  <si>
    <t>clozanomora@uniminuto.edu.co</t>
  </si>
  <si>
    <t>LOZANO PALMA ERIKA JASMITH</t>
  </si>
  <si>
    <t>312 3469261</t>
  </si>
  <si>
    <t>elozanopalm@uniminuto.edu.co</t>
  </si>
  <si>
    <t>LOZANO VILLANUEVA SUSAN ANDREA</t>
  </si>
  <si>
    <t>321 2015215</t>
  </si>
  <si>
    <t>slozanov@uniminuto.edu.co</t>
  </si>
  <si>
    <t>LUCERO BENITEZ ANGEL MARIA</t>
  </si>
  <si>
    <t>alucerob@uniminuto.edu.co</t>
  </si>
  <si>
    <t>LUNA ESTUPIÑAN NINI JOHANNA</t>
  </si>
  <si>
    <t>314 2351945</t>
  </si>
  <si>
    <t>nlunaestupi@uniminuto.edu.co</t>
  </si>
  <si>
    <t>LUQUE PARRA LAIDY JHONNA</t>
  </si>
  <si>
    <t>312 3310838</t>
  </si>
  <si>
    <t>lluqueparra@uniminuto.edu.co</t>
  </si>
  <si>
    <t>MACIAS CONTRERAS SANDRA BIBIANA</t>
  </si>
  <si>
    <t>313 8028504</t>
  </si>
  <si>
    <t>smaciascont@uniminuto.edu.co</t>
  </si>
  <si>
    <t>MAHECHA BILLY YAKSON</t>
  </si>
  <si>
    <t>bmahecha1@uniminuto.edu.co</t>
  </si>
  <si>
    <t>MAHECHA HERNANDEZ ANNIE TATIANA</t>
  </si>
  <si>
    <t>310 3124488</t>
  </si>
  <si>
    <t>MAHECHA HOYOS WILMER ANDRES</t>
  </si>
  <si>
    <t>312 5890408</t>
  </si>
  <si>
    <t>wmahechahoy@uniminuto.edu.co</t>
  </si>
  <si>
    <t>MAHECHA HURTADO BRANDON STEVE</t>
  </si>
  <si>
    <t>314 4562901</t>
  </si>
  <si>
    <t>bmahech5@uniminuto.edu.co</t>
  </si>
  <si>
    <t xml:space="preserve">MAHECHA PACHECO DANILO </t>
  </si>
  <si>
    <t>dmahec14@uniminuto.edu.co</t>
  </si>
  <si>
    <t>MALAVER ROCHA YAMID ORLANDO</t>
  </si>
  <si>
    <t>yamid010@uniminuto.edu.co</t>
  </si>
  <si>
    <t>MALDONADO RAMIREZ RUBEN DARIO</t>
  </si>
  <si>
    <t>320 3691027</t>
  </si>
  <si>
    <t>rmaldonador@uniminuto.edu.co</t>
  </si>
  <si>
    <t>MANJARRES CANO JESUS ANDRES</t>
  </si>
  <si>
    <t>jmanjar2@uniminuto.edu.co</t>
  </si>
  <si>
    <t>MANJARRES CANO YANETH KARINE</t>
  </si>
  <si>
    <t>320 2494896</t>
  </si>
  <si>
    <t>ymanjarresc@uniminuto.edu.co</t>
  </si>
  <si>
    <t xml:space="preserve">MANRIQUE VELEZ YENIFER </t>
  </si>
  <si>
    <t>313 3992386</t>
  </si>
  <si>
    <t>ymanriqueve@uniminuto.edu.co</t>
  </si>
  <si>
    <t xml:space="preserve">MANTILLA CALZADA MAYERLY </t>
  </si>
  <si>
    <t>312 2984093</t>
  </si>
  <si>
    <t>mmantillaca@uniminuto.edu.co</t>
  </si>
  <si>
    <t>MANTILLA ROJAS COSME SEBASTIAN</t>
  </si>
  <si>
    <t>321 2498997</t>
  </si>
  <si>
    <t>cmantillaro@uniminuto.edu.co</t>
  </si>
  <si>
    <t>MARENTES GRANADOS YULY CAROLINA</t>
  </si>
  <si>
    <t>319 3798927</t>
  </si>
  <si>
    <t>ymarentesgr@uniminuto.edu.co</t>
  </si>
  <si>
    <t>MARIN CRUZ LUZ DIANA</t>
  </si>
  <si>
    <t>lmarincr@uniminuto.edu.co</t>
  </si>
  <si>
    <t>MARIN FICHAS JHON ANDERSON</t>
  </si>
  <si>
    <t>321 3031442</t>
  </si>
  <si>
    <t>jmarinficha@uniminuto.edu.co</t>
  </si>
  <si>
    <t>MARIN MARIN BRAYAN STEVEN</t>
  </si>
  <si>
    <t>312 4371095</t>
  </si>
  <si>
    <t>bmarinmarin@uniminuto.edu.co</t>
  </si>
  <si>
    <t>MARIN ORJUELA DEYBY STHY</t>
  </si>
  <si>
    <t>dmarino2@uniminuto.edu.co</t>
  </si>
  <si>
    <t xml:space="preserve">MARIN SERRATE ALBERT </t>
  </si>
  <si>
    <t>316 5119481</t>
  </si>
  <si>
    <t>amarinse@uniminuto.edu.co</t>
  </si>
  <si>
    <t>MARQUEZ BARRERO ALVARO HERNAN</t>
  </si>
  <si>
    <t>310 8700136</t>
  </si>
  <si>
    <t>amarquezbar@uniminuto.edu.co</t>
  </si>
  <si>
    <t xml:space="preserve">MARROQUIN MEJIA MARIANA </t>
  </si>
  <si>
    <t>313 2284188</t>
  </si>
  <si>
    <t>mmarroq7@uniminuto.edu.co</t>
  </si>
  <si>
    <t>MARTIN VALLEJO CARLOS MAURICIO</t>
  </si>
  <si>
    <t>313 8762584</t>
  </si>
  <si>
    <t>cmart115@uniminuto.edu.co</t>
  </si>
  <si>
    <t>MARTINEZ ALVAREZ LINA JULIETH</t>
  </si>
  <si>
    <t>314 3964922</t>
  </si>
  <si>
    <t>lmartineza3@uniminuto.edu.co</t>
  </si>
  <si>
    <t>MARTINEZ AMAYA ERIKA JOHANNA</t>
  </si>
  <si>
    <t>emarti74@uniminuto.edu.co</t>
  </si>
  <si>
    <t xml:space="preserve">MARTINEZ ARIAS DANIELA </t>
  </si>
  <si>
    <t>320 4572310</t>
  </si>
  <si>
    <t>dmartineza3@uniminuto.edu.co</t>
  </si>
  <si>
    <t>MARTINEZ ARIZA ANGELICA MARIA</t>
  </si>
  <si>
    <t>321 4891255</t>
  </si>
  <si>
    <t>amartineza2@uniminuto.edu.co</t>
  </si>
  <si>
    <t>MARTINEZ BENAVIDES NILSON MANUEL</t>
  </si>
  <si>
    <t>nmarti17@uniminuto.edu.co</t>
  </si>
  <si>
    <t>MARTINEZ BUITRAGO INGRID LORENA</t>
  </si>
  <si>
    <t>318 3917519</t>
  </si>
  <si>
    <t>imartinezbu@uniminuto.edu.co</t>
  </si>
  <si>
    <t>MARTINEZ CELIS LUZ ANGELA</t>
  </si>
  <si>
    <t>lmart200@uniminuto.edu.co</t>
  </si>
  <si>
    <t>MARTINEZ CHAVEZ NELLY ANDREA</t>
  </si>
  <si>
    <t>nmartinezch@uniminuto.edu.co</t>
  </si>
  <si>
    <t>MARTINEZ DELGADO KAREN ANDREA</t>
  </si>
  <si>
    <t>321 6563103</t>
  </si>
  <si>
    <t>MARTINEZ DIAZ JENNIFER LISED</t>
  </si>
  <si>
    <t>jmarti72@uniminuto.edu.co</t>
  </si>
  <si>
    <t>MARTINEZ GONZALEZ PAULA CAMILA</t>
  </si>
  <si>
    <t>pmartinezg1@uniminuto.edu.co</t>
  </si>
  <si>
    <t>MARTINEZ HERNANDEZ NUBIA AMPARO</t>
  </si>
  <si>
    <t>322 7016868</t>
  </si>
  <si>
    <t>MARTINEZ IBAÑEZ JONATHAN ALFREDO</t>
  </si>
  <si>
    <t>311 8485030</t>
  </si>
  <si>
    <t>jmartinezib@uniminuto.edu.co</t>
  </si>
  <si>
    <t>MARTINEZ LEON MAUREN NATALIA</t>
  </si>
  <si>
    <t>313 3304897</t>
  </si>
  <si>
    <t>mmartinezle@uniminuto.edu.co</t>
  </si>
  <si>
    <t>MARTINEZ MOLINA MIGUEL ANGEL</t>
  </si>
  <si>
    <t>mmart133@uniminuto.edu.co</t>
  </si>
  <si>
    <t xml:space="preserve">MARTINEZ MONTOYA BEATRIZ </t>
  </si>
  <si>
    <t>316 4987335</t>
  </si>
  <si>
    <t>bmartinezmo@uniminuto.edu.co</t>
  </si>
  <si>
    <t>MARTINEZ MORENO ANA MABEL</t>
  </si>
  <si>
    <t>amarti93@uniminuto.edu.co</t>
  </si>
  <si>
    <t>MARTINEZ PEREZ KATHERINE PAOLA</t>
  </si>
  <si>
    <t>kmarti18@uniminuto.edu.co</t>
  </si>
  <si>
    <t xml:space="preserve">MARTINEZ PEÑUELA XIMENA </t>
  </si>
  <si>
    <t>xmartinezpe@uniminuto.edu.co</t>
  </si>
  <si>
    <t>MARTINEZ QUEVEDO ANDREA KATERIN</t>
  </si>
  <si>
    <t>312 4831493</t>
  </si>
  <si>
    <t>amartinezqu@uniminuto.edu.co</t>
  </si>
  <si>
    <t>MARTINEZ QUEVEDO GINA PAOLA</t>
  </si>
  <si>
    <t>310 2055696</t>
  </si>
  <si>
    <t>gmarti28@uniminuto.edu.co</t>
  </si>
  <si>
    <t>MARTINEZ RAMOS LUIS CARLOS</t>
  </si>
  <si>
    <t>320 2584828</t>
  </si>
  <si>
    <t>lmartinezra@uniminuto.edu.co</t>
  </si>
  <si>
    <t>MARULANDA AREVALO CARLOS ARLEY</t>
  </si>
  <si>
    <t>cmarula3@uniminuto.edu.co</t>
  </si>
  <si>
    <t>MATALLANA CRIOLLO NESTOR ALBERTO</t>
  </si>
  <si>
    <t>nmatallanac@uniminuto.edu.co</t>
  </si>
  <si>
    <t>MATIZ FERNANDEZ MARIA VICTORIA</t>
  </si>
  <si>
    <t>mmatizfe@uniminuto.edu.co</t>
  </si>
  <si>
    <t xml:space="preserve">MAYORGA ALONSO MONICA </t>
  </si>
  <si>
    <t>mmayorg5@uniminuto.edu.co</t>
  </si>
  <si>
    <t>MAYORGA CASAS CRISTIAN CAMILO</t>
  </si>
  <si>
    <t>cmayorg4@uniminuto.edu.co</t>
  </si>
  <si>
    <t>MAYORGA ECHEVERRY ROGER ANDERSON</t>
  </si>
  <si>
    <t>312 5198976</t>
  </si>
  <si>
    <t>rmayorgaech@uniminuto.edu.co</t>
  </si>
  <si>
    <t>MAYORGA HURTADO JORGE ALBERTO</t>
  </si>
  <si>
    <t>jmayorg6@uniminuto.edu.co</t>
  </si>
  <si>
    <t>MAYORGA LEON ANDREW JEAN PIERRE</t>
  </si>
  <si>
    <t>311 6819870</t>
  </si>
  <si>
    <t>amayorgaleo@uniminuto.edu.co</t>
  </si>
  <si>
    <t>MAYORGA REYES ANDRES FELIPE</t>
  </si>
  <si>
    <t>amayorg9@uniminuto.edu.co</t>
  </si>
  <si>
    <t>MAYORGA VELASCO LUZ ANGELA</t>
  </si>
  <si>
    <t>lmayorgavel@uniminuto.edu.co</t>
  </si>
  <si>
    <t>MEDINA AGUIRRE CRISTIAN ALEXANDER</t>
  </si>
  <si>
    <t>cmedin20@uniminuto.edu.co</t>
  </si>
  <si>
    <t>MEDINA BERMUDEZ DIEGO FERNANDO</t>
  </si>
  <si>
    <t>313 4939716</t>
  </si>
  <si>
    <t>dmedinab@uniminuto.edu.co</t>
  </si>
  <si>
    <t>MEDINA GALINDO MAIRA ALEJANDRA</t>
  </si>
  <si>
    <t>312 3297454</t>
  </si>
  <si>
    <t>mmedin26@uniminuto.edu.co</t>
  </si>
  <si>
    <t>MEDINA MONTEALEGRE JOSE CHARLES</t>
  </si>
  <si>
    <t>jmedinamont@uniminuto.edu.co</t>
  </si>
  <si>
    <t>MEDRANO JARAMILLO LISBETH YARITZA</t>
  </si>
  <si>
    <t>lmedranojar@uniminuto.edu.co</t>
  </si>
  <si>
    <t>MEJIA BARON VICTOR ALFONSO</t>
  </si>
  <si>
    <t>320 2145803</t>
  </si>
  <si>
    <t>vmejiabaron@uniminuto.edu.co</t>
  </si>
  <si>
    <t xml:space="preserve">MEJIA FLOREZ YANET </t>
  </si>
  <si>
    <t>315 8088999</t>
  </si>
  <si>
    <t>ymejiaflore@uniminuto.edu.co</t>
  </si>
  <si>
    <t>MEJIA MARTINEZ ANDRES FELIPE</t>
  </si>
  <si>
    <t>amejiamarti@uniminuto.edu.co</t>
  </si>
  <si>
    <t>MEJIA VEGA CARLOS ALBERTO</t>
  </si>
  <si>
    <t>cmejiavega@uniminuto.edu.co</t>
  </si>
  <si>
    <t>MELGAREJO PATIÑO PAOLA XIMENA</t>
  </si>
  <si>
    <t>320 3513661</t>
  </si>
  <si>
    <t>pmelgarejop@uniminuto.edu.co</t>
  </si>
  <si>
    <t>MELO CORONADO JOHN JAIRO</t>
  </si>
  <si>
    <t>jmelocor@uniminuto.edu.co</t>
  </si>
  <si>
    <t>MELO DELGADO JOAN MANUEL</t>
  </si>
  <si>
    <t>jmelodelgad@uniminuto.edu.co</t>
  </si>
  <si>
    <t>MELO ROJAS ANGIE KATHERINE</t>
  </si>
  <si>
    <t>320 4992664</t>
  </si>
  <si>
    <t>amelorojas@uniminuto.edu.co</t>
  </si>
  <si>
    <t>MELO ROJAS JEFERSON DAVID</t>
  </si>
  <si>
    <t>jmeloroj@uniminuto.edu.co</t>
  </si>
  <si>
    <t>MELO ZARATE JUAN PABLO</t>
  </si>
  <si>
    <t>jmelozarate@uniminuto.edu.co</t>
  </si>
  <si>
    <t>MENDEZ ACOSTA JOHANNA PATRICIA</t>
  </si>
  <si>
    <t>jmendeza@uniminuto.edu.co</t>
  </si>
  <si>
    <t>MENDEZ MORA GUSTAVO ADOLFO</t>
  </si>
  <si>
    <t>313 4075516</t>
  </si>
  <si>
    <t>gmendez3@uniminuto.edu.co</t>
  </si>
  <si>
    <t>MENDEZ RIVAS FERNANDO AUGUSTO</t>
  </si>
  <si>
    <t>claro 3212258627</t>
  </si>
  <si>
    <t>fmendezriva@uniminuto.edu.co</t>
  </si>
  <si>
    <t>MENDEZ TRIANA WILLIAM ENRIQUE</t>
  </si>
  <si>
    <t>318 3771232</t>
  </si>
  <si>
    <t>wmendeztria@uniminuto.edu.co</t>
  </si>
  <si>
    <t>MENDEZ YEPES JEISSON MAURICIO</t>
  </si>
  <si>
    <t>314 4625590</t>
  </si>
  <si>
    <t>jmendezyepe@uniminuto.edu.co</t>
  </si>
  <si>
    <t>MENDOZA NIÑO DIEGO FERNANDO</t>
  </si>
  <si>
    <t>dmendoz9@uniminuto.edu.co</t>
  </si>
  <si>
    <t>MENESES HERNANDEZ LADY JOHANA</t>
  </si>
  <si>
    <t>314 2893221</t>
  </si>
  <si>
    <t>lmenesesher@uniminuto.edu.co</t>
  </si>
  <si>
    <t>MENESES TORRES LUISA FERNANDA</t>
  </si>
  <si>
    <t>lmenesesto1@uniminuto.edu.co</t>
  </si>
  <si>
    <t xml:space="preserve">MERCHAN LOMBO YANED </t>
  </si>
  <si>
    <t>311 8328972</t>
  </si>
  <si>
    <t>ymerchanlom@uniminuto.edu.co</t>
  </si>
  <si>
    <t>MESA DIAZ JESSICA ALEJANDRA</t>
  </si>
  <si>
    <t>321 4671341</t>
  </si>
  <si>
    <t>jmesadia@uniminuto.edu.co</t>
  </si>
  <si>
    <t>MICAN  RUBIANO ANGELICA ROCIO</t>
  </si>
  <si>
    <t>amicanrubia@uniminuto.edu.co</t>
  </si>
  <si>
    <t>MIRANDA CORTES ANDREA CAROLINA</t>
  </si>
  <si>
    <t>amirand5@uniminuto.edu.co</t>
  </si>
  <si>
    <t>MIRANDA LOPEZ SANDRA PATRICIA</t>
  </si>
  <si>
    <t>310 8537978</t>
  </si>
  <si>
    <t>smirandalop@uniminuto.edu.co</t>
  </si>
  <si>
    <t>MIRANDA MARTINEZ LUIS MIGUEL</t>
  </si>
  <si>
    <t>321 3388577</t>
  </si>
  <si>
    <t>lmirandamar@uniminuto.edu.co</t>
  </si>
  <si>
    <t>MOGOLLON HERNANDEZ ALEJANDRA MERCEDES</t>
  </si>
  <si>
    <t>amogoll1@uniminuto.edu.co</t>
  </si>
  <si>
    <t>MOJICA MEJIA PEDRO DAVID</t>
  </si>
  <si>
    <t>317 2719941</t>
  </si>
  <si>
    <t>pmojicam@uniminuto.edu.co</t>
  </si>
  <si>
    <t>MOLANO LEON SANDRA MARITZA</t>
  </si>
  <si>
    <t>321 4375026</t>
  </si>
  <si>
    <t>smolanoleon@uniminuto.edu.co</t>
  </si>
  <si>
    <t>MOLANO VIVAS EDWIN LEONARDO</t>
  </si>
  <si>
    <t>301 6456774</t>
  </si>
  <si>
    <t>emolanov@uniminuto.edu.co</t>
  </si>
  <si>
    <t>MOLINA BERNAL JULIETH KATHERINE</t>
  </si>
  <si>
    <t>jmolinabern@uniminuto.edu.co</t>
  </si>
  <si>
    <t>MOLINA MENDEZ PAOLA ANDREA</t>
  </si>
  <si>
    <t>311 5207845</t>
  </si>
  <si>
    <t>pmolinamend@uniminuto.edu.co</t>
  </si>
  <si>
    <t>MOLINA PALACIOS JOHN ELKIN</t>
  </si>
  <si>
    <t>310 5678963</t>
  </si>
  <si>
    <t>jmolin31@uniminuto.edu.co</t>
  </si>
  <si>
    <t>MOLINA TORRES JOHN JAIRO</t>
  </si>
  <si>
    <t>310 8586205</t>
  </si>
  <si>
    <t>jmolinatorr@uniminuto.edu.co</t>
  </si>
  <si>
    <t>MOLINA YARA CARLOS ANDRES</t>
  </si>
  <si>
    <t>cmolinay@uniminuto.edu.co</t>
  </si>
  <si>
    <t>Tecnología en Sistemas UT</t>
  </si>
  <si>
    <t xml:space="preserve">MONCALEANO MONTEALEGRE CATHERINE </t>
  </si>
  <si>
    <t>321 2152478</t>
  </si>
  <si>
    <t>cmoncaleano@uniminuto.edu.co</t>
  </si>
  <si>
    <t>MONCALEANO RUBIANO DIANA BRIGITTE</t>
  </si>
  <si>
    <t>MONICO GARCIA KAREN VIVIANA</t>
  </si>
  <si>
    <t>kmonicogarc@uniminuto.edu.co</t>
  </si>
  <si>
    <t>MONROY CUCAITA YEIMI TATIANA</t>
  </si>
  <si>
    <t>310 2501890</t>
  </si>
  <si>
    <t>ymonroycuca@uniminuto.edu.co</t>
  </si>
  <si>
    <t xml:space="preserve">MONROY SANCHEZ ADRIANA </t>
  </si>
  <si>
    <t>313 8525530</t>
  </si>
  <si>
    <t>amonroy4@uniminuto.edu.co</t>
  </si>
  <si>
    <t>MONSALVE ALVAREZ ERIKA ALEXANDRA</t>
  </si>
  <si>
    <t>313 2974381</t>
  </si>
  <si>
    <t>emonsalveal@uniminuto.edu.co</t>
  </si>
  <si>
    <t>MONSALVE PASTRAN HERLI SOLEY</t>
  </si>
  <si>
    <t>hmonsalv@uniminuto.edu.co</t>
  </si>
  <si>
    <t>MONTAÑA  SARMIENTO DIEGO FERNANDO</t>
  </si>
  <si>
    <t>312 5916341</t>
  </si>
  <si>
    <t>dmontanasar@uniminuto.edu.co</t>
  </si>
  <si>
    <t>MONTAÑA BONILLA CARLOS YOVANY</t>
  </si>
  <si>
    <t>310 3407790</t>
  </si>
  <si>
    <t>cmontanabon@uniminuto.edu.co</t>
  </si>
  <si>
    <t>MONTAÑO CORREA MARIA CAMILA</t>
  </si>
  <si>
    <t>301 5354285</t>
  </si>
  <si>
    <t>mmontanocor@uniminuto.edu.co</t>
  </si>
  <si>
    <t>MONTAÑO GOMEZ NEIDY JAZMIN</t>
  </si>
  <si>
    <t>nmontao1@uniminuto.edu.co</t>
  </si>
  <si>
    <t>MONTAÑO MOLINA ANDRES CAMILO</t>
  </si>
  <si>
    <t>312 4286650</t>
  </si>
  <si>
    <t>amontaom@uniminuto.edu.co</t>
  </si>
  <si>
    <t xml:space="preserve">MONTAÑO SALAMANCA ANDREA </t>
  </si>
  <si>
    <t>314 3956863</t>
  </si>
  <si>
    <t>amontanosal@uniminuto.edu.co</t>
  </si>
  <si>
    <t>MONTEJO VELOZA INGRITH GIOMARA</t>
  </si>
  <si>
    <t>310 3070493</t>
  </si>
  <si>
    <t>imontejovel@uniminuto.edu.co</t>
  </si>
  <si>
    <t xml:space="preserve">MONTERO CARDENAS EMILIO </t>
  </si>
  <si>
    <t>emonter7@uniminuto.edu.co</t>
  </si>
  <si>
    <t>MONTES OSORIO ANGELA PATRICIA</t>
  </si>
  <si>
    <t>310 3455780</t>
  </si>
  <si>
    <t>amonteso@uniminuto.edu.co</t>
  </si>
  <si>
    <t>MONTILLA MARIN DIVIANY ANDREA</t>
  </si>
  <si>
    <t>320 2501783</t>
  </si>
  <si>
    <t>dmontillama@uniminuto.edu.co</t>
  </si>
  <si>
    <t>MONTOYA BARRIGA EDITH YULIETH</t>
  </si>
  <si>
    <t>emontoyabar@uniminuto.edu.co</t>
  </si>
  <si>
    <t>MONTOYA DIANA ESPERANZA</t>
  </si>
  <si>
    <t>dmonto12@uniminuto.edu.co</t>
  </si>
  <si>
    <t>MONTOYA HERNANDEZ ELIANA  CAMILA</t>
  </si>
  <si>
    <t>321 3643215</t>
  </si>
  <si>
    <t>emontoyaher@uniminuto.edu.co</t>
  </si>
  <si>
    <t>MONTOYA SANABRIA JHON FABER</t>
  </si>
  <si>
    <t>jmonto27@uniminuto.edu.co</t>
  </si>
  <si>
    <t>MORA ARDILA LIDYA YANIRA</t>
  </si>
  <si>
    <t>311 2003769</t>
  </si>
  <si>
    <t>lmoraard@uniminuto.edu.co</t>
  </si>
  <si>
    <t xml:space="preserve">MORA ENRIQUEZ VIRGILIO </t>
  </si>
  <si>
    <t>311 2663601</t>
  </si>
  <si>
    <t>vmoraenriqu@uniminuto.edu.co</t>
  </si>
  <si>
    <t>MORA FAJARDO EDUAR ROLANDO</t>
  </si>
  <si>
    <t>312 4641788</t>
  </si>
  <si>
    <t>emorafaj@uniminuto.edu.co</t>
  </si>
  <si>
    <t>MORA GIL PAULA ANDREA</t>
  </si>
  <si>
    <t>pmoragil@uniminuto.edu.co</t>
  </si>
  <si>
    <t>MORA LARA JOHN FREDY</t>
  </si>
  <si>
    <t>jmoralara@uniminuto.edu.co</t>
  </si>
  <si>
    <t>MORA MAHECHA CHRISTIAN LEONARDO</t>
  </si>
  <si>
    <t>cmoramahech@uniminuto.edu.co</t>
  </si>
  <si>
    <t>MORA MALAGON MABEL ANDREA</t>
  </si>
  <si>
    <t>mmoramalago@uniminuto.edu.co</t>
  </si>
  <si>
    <t>MORA MERCHAN MICHAEL JAVIER</t>
  </si>
  <si>
    <t>mmoramercha@uniminuto.edu.co</t>
  </si>
  <si>
    <t>MORA NIVIA LINA MARITZA</t>
  </si>
  <si>
    <t>320 3033778</t>
  </si>
  <si>
    <t>lmoranivia@uniminuto.edu.co</t>
  </si>
  <si>
    <t>MORA RICO MANUEL RENE</t>
  </si>
  <si>
    <t>311 4663931</t>
  </si>
  <si>
    <t>mmorarico@uniminuto.edu.co</t>
  </si>
  <si>
    <t>MORA SALGADO MIGUEL ANGEL</t>
  </si>
  <si>
    <t>mmorasa1@uniminuto.edu.co</t>
  </si>
  <si>
    <t>MORA SANCHEZ WILLIAM PHILLIE</t>
  </si>
  <si>
    <t>wmorasan@uniminuto.edu.co</t>
  </si>
  <si>
    <t>MORA TOVAR MIGUEL IGNACIO</t>
  </si>
  <si>
    <t>320 4308205</t>
  </si>
  <si>
    <t>mmoratov@uniminuto.edu.co</t>
  </si>
  <si>
    <t>MORA VARON LEIDY XIOMARA</t>
  </si>
  <si>
    <t>310 8134725</t>
  </si>
  <si>
    <t>lmoravaron@uniminuto.edu.co</t>
  </si>
  <si>
    <t xml:space="preserve">MORALES ATUESTA ALEXANDRA </t>
  </si>
  <si>
    <t>313 2411572</t>
  </si>
  <si>
    <t>amoralesatu@uniminuto.edu.co</t>
  </si>
  <si>
    <t>MORALES CAMACHO YENIDFER ALEJANDRA</t>
  </si>
  <si>
    <t>320 8417961</t>
  </si>
  <si>
    <t>ymoralescam@uniminuto.edu.co</t>
  </si>
  <si>
    <t>MORALES FLOREZ MILLEL DAVID</t>
  </si>
  <si>
    <t>mmoral63@uniminuto.edu.co</t>
  </si>
  <si>
    <t>MORALES MAHECHA NELLY PAOLA</t>
  </si>
  <si>
    <t>321 3387286</t>
  </si>
  <si>
    <t>nmoralesmah@uniminuto.edu.co</t>
  </si>
  <si>
    <t>MORALES MUÑOZ YEIMY LORENA</t>
  </si>
  <si>
    <t>312 4148407</t>
  </si>
  <si>
    <t>ymoralesmun@uniminuto.edu.co</t>
  </si>
  <si>
    <t>MORALES RAMOS WALTER EDWARD</t>
  </si>
  <si>
    <t>313 2249230</t>
  </si>
  <si>
    <t>wmoral15@uniminuto.edu.co</t>
  </si>
  <si>
    <t>MORALES TORRES GIOVANNY ANDRES</t>
  </si>
  <si>
    <t>gmorale9@uniminuto.edu.co</t>
  </si>
  <si>
    <t>MORALES ZULETA JAIME ALBERTO</t>
  </si>
  <si>
    <t>313 4890930</t>
  </si>
  <si>
    <t>jmora108@uniminuto.edu.co</t>
  </si>
  <si>
    <t>MORANTES LLANOS ANGIE  KATTERINE</t>
  </si>
  <si>
    <t>313 3190980</t>
  </si>
  <si>
    <t>amorantesll@uniminuto.edu.co</t>
  </si>
  <si>
    <t>MORATO LLANO ANGELICA VIVIANA</t>
  </si>
  <si>
    <t>amoratollan@uniminuto.edu.co</t>
  </si>
  <si>
    <t xml:space="preserve">MORENO  NIETO MARGARITA </t>
  </si>
  <si>
    <t>321 3740740</t>
  </si>
  <si>
    <t>mmorenoniet@uniminuto.edu.co</t>
  </si>
  <si>
    <t>MORENO AMAYA MIGUEL ANGEL</t>
  </si>
  <si>
    <t>mmore127@uniminuto.edu.co</t>
  </si>
  <si>
    <t>MORENO CASTILLA RADETH VANESSA</t>
  </si>
  <si>
    <t>321 3037318</t>
  </si>
  <si>
    <t>rmorenocast@uniminuto.edu.co</t>
  </si>
  <si>
    <t>MORENO CORREDOR ADRIANA PAOLA</t>
  </si>
  <si>
    <t>amoren76@uniminuto.edu.co</t>
  </si>
  <si>
    <t>MORENO HERRERA JOSE FERNANDO</t>
  </si>
  <si>
    <t>320 4933222</t>
  </si>
  <si>
    <t>jmorenoherr@uniminuto.edu.co</t>
  </si>
  <si>
    <t>MORENO PARDO YUDY CRISTINA</t>
  </si>
  <si>
    <t>ymoren18@uniminuto.edu.co</t>
  </si>
  <si>
    <t>MORENO PEÑA VIVIANA MERCEDES</t>
  </si>
  <si>
    <t>vmoreno5@uniminuto.edu.co</t>
  </si>
  <si>
    <t>MORENO PRADA RUBEN FRANCISCO</t>
  </si>
  <si>
    <t>313 2510878</t>
  </si>
  <si>
    <t>rmorenoprad@uniminuto.edu.co</t>
  </si>
  <si>
    <t xml:space="preserve">MORENO RAMIREZ YAJAIRA </t>
  </si>
  <si>
    <t>311 79353208</t>
  </si>
  <si>
    <t>ymorenorami@uniminuto.edu.co</t>
  </si>
  <si>
    <t>MORENO ROMERO HERLY VIVIANA</t>
  </si>
  <si>
    <t>314 2519951</t>
  </si>
  <si>
    <t>hmorenorome@uniminuto.edu.co</t>
  </si>
  <si>
    <t>MORENO SANCHEZ IMER YESID</t>
  </si>
  <si>
    <t>311 8138620</t>
  </si>
  <si>
    <t>imorenosanc@uniminuto.edu.co</t>
  </si>
  <si>
    <t>MORENO TORRES RAFAEL EDUARDO</t>
  </si>
  <si>
    <t>310 3338060</t>
  </si>
  <si>
    <t>rmorenotorr@uniminuto.edu.co</t>
  </si>
  <si>
    <t>MORRIS NARIÑO LUIS FERNANDO</t>
  </si>
  <si>
    <t>lmorrisnari@uniminuto.edu.co</t>
  </si>
  <si>
    <t>MORTIGO SANCHEZ CRISTIAN FABIAN</t>
  </si>
  <si>
    <t>cmortig1@uniminuto.edu.co</t>
  </si>
  <si>
    <t>MOSCOSO GARZON JHONNATAN DAVID</t>
  </si>
  <si>
    <t>311 5860031</t>
  </si>
  <si>
    <t>jmoscos3@uniminuto.edu.co</t>
  </si>
  <si>
    <t>MOSCOSO ROBERT ANDRES</t>
  </si>
  <si>
    <t>rmoscoso1@uniminuto.edu.co</t>
  </si>
  <si>
    <t>MOSQUERA ALGARRA CLAUDIA MARCELA</t>
  </si>
  <si>
    <t>cmosqu11@uniminuto.edu.co</t>
  </si>
  <si>
    <t xml:space="preserve">MOSQUERA HERNANDEZ DANIELA </t>
  </si>
  <si>
    <t>311 4692187</t>
  </si>
  <si>
    <t>dmosquerahe@uniminuto.edu.co</t>
  </si>
  <si>
    <t>MOTAVITA GUALTEROS EDITH JOHANA</t>
  </si>
  <si>
    <t>313 3649449</t>
  </si>
  <si>
    <t>MOYANO MARTINEZ KARYN YURNEY</t>
  </si>
  <si>
    <t>311 8764785</t>
  </si>
  <si>
    <t>kmoyanomart@uniminuto.edu.co</t>
  </si>
  <si>
    <t>MOYANO MURCIA JAIME ALEXANDER</t>
  </si>
  <si>
    <t>313 8600099</t>
  </si>
  <si>
    <t>jmoyanomurc@uniminuto.edu.co</t>
  </si>
  <si>
    <t>MOYANO PINZON TATIANA ALEJANDRA</t>
  </si>
  <si>
    <t>tmoyanop@uniminuto.edu.co</t>
  </si>
  <si>
    <t xml:space="preserve">MUQA DIAZ BESA </t>
  </si>
  <si>
    <t>314 4324846</t>
  </si>
  <si>
    <t>dmuqa@uniminuto.edu.co</t>
  </si>
  <si>
    <t>MURCIA BELTRAN MARIA DEL CARMEN</t>
  </si>
  <si>
    <t>mmurci14@uniminuto.edu.co</t>
  </si>
  <si>
    <t>MURCIA CRUZ SANDRA MILENA</t>
  </si>
  <si>
    <t>smurcia5@uniminuto.edu.co</t>
  </si>
  <si>
    <t>MURCIA PARRA JOHN ALEXANDER</t>
  </si>
  <si>
    <t>312 4306591</t>
  </si>
  <si>
    <t>jmurci27@uniminuto.edu.co</t>
  </si>
  <si>
    <t>MURCIA RESTREPO ANGIE ESTEFANY</t>
  </si>
  <si>
    <t>amurciarest@uniminuto.edu.co</t>
  </si>
  <si>
    <t>MURCIA SUAREZ YINETH PATRICIA</t>
  </si>
  <si>
    <t>320 8693370</t>
  </si>
  <si>
    <t>ymurciasuar@uniminuto.edu.co</t>
  </si>
  <si>
    <t>MURILLO HERRERA DAYANA KATERINE</t>
  </si>
  <si>
    <t>dmurilloher@uniminuto.edu.co</t>
  </si>
  <si>
    <t>MURILLO MARTHA YASMIN</t>
  </si>
  <si>
    <t>316 4729284</t>
  </si>
  <si>
    <t>mmurillo1@uniminuto.edu.co</t>
  </si>
  <si>
    <t xml:space="preserve">MURILLO MORENO KATHERINE </t>
  </si>
  <si>
    <t>kmurillo@uniminuto.edu.co</t>
  </si>
  <si>
    <t>MURILLO SANCHEZ CESAR HERNAN</t>
  </si>
  <si>
    <t>cmuril21@uniminuto.edu.co</t>
  </si>
  <si>
    <t>MURILLO SUAREZ WENDY JURANI</t>
  </si>
  <si>
    <t>320 2407830</t>
  </si>
  <si>
    <t>wmurill1@uniminuto.edu.co</t>
  </si>
  <si>
    <t>MUÑOZ AREVALO YESICA JUDITH</t>
  </si>
  <si>
    <t>ymunozareva@uniminuto.edu.co</t>
  </si>
  <si>
    <t>MUÑOZ CLAVIJO DILAN ALBERTO</t>
  </si>
  <si>
    <t>321 3176197</t>
  </si>
  <si>
    <t>dmunozclavi@uniminuto.edu.co</t>
  </si>
  <si>
    <t>MUÑOZ DIAZ ASTRID MILENA</t>
  </si>
  <si>
    <t>amunozdiaz@uniminuto.edu.co</t>
  </si>
  <si>
    <t>MUÑOZ ESPINEL VICTOR MAURICIO</t>
  </si>
  <si>
    <t>vmuozesp@uniminuto.edu.co</t>
  </si>
  <si>
    <t>MUÑOZ GUZMAN ANDRES STIVEN</t>
  </si>
  <si>
    <t>320 3760343</t>
  </si>
  <si>
    <t>amunozguzma@uniminuto.edu.co</t>
  </si>
  <si>
    <t>MUÑOZ GUZMAN LAURA CAMILA</t>
  </si>
  <si>
    <t>312 3132013</t>
  </si>
  <si>
    <t>lmunozguzma@uniminuto.edu.co</t>
  </si>
  <si>
    <t>MUÑOZ MARTINEZ CARLOS ALEXANDER</t>
  </si>
  <si>
    <t>312 3538245</t>
  </si>
  <si>
    <t>cmuozma1@uniminuto.edu.co</t>
  </si>
  <si>
    <t xml:space="preserve">MUÑOZ MOLANO ALEXANDER </t>
  </si>
  <si>
    <t>amunozmolan@uniminuto.edu.co</t>
  </si>
  <si>
    <t>MUÑOZ PEÑA ANGIE JULIETH</t>
  </si>
  <si>
    <t>amunozpena@uniminuto.edu.co</t>
  </si>
  <si>
    <t>MUÑOZ RAMIREZ MARIA JOSE</t>
  </si>
  <si>
    <t>311 8707387</t>
  </si>
  <si>
    <t>mmunozramir@uniminuto.edu.co</t>
  </si>
  <si>
    <t>MUÑOZ VARGAS JULIAN DAVID</t>
  </si>
  <si>
    <t>jmunozvarga@uniminuto.edu.co</t>
  </si>
  <si>
    <t>MUÑOZ ZULETA SANDRA LILIANA</t>
  </si>
  <si>
    <t>321 7035874</t>
  </si>
  <si>
    <t>smuozzul@uniminuto.edu.co</t>
  </si>
  <si>
    <t>NARANJO ESPINOSA LINA MARLEN</t>
  </si>
  <si>
    <t>lnaranjoesp@uniminuto.edu.co</t>
  </si>
  <si>
    <t>NARANJO GARZON HERNAN DARIO</t>
  </si>
  <si>
    <t>312 4755719</t>
  </si>
  <si>
    <t>hnaranj1@uniminuto.edu.co</t>
  </si>
  <si>
    <t xml:space="preserve">NARVAEZ HURTADO ALFREDO </t>
  </si>
  <si>
    <t>310 3195020</t>
  </si>
  <si>
    <t>anarva13@uniminuto.edu.co</t>
  </si>
  <si>
    <t>NAVARRETE LARA JENNY MARCELA</t>
  </si>
  <si>
    <t>jnavarr6@uniminuto.edu.co</t>
  </si>
  <si>
    <t>NEIRA GOMEZ ANGIE TATIANA</t>
  </si>
  <si>
    <t>311 8206551</t>
  </si>
  <si>
    <t>aneiragomez@uniminuto.edu.co</t>
  </si>
  <si>
    <t xml:space="preserve">NEIRA TORRES JAVIER </t>
  </si>
  <si>
    <t>jneirato@uniminuto.edu.co</t>
  </si>
  <si>
    <t>NIAMPIRA MORALES LINA KATHERINE</t>
  </si>
  <si>
    <t>lniampiramo@uniminuto.edu.co</t>
  </si>
  <si>
    <t>NIAMPIRA PARRADO SANDRA MILENA</t>
  </si>
  <si>
    <t>310 2877129</t>
  </si>
  <si>
    <t>sniampirapa@uniminuto.edu.co</t>
  </si>
  <si>
    <t>NIETO CASTRO ANGELA ROCIO</t>
  </si>
  <si>
    <t>NIETO CUELLAR WILSON DANIEL</t>
  </si>
  <si>
    <t>320 4995422</t>
  </si>
  <si>
    <t>wnietocu@uniminuto.edu.co</t>
  </si>
  <si>
    <t>NIETO LADY JULIETH</t>
  </si>
  <si>
    <t>314 3205313</t>
  </si>
  <si>
    <t>lnieto@uniminuto.edu.co</t>
  </si>
  <si>
    <t xml:space="preserve">NIETO LEON RICARDO </t>
  </si>
  <si>
    <t>rnietole@uniminuto.edu.co</t>
  </si>
  <si>
    <t>NIETO REAL BRIAN ALEXIS</t>
  </si>
  <si>
    <t>bnietoreal@uniminuto.edu.co</t>
  </si>
  <si>
    <t>NITOLA GUZMAN ERIKA JHIVETH</t>
  </si>
  <si>
    <t>311 8559138</t>
  </si>
  <si>
    <t>enitolaguzm@uniminuto.edu.co</t>
  </si>
  <si>
    <t>NIÑO ESCOBAR LUZ ANGELA</t>
  </si>
  <si>
    <t>312 3002046</t>
  </si>
  <si>
    <t>lninoescoba@uniminuto.edu.co</t>
  </si>
  <si>
    <t>NIÑO LAVERDE LUZ MYRIAM</t>
  </si>
  <si>
    <t>lniolave@uniminuto.edu.co</t>
  </si>
  <si>
    <t>NIÑO QUINTERO JENNY PAOLA</t>
  </si>
  <si>
    <t>jnioquin@uniminuto.edu.co</t>
  </si>
  <si>
    <t>NIÑO TARQUINO HEIDY ANDREA</t>
  </si>
  <si>
    <t>312 4901410</t>
  </si>
  <si>
    <t>hniotarq@uniminuto.edu.co</t>
  </si>
  <si>
    <t>NOCUA QUIROGA NIDIA NAYIBER</t>
  </si>
  <si>
    <t>nnocuaqu@uniminuto.edu.co</t>
  </si>
  <si>
    <t>NOREÑA PARDO DOLY YVONNE</t>
  </si>
  <si>
    <t>321 4158331</t>
  </si>
  <si>
    <t>dnorenapard@uniminuto.edu.co</t>
  </si>
  <si>
    <t>NOVOA CARRANZA CINDY LISSETH</t>
  </si>
  <si>
    <t>312 5871965</t>
  </si>
  <si>
    <t>cnovoacarra@uniminuto.edu.co</t>
  </si>
  <si>
    <t>NUÑEZ GARCIA DIANA MILENA</t>
  </si>
  <si>
    <t>dnunezgarci@uniminuto.edu.co</t>
  </si>
  <si>
    <t>OBANDO URBANO JHON EDWIN</t>
  </si>
  <si>
    <t>317 7779297</t>
  </si>
  <si>
    <t>jobandourba@uniminuto.edu.co</t>
  </si>
  <si>
    <t>OCAMPO DIMATE DIEGO ALEJANDRO</t>
  </si>
  <si>
    <t>311 8687168</t>
  </si>
  <si>
    <t>docampodima@uniminuto.edu.co</t>
  </si>
  <si>
    <t xml:space="preserve">OCAMPO MALDONADO ELIZABETH </t>
  </si>
  <si>
    <t>eocampomald@uniminuto.edu.co</t>
  </si>
  <si>
    <t>OCHOA CARDENAS KAREN JENIFFER</t>
  </si>
  <si>
    <t>kochoaca@uniminuto.edu.co</t>
  </si>
  <si>
    <t>OCHOA NARVAEZ CARLOS ANIBAL</t>
  </si>
  <si>
    <t>cochoana@uniminuto.edu.co</t>
  </si>
  <si>
    <t>OCHOA TRIANA KAREN ANDREA</t>
  </si>
  <si>
    <t>kochoatr@uniminuto.edu.co</t>
  </si>
  <si>
    <t xml:space="preserve">OJEDA GARCIA MONICA </t>
  </si>
  <si>
    <t>313 3337583</t>
  </si>
  <si>
    <t>mojedagarci@uniminuto.edu.co</t>
  </si>
  <si>
    <t>OLARTE GIL DIEGO ALEJANDRO</t>
  </si>
  <si>
    <t>320 4829902</t>
  </si>
  <si>
    <t>dolartegil@uniminuto.edu.co</t>
  </si>
  <si>
    <t xml:space="preserve">OLAYA AVILA FELIPE </t>
  </si>
  <si>
    <t>312 5530897</t>
  </si>
  <si>
    <t>folayaavila@uniminuto.edu.co</t>
  </si>
  <si>
    <t>OLAYA CASTAÑEDA JOHN ALEXANDER</t>
  </si>
  <si>
    <t>jolayacasta@uniminuto.edu.co</t>
  </si>
  <si>
    <t>OLAYA SALAZAR GEIDY LILIANA</t>
  </si>
  <si>
    <t>312 5142188</t>
  </si>
  <si>
    <t>golayasa@uniminuto.edu.co</t>
  </si>
  <si>
    <t xml:space="preserve">OLIVEROS VARGAS MAYERLY </t>
  </si>
  <si>
    <t>311 8181578</t>
  </si>
  <si>
    <t>moliverosva@uniminuto.edu.co</t>
  </si>
  <si>
    <t>ONOFRE BERMUDEZ LAURA CAMILA</t>
  </si>
  <si>
    <t>310 8751246</t>
  </si>
  <si>
    <t>lonofreb@uniminuto.edu.co</t>
  </si>
  <si>
    <t>ORDOÑEZ AYA MANUELA ALEJANDRA</t>
  </si>
  <si>
    <t>mordonezaya@uniminuto.edu.co</t>
  </si>
  <si>
    <t>ORDOÑEZ CABRA DENNIS PAOLA</t>
  </si>
  <si>
    <t>310 7523169</t>
  </si>
  <si>
    <t>dordonezcab@uniminuto.edu.co</t>
  </si>
  <si>
    <t>ORDOÑEZ ORTIZ MARIA ALEJANDRA</t>
  </si>
  <si>
    <t>321 3507640</t>
  </si>
  <si>
    <t>mordoezo@uniminuto.edu.co</t>
  </si>
  <si>
    <t>ORDOÑEZ OVALLE EDWARD DAVID</t>
  </si>
  <si>
    <t>eordonezova@uniminuto.edu.co</t>
  </si>
  <si>
    <t>ORDOÑEZ RODRIGUEZ PAOLA ANDREA</t>
  </si>
  <si>
    <t>pordonezrod@uniminuto.edu.co</t>
  </si>
  <si>
    <t xml:space="preserve">ORJUELA ANGEL YERALDIN </t>
  </si>
  <si>
    <t>yorjuel7@uniminuto.edu.co</t>
  </si>
  <si>
    <t>ORJUELA MONROY ANNIE CAMILA</t>
  </si>
  <si>
    <t>312 5098378</t>
  </si>
  <si>
    <t>OROZCO DORIA LORENA JULIETH</t>
  </si>
  <si>
    <t>320 8340437</t>
  </si>
  <si>
    <t>lorozcodori@uniminuto.edu.co</t>
  </si>
  <si>
    <t>OROZCO QUEVEDO JUDY XIOMARA</t>
  </si>
  <si>
    <t>316 7966675</t>
  </si>
  <si>
    <t>jorozcoquev@uniminuto.edu.co</t>
  </si>
  <si>
    <t>OROZCO REYES HAIDIVY NIYIRETH</t>
  </si>
  <si>
    <t>320 4279503</t>
  </si>
  <si>
    <t>horozcor@uniminuto.edu.co</t>
  </si>
  <si>
    <t>ORTEGA ENCISO MONICA FERNANDA</t>
  </si>
  <si>
    <t>mortegae@uniminuto.edu.co</t>
  </si>
  <si>
    <t>ORTEGA GARCIA JAIVER ANDRES</t>
  </si>
  <si>
    <t>321 2087609</t>
  </si>
  <si>
    <t>jortegagarc@uniminuto.edu.co</t>
  </si>
  <si>
    <t>ORTEGON CUBILLOS NATHALY ESMERALDA</t>
  </si>
  <si>
    <t>nortegoncub@uniminuto.edu.co</t>
  </si>
  <si>
    <t>ORTIZ BEJARANO PEDRO FELIPE</t>
  </si>
  <si>
    <t>portizbe@uniminuto.edu.co</t>
  </si>
  <si>
    <t>ORTIZ CALDERON MARIA ISABEL</t>
  </si>
  <si>
    <t>311 4983253</t>
  </si>
  <si>
    <t>mortizc1@uniminuto.edu.co</t>
  </si>
  <si>
    <t>ORTIZ CARLOS ANDRES</t>
  </si>
  <si>
    <t>311 8184281</t>
  </si>
  <si>
    <t>cortiz@uniminuto.edu.co</t>
  </si>
  <si>
    <t>ORTIZ CRUZ DOIBY LORENA</t>
  </si>
  <si>
    <t>dortizcr@uniminuto.edu.co</t>
  </si>
  <si>
    <t>ORTIZ HERRERA SINDY VANESSA</t>
  </si>
  <si>
    <t>320 4033591</t>
  </si>
  <si>
    <t>sortizherre@uniminuto.edu.co</t>
  </si>
  <si>
    <t xml:space="preserve">ORTIZ MAHECHA ANIBAL </t>
  </si>
  <si>
    <t>311 5296522</t>
  </si>
  <si>
    <t>aortizm6@uniminuto.edu.co</t>
  </si>
  <si>
    <t>ORTIZ MARTINEZ OSCAR MAURICIO</t>
  </si>
  <si>
    <t>oortizma@uniminuto.edu.co</t>
  </si>
  <si>
    <t>ORTIZ NOVOA MIGUEL LEONARDO</t>
  </si>
  <si>
    <t>321 2126925</t>
  </si>
  <si>
    <t>mortiznovoa@uniminuto.edu.co</t>
  </si>
  <si>
    <t>ORTIZ RAMIREZ GERSON JAIR</t>
  </si>
  <si>
    <t>312 4311756</t>
  </si>
  <si>
    <t>gortizrami1@uniminuto.edu.co</t>
  </si>
  <si>
    <t>ORTIZ TOLOZA NIYIRETH SLENDY</t>
  </si>
  <si>
    <t>nortizt1@uniminuto.edu.co</t>
  </si>
  <si>
    <t>ORTIZ VILLALOBOS VIVIAN ROCIO</t>
  </si>
  <si>
    <t>vortizvilla@uniminuto.edu.co</t>
  </si>
  <si>
    <t>OSORIO NADHIA LIZETH</t>
  </si>
  <si>
    <t>320 4163967</t>
  </si>
  <si>
    <t>nosorio@uniminuto.edu.co</t>
  </si>
  <si>
    <t>OSORIO RODRIGUEZ JUAN STEVEN</t>
  </si>
  <si>
    <t>310 6978802</t>
  </si>
  <si>
    <t>josori27@uniminuto.edu.co</t>
  </si>
  <si>
    <t>OSORIO VALDERRAMA CRISTHIAN CAMILO</t>
  </si>
  <si>
    <t>cosori22@uniminuto.edu.co</t>
  </si>
  <si>
    <t>OSPINA ARDILA JEFERSON STEVEN</t>
  </si>
  <si>
    <t>311 2150949</t>
  </si>
  <si>
    <t>jospinaardi@uniminuto.edu.co</t>
  </si>
  <si>
    <t>0941 8350241</t>
  </si>
  <si>
    <t>OSPINA GONZALEZ JOHN ALEXANDER</t>
  </si>
  <si>
    <t>300 2933655</t>
  </si>
  <si>
    <t>jospinagonz@uniminuto.edu.co</t>
  </si>
  <si>
    <t xml:space="preserve">OSPINA HORTA LILIBED </t>
  </si>
  <si>
    <t>317 2449611</t>
  </si>
  <si>
    <t>lospinahort@uniminuto.edu.co</t>
  </si>
  <si>
    <t xml:space="preserve">OSTOS MOSQUERA ANDRES </t>
  </si>
  <si>
    <t>310 2133359</t>
  </si>
  <si>
    <t>aostosmo@uniminuto.edu.co</t>
  </si>
  <si>
    <t xml:space="preserve">OVALLE RODRIGUEZ NORBEI </t>
  </si>
  <si>
    <t>novaller@uniminuto.edu.co</t>
  </si>
  <si>
    <t>OVALLE SUAREZ LUZ ELENA</t>
  </si>
  <si>
    <t>lovallesuar@uniminuto.edu.co</t>
  </si>
  <si>
    <t>OVIEDO DUQUE KAREN VIVIANA</t>
  </si>
  <si>
    <t>koviedoduqu@uniminuto.edu.co</t>
  </si>
  <si>
    <t>PABLOS RODRIGUEZ KIMBERLIN FARLEY</t>
  </si>
  <si>
    <t>kpablosr@uniminuto.edu.co</t>
  </si>
  <si>
    <t>PABON GUATAVA DIANA LISETH</t>
  </si>
  <si>
    <t>311 2473017</t>
  </si>
  <si>
    <t>dpabonguata@uniminuto.edu.co</t>
  </si>
  <si>
    <t>PABON MARTINEZ JENNIFER LILIAN</t>
  </si>
  <si>
    <t>320 2959916</t>
  </si>
  <si>
    <t>jpabonmarti@uniminuto.edu.co</t>
  </si>
  <si>
    <t>PABUENA MENDOZA SERGIO MANUEL</t>
  </si>
  <si>
    <t>314 5581303</t>
  </si>
  <si>
    <t>spabuenamen@uniminuto.edu.co</t>
  </si>
  <si>
    <t>PACALAGUA RINCON GIOVANNY ALEXANDER</t>
  </si>
  <si>
    <t>320 3213250922</t>
  </si>
  <si>
    <t>gpacalag@uniminuto.edu.co</t>
  </si>
  <si>
    <t>PACHECO APONTE JACLYN SMITH</t>
  </si>
  <si>
    <t>jpachecoapo@uniminuto.edu.co</t>
  </si>
  <si>
    <t>PACHECO BOLAÑOS YURANY KATERINE</t>
  </si>
  <si>
    <t>ypachecobol@uniminuto.edu.co</t>
  </si>
  <si>
    <t>PACHON GARZON JOSE DAVID</t>
  </si>
  <si>
    <t>311 2238921</t>
  </si>
  <si>
    <t>jpachongarz@uniminuto.edu.co</t>
  </si>
  <si>
    <t>PACHON PARADA JHON FREDY</t>
  </si>
  <si>
    <t>321 3065638</t>
  </si>
  <si>
    <t>jpacho13@uniminuto.edu.co</t>
  </si>
  <si>
    <t>PACHON RODRIGUEZ JENNEFER CATALINA</t>
  </si>
  <si>
    <t>311 5163884</t>
  </si>
  <si>
    <t>jpachonr@uniminuto.edu.co</t>
  </si>
  <si>
    <t>PACHON TENORIO BRAYAN ALEXIS</t>
  </si>
  <si>
    <t>320 3743812</t>
  </si>
  <si>
    <t>bpachonteno@uniminuto.edu.co</t>
  </si>
  <si>
    <t>PADILLA GOMEZ ANGIE YERALDINE</t>
  </si>
  <si>
    <t>314 2593617</t>
  </si>
  <si>
    <t>apadillagom@uniminuto.edu.co</t>
  </si>
  <si>
    <t>PAEZ ALMANZA MONICA  LORENA</t>
  </si>
  <si>
    <t>315 8958795</t>
  </si>
  <si>
    <t>mpaezalmanz@uniminuto.edu.co</t>
  </si>
  <si>
    <t>PAEZ BARRETO SANDRA CONCEPCION</t>
  </si>
  <si>
    <t>320 3444607</t>
  </si>
  <si>
    <t>spaezbar@uniminuto.edu.co</t>
  </si>
  <si>
    <t>PAEZ CUERVO MONICA DANIELA</t>
  </si>
  <si>
    <t>321 4640018</t>
  </si>
  <si>
    <t>mpaezcuervo@uniminuto.edu.co</t>
  </si>
  <si>
    <t>PAEZ PEDRAZA ASTRID PAULA KATHERINE</t>
  </si>
  <si>
    <t>apaezpedraz@uniminuto.edu.co</t>
  </si>
  <si>
    <t>PAEZ RAMIREZ CRISTIAN CAMILO</t>
  </si>
  <si>
    <t>cpaezra2@uniminuto.edu.co</t>
  </si>
  <si>
    <t>PAEZ URREGO DIEGO ALEJANDRO</t>
  </si>
  <si>
    <t>321 3383797</t>
  </si>
  <si>
    <t>dpaezurr@uniminuto.edu.co</t>
  </si>
  <si>
    <t>PAIPA HERRERA CRISTIAN CAMILO</t>
  </si>
  <si>
    <t>311 5885445</t>
  </si>
  <si>
    <t>cpaipaherre@uniminuto.edu.co</t>
  </si>
  <si>
    <t>PALACIO FORERO JOHN FREDY</t>
  </si>
  <si>
    <t>jpalac47@uniminuto.edu.co</t>
  </si>
  <si>
    <t>PALACIO FORERO VICTOR MANUEL</t>
  </si>
  <si>
    <t>312 3752648</t>
  </si>
  <si>
    <t>vpalaci6@uniminuto.edu.co</t>
  </si>
  <si>
    <t>PALACIOS ALONSO NATALI ANGELICA</t>
  </si>
  <si>
    <t>314 4648151</t>
  </si>
  <si>
    <t>npalac16@uniminuto.edu.co</t>
  </si>
  <si>
    <t>PALACIOS BEJARANO ANA YULIETH</t>
  </si>
  <si>
    <t>320 4490794</t>
  </si>
  <si>
    <t>apalaciosbe@uniminuto.edu.co</t>
  </si>
  <si>
    <t>PALACIOS BELTRAN MAYRA ALEJANDRA</t>
  </si>
  <si>
    <t>COMCEL 3143335445</t>
  </si>
  <si>
    <t>mpalac10@uniminuto.edu.co</t>
  </si>
  <si>
    <t>PALACIOS SOTTO SANDRA MILENA</t>
  </si>
  <si>
    <t>318 5520063</t>
  </si>
  <si>
    <t>spalaciosso@uniminuto.edu.co</t>
  </si>
  <si>
    <t>PALOMARES GARZON JOHANA CAROLINA</t>
  </si>
  <si>
    <t>313 8090450</t>
  </si>
  <si>
    <t>jpalomar@uniminuto.edu.co</t>
  </si>
  <si>
    <t>PANTANO GARZON KAREN JULIETTE</t>
  </si>
  <si>
    <t>kpantano@uniminuto.edu.co</t>
  </si>
  <si>
    <t>PANTANO RODRIGUEZ DAVID ALBERTO</t>
  </si>
  <si>
    <t>320 8122860</t>
  </si>
  <si>
    <t>dpantanorod@uniminuto.edu.co</t>
  </si>
  <si>
    <t>PARAMO TAVERA JENNI ALEJANDRA</t>
  </si>
  <si>
    <t>314 3744245</t>
  </si>
  <si>
    <t>jparamotave@uniminuto.edu.co</t>
  </si>
  <si>
    <t>PARDO ECHEVERRY ELIANA ALEXANDRA</t>
  </si>
  <si>
    <t>311 2473001</t>
  </si>
  <si>
    <t>epardoechev@uniminuto.edu.co</t>
  </si>
  <si>
    <t>PARDO GIRALDO GINA MARCELA</t>
  </si>
  <si>
    <t>gpardogi@uniminuto.edu.co</t>
  </si>
  <si>
    <t>PAREDES CUELLAR YOHANNA CAROLINA</t>
  </si>
  <si>
    <t>yparedes@uniminuto.edu.co</t>
  </si>
  <si>
    <t>316 5483505</t>
  </si>
  <si>
    <t xml:space="preserve">PAREDES GONZALEZ ROCIO </t>
  </si>
  <si>
    <t>311 4769487</t>
  </si>
  <si>
    <t>rparedes@uniminuto.edu.co</t>
  </si>
  <si>
    <t xml:space="preserve">PAREDES PAEZ MONICA </t>
  </si>
  <si>
    <t>mparede3@uniminuto.edu.co</t>
  </si>
  <si>
    <t>PAREDES ZAMORA DIANA KATERINE</t>
  </si>
  <si>
    <t>310 5699402</t>
  </si>
  <si>
    <t>dparedeszam@uniminuto.edu.co</t>
  </si>
  <si>
    <t xml:space="preserve">PARRA CASTILLO JENNIFER </t>
  </si>
  <si>
    <t>311 2261152</t>
  </si>
  <si>
    <t>jparracasti@uniminuto.edu.co</t>
  </si>
  <si>
    <t>PARRA CORREA CRISTIAN DAVID</t>
  </si>
  <si>
    <t>cparracorre@uniminuto.edu.co</t>
  </si>
  <si>
    <t>PARRA GARCIA LEIDY PAOLA</t>
  </si>
  <si>
    <t>310 3112805</t>
  </si>
  <si>
    <t>lparragarci@uniminuto.edu.co</t>
  </si>
  <si>
    <t>PARRA MARTINEZ ASTRID FERNANDA</t>
  </si>
  <si>
    <t>318 3874628</t>
  </si>
  <si>
    <t>aparramarti@uniminuto.edu.co</t>
  </si>
  <si>
    <t>PARRA OSORIO ERIKA MILADY</t>
  </si>
  <si>
    <t>eparraosori@uniminuto.edu.co</t>
  </si>
  <si>
    <t>PARRA PEÑA JOSE ALBERTO</t>
  </si>
  <si>
    <t>316 8398183</t>
  </si>
  <si>
    <t>jparrap3@uniminuto.edu.co</t>
  </si>
  <si>
    <t>PARRA PUENTES CRISTIAN HERNEY</t>
  </si>
  <si>
    <t>320 2041088</t>
  </si>
  <si>
    <t>cparrapuent@uniminuto.edu.co</t>
  </si>
  <si>
    <t>PARRA RODRIGUEZ MALLY MAULINA</t>
  </si>
  <si>
    <t>mparrar5@uniminuto.edu.co</t>
  </si>
  <si>
    <t xml:space="preserve">PARRADO NAVIA HERCILIA </t>
  </si>
  <si>
    <t>300 5614080</t>
  </si>
  <si>
    <t>hparradonav@uniminuto.edu.co</t>
  </si>
  <si>
    <t>PARRAGA BARBOSA ANGELA JULIETH</t>
  </si>
  <si>
    <t>310 5541202</t>
  </si>
  <si>
    <t>aparrag4@uniminuto.edu.co</t>
  </si>
  <si>
    <t>PARRAGA FLOREZ MARILYN DAYANA</t>
  </si>
  <si>
    <t>mparraga@uniminuto.edu.co</t>
  </si>
  <si>
    <t>PASTOR BENAVIDES MICHELL ALEJANDRO</t>
  </si>
  <si>
    <t>312 5413384</t>
  </si>
  <si>
    <t>mpastorbena@uniminuto.edu.co</t>
  </si>
  <si>
    <t>PATIÑO BUSTOS JENNY PAOLA</t>
  </si>
  <si>
    <t>321 2895702</t>
  </si>
  <si>
    <t>jpatinobust@uniminuto.edu.co</t>
  </si>
  <si>
    <t>313 4954383</t>
  </si>
  <si>
    <t>PATIÑO RODRIGUEZ YURIAN LINETH</t>
  </si>
  <si>
    <t>310 2190269</t>
  </si>
  <si>
    <t>ypatior1@uniminuto.edu.co</t>
  </si>
  <si>
    <t>091 8232525</t>
  </si>
  <si>
    <t>PAYANENE TIQUE OSCAR ORLANDO</t>
  </si>
  <si>
    <t>opayanen@uniminuto.edu.co</t>
  </si>
  <si>
    <t>PEDRAZA PIÑEROS ANDRES CAMILO</t>
  </si>
  <si>
    <t>314 4059402</t>
  </si>
  <si>
    <t>apedrazapin@uniminuto.edu.co</t>
  </si>
  <si>
    <t>PEDRAZA VALENCIA JENNY ALEXANDRA</t>
  </si>
  <si>
    <t>321 4290056</t>
  </si>
  <si>
    <t>jpedrazaval@uniminuto.edu.co</t>
  </si>
  <si>
    <t>PENAGOS CORTES HENRY ALEXANDER</t>
  </si>
  <si>
    <t>311 5360614</t>
  </si>
  <si>
    <t>hpenagoscor@uniminuto.edu.co</t>
  </si>
  <si>
    <t xml:space="preserve">PERALTA CASTRO MARTIN CAMILO </t>
  </si>
  <si>
    <t>311 5156183</t>
  </si>
  <si>
    <t>mperaltacas@uniminuto.edu.co</t>
  </si>
  <si>
    <t>PERALTA HENAO HERNAN DARIO</t>
  </si>
  <si>
    <t>310 7721108</t>
  </si>
  <si>
    <t>hperalt1@uniminuto.edu.co</t>
  </si>
  <si>
    <t xml:space="preserve">PERALTA MARTINEZ ARNULFO </t>
  </si>
  <si>
    <t>313 8089970</t>
  </si>
  <si>
    <t>aperalta@uniminuto.edu.co</t>
  </si>
  <si>
    <t xml:space="preserve">PERAZA ALFONSO ROSANGELICA </t>
  </si>
  <si>
    <t>rperazaa@uniminuto.edu.co</t>
  </si>
  <si>
    <t>PERDOMO CAMARGO SANDRA BIBIANA</t>
  </si>
  <si>
    <t>320 4746737</t>
  </si>
  <si>
    <t>sperdomocam@uniminuto.edu.co</t>
  </si>
  <si>
    <t>PERDOMO CUEVAS YENIFER ROCIO</t>
  </si>
  <si>
    <t>PERDOMO DIAZ GABRIEL ARTURO</t>
  </si>
  <si>
    <t>321 3862273</t>
  </si>
  <si>
    <t>gperdom8@uniminuto.edu.co</t>
  </si>
  <si>
    <t>PEREZ ABRIL CRISTHIAN CAMILO</t>
  </si>
  <si>
    <t>316 5760864</t>
  </si>
  <si>
    <t>cperezab@uniminuto.edu.co</t>
  </si>
  <si>
    <t>PEREZ GARZON LIDY GERALDINE</t>
  </si>
  <si>
    <t>314 2418570</t>
  </si>
  <si>
    <t>lperezg1@uniminuto.edu.co</t>
  </si>
  <si>
    <t>PEREZ JIMENEZ MILTON SANTIAGO</t>
  </si>
  <si>
    <t>314 4217011</t>
  </si>
  <si>
    <t>mperezjimen@uniminuto.edu.co</t>
  </si>
  <si>
    <t>PEREZ LOPEZ DIDIER ANDRES</t>
  </si>
  <si>
    <t>311 4856527</t>
  </si>
  <si>
    <t>dperezlopez@uniminuto.edu.co</t>
  </si>
  <si>
    <t>PEREZ MEJIA DIANA CAROLINA</t>
  </si>
  <si>
    <t>313 2656471</t>
  </si>
  <si>
    <t>PEREZ MENDOZA FABIAN ENRIQUE</t>
  </si>
  <si>
    <t>314 3899859</t>
  </si>
  <si>
    <t>fperezmendo@uniminuto.edu.co</t>
  </si>
  <si>
    <t>PEREZ MONTAÑA LUZ HERMINIA</t>
  </si>
  <si>
    <t>lperezm1@uniminuto.edu.co</t>
  </si>
  <si>
    <t>PEREZ ROA LORENA YINETH</t>
  </si>
  <si>
    <t>311 4602899</t>
  </si>
  <si>
    <t>lperezroa@uniminuto.edu.co</t>
  </si>
  <si>
    <t>PEREZ RODRIGUEZ ANGELICA ISABEL</t>
  </si>
  <si>
    <t>aperezr4@uniminuto.edu.co</t>
  </si>
  <si>
    <t>PEREZ RODRIGUEZ CLAUDIA MARCELA</t>
  </si>
  <si>
    <t>PEREZ VELANDIA EDICSON FERNEY</t>
  </si>
  <si>
    <t>311 2920761</t>
  </si>
  <si>
    <t>eperezvelan@uniminuto.edu.co</t>
  </si>
  <si>
    <t>PERILLA ORTIZ YURY ROCIO</t>
  </si>
  <si>
    <t>312 5478221</t>
  </si>
  <si>
    <t>yperillaort@uniminuto.edu.co</t>
  </si>
  <si>
    <t>PERTUZ PALMA JURGEN EDUARDO</t>
  </si>
  <si>
    <t>301 6136411</t>
  </si>
  <si>
    <t>jpertuzpalm@uniminuto.edu.co</t>
  </si>
  <si>
    <t>PEÑA ARIZA LEIDY XIOMARA</t>
  </si>
  <si>
    <t>314 2912633</t>
  </si>
  <si>
    <t>lpenaariza@uniminuto.edu.co</t>
  </si>
  <si>
    <t>PEÑA CASAS LENY YAQUELIN</t>
  </si>
  <si>
    <t>lpeacas1@uniminuto.edu.co</t>
  </si>
  <si>
    <t>PEÑA CASTAÑEDA MARIA JESUS</t>
  </si>
  <si>
    <t>313 3144041</t>
  </si>
  <si>
    <t>mpenacastan@uniminuto.edu.co</t>
  </si>
  <si>
    <t>PEÑA CAÑON CINDY CAMILA</t>
  </si>
  <si>
    <t>313 4619504</t>
  </si>
  <si>
    <t>cpenacanon@uniminuto.edu.co</t>
  </si>
  <si>
    <t>PEÑA CORTES ARIEL ARMANDO</t>
  </si>
  <si>
    <t>311 8739343</t>
  </si>
  <si>
    <t>apenacortes@uniminuto.edu.co</t>
  </si>
  <si>
    <t>PEÑA FUENTES LUISA FERNANDA</t>
  </si>
  <si>
    <t>310 7912851</t>
  </si>
  <si>
    <t>lpenafuente@uniminuto.edu.co</t>
  </si>
  <si>
    <t>PEÑA GUTIERREZ MARTHA LILIANA</t>
  </si>
  <si>
    <t>mpeaguti@uniminuto.edu.co</t>
  </si>
  <si>
    <t>PEÑA LADINO AURA CRISTINA</t>
  </si>
  <si>
    <t>apenaladino@uniminuto.edu.co</t>
  </si>
  <si>
    <t>PEÑA NIETO JEISSON HUMBERTO</t>
  </si>
  <si>
    <t>jpeaniet@uniminuto.edu.co</t>
  </si>
  <si>
    <t>PEÑA RODRIGUEZ LADY YAMILE</t>
  </si>
  <si>
    <t>lpearod1@uniminuto.edu.co</t>
  </si>
  <si>
    <t>PEÑA VILLEGAS JUAN MIGUEL</t>
  </si>
  <si>
    <t>310 7056876</t>
  </si>
  <si>
    <t>jpenavilleg@uniminuto.edu.co</t>
  </si>
  <si>
    <t>PEÑARANDA SUAREZ FRANCY TATIANA</t>
  </si>
  <si>
    <t>313 8297244</t>
  </si>
  <si>
    <t>fpenarandas@uniminuto.edu.co</t>
  </si>
  <si>
    <t xml:space="preserve">PEÑUELA RUIZ ALCIRA </t>
  </si>
  <si>
    <t>314 2338885</t>
  </si>
  <si>
    <t>PEÑUELA VELASQUEZ OLGA LILIANA</t>
  </si>
  <si>
    <t>opeuelav@uniminuto.edu.co</t>
  </si>
  <si>
    <t>PINEDA AVELLANEDA JULY PAOLA</t>
  </si>
  <si>
    <t>314 3121853</t>
  </si>
  <si>
    <t>jpinedaavel@uniminuto.edu.co</t>
  </si>
  <si>
    <t>PINEDA MESA FERNEY CAMILO</t>
  </si>
  <si>
    <t>fpineda3@uniminuto.edu.co</t>
  </si>
  <si>
    <t>PINEDA POTES CINDY JINETH</t>
  </si>
  <si>
    <t>310 4579486</t>
  </si>
  <si>
    <t>cpinedapote@uniminuto.edu.co</t>
  </si>
  <si>
    <t>PINEDA SARMIENTO INGRID JULIETH</t>
  </si>
  <si>
    <t>314 3245559</t>
  </si>
  <si>
    <t>ipinedasarm@uniminuto.edu.co</t>
  </si>
  <si>
    <t>PINILLA RINCON OSCAR FABIAN</t>
  </si>
  <si>
    <t>311 8039950</t>
  </si>
  <si>
    <t>opinillarin@uniminuto.edu.co</t>
  </si>
  <si>
    <t xml:space="preserve">PINTO CHOCONTA NATHALY </t>
  </si>
  <si>
    <t>npintoch@uniminuto.edu.co</t>
  </si>
  <si>
    <t>PINZON BURGOS ANA DORAY</t>
  </si>
  <si>
    <t>313 3548478</t>
  </si>
  <si>
    <t>apinzonburg@uniminuto.edu.co</t>
  </si>
  <si>
    <t>PINZON CENTENO DINA PAULINE</t>
  </si>
  <si>
    <t>313 4226669</t>
  </si>
  <si>
    <t>dpinzoncent@uniminuto.edu.co</t>
  </si>
  <si>
    <t>PINZON CIFUENTES ANDREW GIONANNY</t>
  </si>
  <si>
    <t>313 4575814</t>
  </si>
  <si>
    <t>apinzonc@uniminuto.edu.co</t>
  </si>
  <si>
    <t>PINZON DELGADO ADRIANA MARCELA</t>
  </si>
  <si>
    <t>apinzond@uniminuto.edu.co</t>
  </si>
  <si>
    <t>PINZON DIAZ LEIDY VIVIANA</t>
  </si>
  <si>
    <t>lpinzondiaz@uniminuto.edu.co</t>
  </si>
  <si>
    <t>PINZON FRANCO LINNA JOHANNA</t>
  </si>
  <si>
    <t>320 4083051</t>
  </si>
  <si>
    <t>lpinzonfran@uniminuto.edu.co</t>
  </si>
  <si>
    <t>PINZON PEREZ IVAN FELIPE</t>
  </si>
  <si>
    <t>321 3837560</t>
  </si>
  <si>
    <t>ipinzonpere@uniminuto.edu.co</t>
  </si>
  <si>
    <t xml:space="preserve">PINZON PEÑA NISLEY </t>
  </si>
  <si>
    <t>npinzonpena@uniminuto.edu.co</t>
  </si>
  <si>
    <t>PINZON ZABALETA MARIA CAMILA</t>
  </si>
  <si>
    <t>311 5336537</t>
  </si>
  <si>
    <t>mpinzonzaba@uniminuto.edu.co</t>
  </si>
  <si>
    <t>PIRAGAUTA BARCO OLGA LUCIA</t>
  </si>
  <si>
    <t>321 4470734</t>
  </si>
  <si>
    <t>opiragau@uniminuto.edu.co</t>
  </si>
  <si>
    <t>091 8335282</t>
  </si>
  <si>
    <t xml:space="preserve">PIÑEROS CARRION MARITZA </t>
  </si>
  <si>
    <t>311 2104321</t>
  </si>
  <si>
    <t>mpineroscar@uniminuto.edu.co</t>
  </si>
  <si>
    <t>PIÑEROS DIAZ MARIA FERNANDA</t>
  </si>
  <si>
    <t>311 4966164</t>
  </si>
  <si>
    <t>mpinerosdia@uniminuto.edu.co</t>
  </si>
  <si>
    <t xml:space="preserve">PLATA SANCHEZ DORIS </t>
  </si>
  <si>
    <t>321 4471097</t>
  </si>
  <si>
    <t>dplatas2@uniminuto.edu.co</t>
  </si>
  <si>
    <t>PLATA SUAREZ MARTHA LILIANA</t>
  </si>
  <si>
    <t>313 3519925</t>
  </si>
  <si>
    <t>mplatasu@uniminuto.edu.co</t>
  </si>
  <si>
    <t>PLAZAS VELASQUEZ ANGELA PATRICIA</t>
  </si>
  <si>
    <t>aplazasv@uniminuto.edu.co</t>
  </si>
  <si>
    <t>PORRAS DIAZ FABIAN CAMILO</t>
  </si>
  <si>
    <t>fporrasd@uniminuto.edu.co</t>
  </si>
  <si>
    <t>PORRAS MILLAN IVAN DARIO</t>
  </si>
  <si>
    <t>iporrasm@uniminuto.edu.co</t>
  </si>
  <si>
    <t>POSSO BAREÑO DIEGO ARMANDO</t>
  </si>
  <si>
    <t>311 5171044</t>
  </si>
  <si>
    <t>dpossobaren@uniminuto.edu.co</t>
  </si>
  <si>
    <t>POVEDA RODRIGUEZ JENNY ESPERANZA</t>
  </si>
  <si>
    <t>314 2461494</t>
  </si>
  <si>
    <t>jpovedarod1@uniminuto.edu.co</t>
  </si>
  <si>
    <t>POVEDA TOVAR LENITH DAYANI</t>
  </si>
  <si>
    <t>313 3084915</t>
  </si>
  <si>
    <t>lpovedat@uniminuto.edu.co</t>
  </si>
  <si>
    <t>PRADA GARNICA JUAN SEBASTIAN</t>
  </si>
  <si>
    <t>312 4157460</t>
  </si>
  <si>
    <t>jpradagarni@uniminuto.edu.co</t>
  </si>
  <si>
    <t>PRADA RODRIGUEZ KAREN LIZETH</t>
  </si>
  <si>
    <t>314 2095771</t>
  </si>
  <si>
    <t>kpradarodri@uniminuto.edu.co</t>
  </si>
  <si>
    <t>PRADA TOLEDO MARIA ALEJANDRA</t>
  </si>
  <si>
    <t>311 4540294</t>
  </si>
  <si>
    <t>mpradato@uniminuto.edu.co</t>
  </si>
  <si>
    <t xml:space="preserve">PRADO ROBLES ADRIANA </t>
  </si>
  <si>
    <t>apradoro@uniminuto.edu.co</t>
  </si>
  <si>
    <t>PRECIADO VELASQUEZ HAIRES ALEJANDRA</t>
  </si>
  <si>
    <t>312 5781439</t>
  </si>
  <si>
    <t>hpreciadove@uniminuto.edu.co</t>
  </si>
  <si>
    <t>PRIETO CARLOS KAREN MILENA</t>
  </si>
  <si>
    <t>PRIETO IZQUIERDO OSCAR ANTONIO</t>
  </si>
  <si>
    <t>oprietoi@uniminuto.edu.co</t>
  </si>
  <si>
    <t>PRIETO PRIETO LUIS FERNANDO</t>
  </si>
  <si>
    <t>320 8974685</t>
  </si>
  <si>
    <t>lprietoprie@uniminuto.edu.co</t>
  </si>
  <si>
    <t xml:space="preserve">PRIETO RINCON WILMER </t>
  </si>
  <si>
    <t>313 3860459</t>
  </si>
  <si>
    <t>wprietor@uniminuto.edu.co</t>
  </si>
  <si>
    <t>PRIETO ROJAS MABEL YISED</t>
  </si>
  <si>
    <t>PRIETO ROZO SANDRA JANNETH</t>
  </si>
  <si>
    <t>317 2679714</t>
  </si>
  <si>
    <t>sprieto2@uniminuto.edu.co</t>
  </si>
  <si>
    <t>PRIETO VILLAMIL DIANA DEL PILAR</t>
  </si>
  <si>
    <t>dprieto3@uniminuto.edu.co</t>
  </si>
  <si>
    <t xml:space="preserve">PUENTES OVIEDO LIZBETH </t>
  </si>
  <si>
    <t>lpuente4@uniminuto.edu.co</t>
  </si>
  <si>
    <t>PUENTES PEREZ WILLIAM ESTEBAN</t>
  </si>
  <si>
    <t>313 8917002</t>
  </si>
  <si>
    <t>wpuentesper@uniminuto.edu.co</t>
  </si>
  <si>
    <t>PUERTAS COLMENARES YENNY KATHERINE</t>
  </si>
  <si>
    <t>ypuertas@uniminuto.edu.co</t>
  </si>
  <si>
    <t>031 7431949</t>
  </si>
  <si>
    <t>PUERTO SANABRIA GUSTAVO LEANDRO</t>
  </si>
  <si>
    <t>claro  3124920046</t>
  </si>
  <si>
    <t>gpuertos@uniminuto.edu.co</t>
  </si>
  <si>
    <t>PULIDO CORONADO JEIMMY JOHANNA</t>
  </si>
  <si>
    <t>321 4223369</t>
  </si>
  <si>
    <t>jpulidocoro@uniminuto.edu.co</t>
  </si>
  <si>
    <t>PULIDO HERRERA CLAUDIA PATRICIA</t>
  </si>
  <si>
    <t>cpulidoherr@uniminuto.edu.co</t>
  </si>
  <si>
    <t>PULIDO HOYOS WENDY TATIANA</t>
  </si>
  <si>
    <t>wpulidoh@uniminuto.edu.co</t>
  </si>
  <si>
    <t>PULIDO MORENO OLGA FERNANDA</t>
  </si>
  <si>
    <t>opulidom@uniminuto.edu.co</t>
  </si>
  <si>
    <t>PULIDO PACHON OSCAR DAVID</t>
  </si>
  <si>
    <t>310 6593592</t>
  </si>
  <si>
    <t>opulidopach@uniminuto.edu.co</t>
  </si>
  <si>
    <t>PULIDO REY KATHERINE YAMILE</t>
  </si>
  <si>
    <t>kpulido1@uniminuto.edu.co</t>
  </si>
  <si>
    <t>PULIDO VALENZUELA MILTON HENRY</t>
  </si>
  <si>
    <t>300 2443857</t>
  </si>
  <si>
    <t>mpulidov@uniminuto.edu.co</t>
  </si>
  <si>
    <t>QUEVEDO MICAN NADY SADID</t>
  </si>
  <si>
    <t>nqueved1@uniminuto.edu.co</t>
  </si>
  <si>
    <t>QUEVEDO MONTAÑA ANGIE YERALDIN</t>
  </si>
  <si>
    <t>313 8893173</t>
  </si>
  <si>
    <t>aqueved3@uniminuto.edu.co</t>
  </si>
  <si>
    <t>QUEVEDO NOREÑA CARLOS EDUARDO</t>
  </si>
  <si>
    <t>316 4906748</t>
  </si>
  <si>
    <t>cquevedonor@uniminuto.edu.co</t>
  </si>
  <si>
    <t>QUEVEDO RIVEROS LIDIA MILENA</t>
  </si>
  <si>
    <t>lquevedoriv@uniminuto.edu.co</t>
  </si>
  <si>
    <t>Tec Prof Manejo Microcreditos</t>
  </si>
  <si>
    <t>QUINTERO ANA MILENA</t>
  </si>
  <si>
    <t>aquint20@uniminuto.edu.co</t>
  </si>
  <si>
    <t>QUINTERO CASTRO LEIDY YADIRA</t>
  </si>
  <si>
    <t>312 4336765</t>
  </si>
  <si>
    <t>lquinteroca@uniminuto.edu.co</t>
  </si>
  <si>
    <t xml:space="preserve">QUINTERO MOLINA ALEJANDRA </t>
  </si>
  <si>
    <t>aquinteromo@uniminuto.edu.co</t>
  </si>
  <si>
    <t>QUINTERO QUEVEDO DIANA CAROLINA</t>
  </si>
  <si>
    <t>321 2943837</t>
  </si>
  <si>
    <t>dquinteroq1@uniminuto.edu.co</t>
  </si>
  <si>
    <t>QUINTERO RODRIGUEZ DIANA CATHERINE</t>
  </si>
  <si>
    <t>312 4073458</t>
  </si>
  <si>
    <t>dquint20@uniminuto.edu.co</t>
  </si>
  <si>
    <t>QUINTERO RONDON KELLY TATIANA</t>
  </si>
  <si>
    <t>321 5959737</t>
  </si>
  <si>
    <t>kquinteroro@uniminuto.edu.co</t>
  </si>
  <si>
    <t>QUIROGA GARZON NICOLAS ANDRES</t>
  </si>
  <si>
    <t>nquirog2@uniminuto.edu.co</t>
  </si>
  <si>
    <t>QUIROGA GUTIERREZ KAREN BIBIANA</t>
  </si>
  <si>
    <t>kquirogagut@uniminuto.edu.co</t>
  </si>
  <si>
    <t>QUIROGA HERRERA YINNA ANDREA</t>
  </si>
  <si>
    <t>321 2792905</t>
  </si>
  <si>
    <t>QUIROZ MOLINA DANIELA SOLANGE</t>
  </si>
  <si>
    <t>dquiroz2@uniminuto.edu.co</t>
  </si>
  <si>
    <t>QUITIAN LINARES EDGAR ALBEIRO</t>
  </si>
  <si>
    <t>312 4260269</t>
  </si>
  <si>
    <t>equitia4@uniminuto.edu.co</t>
  </si>
  <si>
    <t>QUIÑONES MORENO BREIDY NICOLLE</t>
  </si>
  <si>
    <t>321 5419119</t>
  </si>
  <si>
    <t>bquinonesmo@uniminuto.edu.co</t>
  </si>
  <si>
    <t>QUIÑONEZ MORENO LAURA VANESA</t>
  </si>
  <si>
    <t>310 8080406</t>
  </si>
  <si>
    <t>lquinonezmo@uniminuto.edu.co</t>
  </si>
  <si>
    <t>RAMIREZ ACERO LEIDY CATHERINE</t>
  </si>
  <si>
    <t>lramirezace@uniminuto.edu.co</t>
  </si>
  <si>
    <t>RAMIREZ ARANGO WILMER ALEXANDER</t>
  </si>
  <si>
    <t>313 3195244</t>
  </si>
  <si>
    <t>wramir24@uniminuto.edu.co</t>
  </si>
  <si>
    <t xml:space="preserve">RAMIREZ ARISTIZABAL HEIBER </t>
  </si>
  <si>
    <t>311 5441697</t>
  </si>
  <si>
    <t>hramirezari@uniminuto.edu.co</t>
  </si>
  <si>
    <t>RAMIREZ BETANCOURT LIZETH JOHANA</t>
  </si>
  <si>
    <t>314 3138339</t>
  </si>
  <si>
    <t>lramirezbe1@uniminuto.edu.co</t>
  </si>
  <si>
    <t>RAMIREZ CORTES LADY YADIRA</t>
  </si>
  <si>
    <t>314 2662413</t>
  </si>
  <si>
    <t>lramirezcor@uniminuto.edu.co</t>
  </si>
  <si>
    <t>RAMIREZ DELGADILLO JUAN SEBASTIAN</t>
  </si>
  <si>
    <t>313 3068950</t>
  </si>
  <si>
    <t>jramirezde1@uniminuto.edu.co</t>
  </si>
  <si>
    <t>RAMIREZ DUARTE ESTEBAN LEONARDO</t>
  </si>
  <si>
    <t>314 4764412</t>
  </si>
  <si>
    <t>eramirezdua@uniminuto.edu.co</t>
  </si>
  <si>
    <t>RAMIREZ FANDIÑO ANGIE STEFANY</t>
  </si>
  <si>
    <t>310 2790579</t>
  </si>
  <si>
    <t>arami163@uniminuto.edu.co</t>
  </si>
  <si>
    <t>RAMIREZ GARZON LILIA ESPERANZA</t>
  </si>
  <si>
    <t>lramirezgar@uniminuto.edu.co</t>
  </si>
  <si>
    <t>RAMIREZ GUERRERO BLANCA FANNY</t>
  </si>
  <si>
    <t>bramire6@uniminuto.edu.co</t>
  </si>
  <si>
    <t>RAMIREZ HENAO OSCAR IVAN</t>
  </si>
  <si>
    <t>314 2401124</t>
  </si>
  <si>
    <t>oramirezhen@uniminuto.edu.co</t>
  </si>
  <si>
    <t>RAMIREZ LOPEZ ANDREA CATERINE</t>
  </si>
  <si>
    <t>arami115@uniminuto.edu.co</t>
  </si>
  <si>
    <t>RAMIREZ MONTAÑO SONIA LORENA</t>
  </si>
  <si>
    <t>321 4037331</t>
  </si>
  <si>
    <t>sramir36@uniminuto.edu.co</t>
  </si>
  <si>
    <t>RAMIREZ MURCIA DAYANA CATHERINE</t>
  </si>
  <si>
    <t>312 4403388</t>
  </si>
  <si>
    <t>dramirezmur@uniminuto.edu.co</t>
  </si>
  <si>
    <t>RAMIREZ ORTIZ SEBASTIAN ALEJANDRO</t>
  </si>
  <si>
    <t>321 3593708</t>
  </si>
  <si>
    <t>sramirezort@uniminuto.edu.co</t>
  </si>
  <si>
    <t>RAMIREZ PADILLA DINA LUZ</t>
  </si>
  <si>
    <t>300 3424548</t>
  </si>
  <si>
    <t>dramir77@uniminuto.edu.co</t>
  </si>
  <si>
    <t>RAMIREZ PUERTO DIANA ALEJANDRA</t>
  </si>
  <si>
    <t>321 2653362</t>
  </si>
  <si>
    <t>dramirezpue@uniminuto.edu.co</t>
  </si>
  <si>
    <t>RAMIREZ QUICAZAN SANDRA MILENA</t>
  </si>
  <si>
    <t>314 3715797</t>
  </si>
  <si>
    <t>sramir38@uniminuto.edu.co</t>
  </si>
  <si>
    <t>RAMIREZ QUIÑONES ANGIE NATALIA</t>
  </si>
  <si>
    <t>320 8739150</t>
  </si>
  <si>
    <t>aramirezqu2@uniminuto.edu.co</t>
  </si>
  <si>
    <t>RAMIREZ RAMIREZ YODIN DANIELA</t>
  </si>
  <si>
    <t>310 6296184</t>
  </si>
  <si>
    <t>yramirezram@uniminuto.edu.co</t>
  </si>
  <si>
    <t>RAMIREZ RAMIREZ YURY MARCELA</t>
  </si>
  <si>
    <t>314 2685796</t>
  </si>
  <si>
    <t>yramirezra1@uniminuto.edu.co</t>
  </si>
  <si>
    <t>RAMIREZ RAMOS ALVARO JAVIER</t>
  </si>
  <si>
    <t>318 8763068</t>
  </si>
  <si>
    <t>aramirezram@uniminuto.edu.co</t>
  </si>
  <si>
    <t>RAMIREZ RAMOS CARLOS ENRIQUE</t>
  </si>
  <si>
    <t>317 2487449</t>
  </si>
  <si>
    <t>cramirezram@uniminuto.edu.co</t>
  </si>
  <si>
    <t>RAMIREZ ROCHA ELIDA MARCELA</t>
  </si>
  <si>
    <t>313 2517195</t>
  </si>
  <si>
    <t>eramirezroc@uniminuto.edu.co</t>
  </si>
  <si>
    <t>RAMIREZ RODRIGUEZ EDNA JASBLEIDY</t>
  </si>
  <si>
    <t>301 5675029</t>
  </si>
  <si>
    <t>eramirezrod@uniminuto.edu.co</t>
  </si>
  <si>
    <t xml:space="preserve">RAMIREZ RODRIGUEZ NANCY </t>
  </si>
  <si>
    <t>310 7687255</t>
  </si>
  <si>
    <t>nramirezrod@uniminuto.edu.co</t>
  </si>
  <si>
    <t>RAMIREZ ROJAS YEIMI YINETH</t>
  </si>
  <si>
    <t>yramirezroj@uniminuto.edu.co</t>
  </si>
  <si>
    <t xml:space="preserve">RAMIREZ SANTOS DAYANA </t>
  </si>
  <si>
    <t>dramir31@uniminuto.edu.co</t>
  </si>
  <si>
    <t>RAMIREZ VALDERRAMA ESLEIDY DAIAN</t>
  </si>
  <si>
    <t>098 2649247</t>
  </si>
  <si>
    <t>eramirezval@uniminuto.edu.co</t>
  </si>
  <si>
    <t>RAMOS GUACARY CAMILO ANDRES</t>
  </si>
  <si>
    <t>cramosgu@uniminuto.edu.co</t>
  </si>
  <si>
    <t>RAMOS HERNANDEZ ZULLY CAMILA</t>
  </si>
  <si>
    <t>zramoshe@uniminuto.edu.co</t>
  </si>
  <si>
    <t>RAMOS LOPEZ MARTHA CECILIA</t>
  </si>
  <si>
    <t>300 4646801</t>
  </si>
  <si>
    <t>mramosl1@uniminuto.edu.co</t>
  </si>
  <si>
    <t>RAMOS NAVARRERTE BEATRIZ LILIANA</t>
  </si>
  <si>
    <t>314 4815074</t>
  </si>
  <si>
    <t>bramosna@uniminuto.edu.co</t>
  </si>
  <si>
    <t>RANGEL PARDO CINDY PAOLA</t>
  </si>
  <si>
    <t>321 4030321</t>
  </si>
  <si>
    <t>crangelpard@uniminuto.edu.co</t>
  </si>
  <si>
    <t>RATIVA DIAZ RUBIELA EDILMA</t>
  </si>
  <si>
    <t>314 4814471</t>
  </si>
  <si>
    <t>rrativadiaz@uniminuto.edu.co</t>
  </si>
  <si>
    <t>RAYO LUIS ALFONSO</t>
  </si>
  <si>
    <t>320 8586632</t>
  </si>
  <si>
    <t>lrayo@uniminuto.edu.co</t>
  </si>
  <si>
    <t>REALES BANQUEZ IVAN DARIO</t>
  </si>
  <si>
    <t>312 5409896</t>
  </si>
  <si>
    <t>irealesbanq@uniminuto.edu.co</t>
  </si>
  <si>
    <t xml:space="preserve">REINA ROMERO ALEXANDER </t>
  </si>
  <si>
    <t>areinaro@uniminuto.edu.co</t>
  </si>
  <si>
    <t>REINA VEGA INGRID BIBIANA</t>
  </si>
  <si>
    <t>321 4169323</t>
  </si>
  <si>
    <t>ireinave@uniminuto.edu.co</t>
  </si>
  <si>
    <t>REINOSO RINCON LUIS ARTURO</t>
  </si>
  <si>
    <t>311 8744109</t>
  </si>
  <si>
    <t>lreinosorin@uniminuto.edu.co</t>
  </si>
  <si>
    <t>RENDON GLORIA AMANDA</t>
  </si>
  <si>
    <t>grendon@uniminuto.edu.co</t>
  </si>
  <si>
    <t>RENGIFO AGUDELO LUZ STELLA</t>
  </si>
  <si>
    <t>lrengi12@uniminuto.edu.co</t>
  </si>
  <si>
    <t>RESTREPO CASTAÑEDA EDSON SNEIDER</t>
  </si>
  <si>
    <t>312 4985924</t>
  </si>
  <si>
    <t>erestrepoca@uniminuto.edu.co</t>
  </si>
  <si>
    <t>RESTREPO VALENCIA YHEYMY VIVIANA</t>
  </si>
  <si>
    <t>320 4420672</t>
  </si>
  <si>
    <t>yrestrepov1@uniminuto.edu.co</t>
  </si>
  <si>
    <t>REY GARZON LUCY XIMENA</t>
  </si>
  <si>
    <t>312 3275442</t>
  </si>
  <si>
    <t>lreygarz@uniminuto.edu.co</t>
  </si>
  <si>
    <t>REY GUZMAN ALEIDA GISSEL</t>
  </si>
  <si>
    <t>areyguzman@uniminuto.edu.co</t>
  </si>
  <si>
    <t>REY GUZMAN KAREN LORENA</t>
  </si>
  <si>
    <t>316 5860472</t>
  </si>
  <si>
    <t>kreyguzman@uniminuto.edu.co</t>
  </si>
  <si>
    <t>REY LOPEZ CINDY MILENA</t>
  </si>
  <si>
    <t>creylope@uniminuto.edu.co</t>
  </si>
  <si>
    <t>REY VELASQUEZ YURI ANDREA</t>
  </si>
  <si>
    <t>316 2635965</t>
  </si>
  <si>
    <t>yreyvela@uniminuto.edu.co</t>
  </si>
  <si>
    <t>REYES CASTRO GLORIA ZORAIDA</t>
  </si>
  <si>
    <t>311 2217413</t>
  </si>
  <si>
    <t>greyescastr@uniminuto.edu.co</t>
  </si>
  <si>
    <t>REYES MARTINEZ JESSICA ALEJANDRA</t>
  </si>
  <si>
    <t>320 5128489</t>
  </si>
  <si>
    <t>jreyesmarti@uniminuto.edu.co</t>
  </si>
  <si>
    <t>REYES MONTEALEGRE ANGELA MARIA</t>
  </si>
  <si>
    <t>310 7553276</t>
  </si>
  <si>
    <t>areyesmo@uniminuto.edu.co</t>
  </si>
  <si>
    <t>REYES PEÑA LILIANA JULIETTE</t>
  </si>
  <si>
    <t>lreyesp1@uniminuto.edu.co</t>
  </si>
  <si>
    <t>REYES REYES YINA ESTEFANIA</t>
  </si>
  <si>
    <t>vreyesre@uniminuto.edu.co</t>
  </si>
  <si>
    <t>REYES RIVERA DANIEL ALEJANDRO</t>
  </si>
  <si>
    <t>dreyesriver@uniminuto.edu.co</t>
  </si>
  <si>
    <t>REYES SARMIENTO NATHALY CONSTANZA</t>
  </si>
  <si>
    <t>311 5659137</t>
  </si>
  <si>
    <t>nreyessarmi@uniminuto.edu.co</t>
  </si>
  <si>
    <t>REYES VELANDIA JENNY MARCELA</t>
  </si>
  <si>
    <t>jreyesv2@uniminuto.edu.co</t>
  </si>
  <si>
    <t>REYES VILLARRAGA MARIA GABRIELA</t>
  </si>
  <si>
    <t>mreyesvilla@uniminuto.edu.co</t>
  </si>
  <si>
    <t>REYES ZAPATA JESSICA SIDNEY</t>
  </si>
  <si>
    <t>jreyeszapat@uniminuto.edu.co</t>
  </si>
  <si>
    <t>RIAÑO LARA YESICA PAOLA</t>
  </si>
  <si>
    <t>315 3629392</t>
  </si>
  <si>
    <t>yrianolara@uniminuto.edu.co</t>
  </si>
  <si>
    <t>RIAÑO MELO BERNANDO ANDRES</t>
  </si>
  <si>
    <t>314 4152293</t>
  </si>
  <si>
    <t>brianomelo@uniminuto.edu.co</t>
  </si>
  <si>
    <t>RICO GOMEZ LEIDY MARCELA</t>
  </si>
  <si>
    <t>lricogo1@uniminuto.edu.co</t>
  </si>
  <si>
    <t xml:space="preserve">RINCON ACERO YACQUELINE </t>
  </si>
  <si>
    <t>yrinconacer@uniminuto.edu.co</t>
  </si>
  <si>
    <t>RINCON ALVAREZ FLOR ALBA</t>
  </si>
  <si>
    <t>310 5653612</t>
  </si>
  <si>
    <t>frinconalva@uniminuto.edu.co</t>
  </si>
  <si>
    <t>RINCON ARIAS JEIMMY CAROLINA</t>
  </si>
  <si>
    <t>310 8700208</t>
  </si>
  <si>
    <t>jrinconaria@uniminuto.edu.co</t>
  </si>
  <si>
    <t>RINCON BARBOSA LUIS ALEJANDRO</t>
  </si>
  <si>
    <t>lrincon1@uniminuto.edu.co</t>
  </si>
  <si>
    <t>RINCON CORREDOR MANUEL ALEJANDRO</t>
  </si>
  <si>
    <t>mrinco22@uniminuto.edu.co</t>
  </si>
  <si>
    <t>RINCON GALVEZ BRAHIAN ALBERTO</t>
  </si>
  <si>
    <t>brincong@uniminuto.edu.co</t>
  </si>
  <si>
    <t>RINCON GUZMAN ANDRES CAMILO</t>
  </si>
  <si>
    <t>313 4578097</t>
  </si>
  <si>
    <t>arinco13@uniminuto.edu.co</t>
  </si>
  <si>
    <t>RINCON RAMIREZ EDITH LISSETTE</t>
  </si>
  <si>
    <t>310 2388537</t>
  </si>
  <si>
    <t>erinconrami@uniminuto.edu.co</t>
  </si>
  <si>
    <t xml:space="preserve">RINCON RODRIGUEZ ALFONSO </t>
  </si>
  <si>
    <t>310 8117621</t>
  </si>
  <si>
    <t>arinconrodr@uniminuto.edu.co</t>
  </si>
  <si>
    <t>RINCON TORRES DEISY BIBIANA</t>
  </si>
  <si>
    <t>312 7859341</t>
  </si>
  <si>
    <t>drincont@uniminuto.edu.co</t>
  </si>
  <si>
    <t>RINCON TORRES HENRY SNEYDER</t>
  </si>
  <si>
    <t>hrincont@uniminuto.edu.co</t>
  </si>
  <si>
    <t>RINCON TORRES YESSENIA LYCETH</t>
  </si>
  <si>
    <t>yrincont@uniminuto.edu.co</t>
  </si>
  <si>
    <t>RINCON TUSSO JOHAN ANDRES</t>
  </si>
  <si>
    <t>322 3507325</t>
  </si>
  <si>
    <t>jrincontuss@uniminuto.edu.co</t>
  </si>
  <si>
    <t>RIOS AMORTEGUI MIRYAM XIMENA</t>
  </si>
  <si>
    <t>mriosamo@uniminuto.edu.co</t>
  </si>
  <si>
    <t>RIOS CASTILLO DID LEUIS</t>
  </si>
  <si>
    <t>drioscas@uniminuto.edu.co</t>
  </si>
  <si>
    <t>RIOS PADILLA WALTER YORDAN</t>
  </si>
  <si>
    <t>wriospad@uniminuto.edu.co</t>
  </si>
  <si>
    <t>RIOS PARRA MAURICIO LUIS</t>
  </si>
  <si>
    <t>314 2649381</t>
  </si>
  <si>
    <t>mriosparra@uniminuto.edu.co</t>
  </si>
  <si>
    <t>RIOS PERDOMO DAVID FERNANDO</t>
  </si>
  <si>
    <t>driospe1@uniminuto.edu.co</t>
  </si>
  <si>
    <t>RISCANEVO REAY CARMEN ALICIA</t>
  </si>
  <si>
    <t>313 4123653</t>
  </si>
  <si>
    <t>criscanevor@uniminuto.edu.co</t>
  </si>
  <si>
    <t>RIVAS QUINTERO DIANA MARCELA</t>
  </si>
  <si>
    <t>drivasquint@uniminuto.edu.co</t>
  </si>
  <si>
    <t>RIVERA AREVALO MARILYN COCO</t>
  </si>
  <si>
    <t>mriveraarev@uniminuto.edu.co</t>
  </si>
  <si>
    <t>RIVERA OSPINA MERLY YOHANA</t>
  </si>
  <si>
    <t>mriverao@uniminuto.edu.co</t>
  </si>
  <si>
    <t>RIVERA REY ASTRID YANETH</t>
  </si>
  <si>
    <t>arivera3@uniminuto.edu.co</t>
  </si>
  <si>
    <t>RIVERA RIVERA ANDREA CATHERINE</t>
  </si>
  <si>
    <t>ariver35@uniminuto.edu.co</t>
  </si>
  <si>
    <t xml:space="preserve">RIVERA SERRANO EFRAIN EDUARDO </t>
  </si>
  <si>
    <t>320 2952641</t>
  </si>
  <si>
    <t>RIVERA SERRANO MARIA FERNANDA</t>
  </si>
  <si>
    <t>314 3395468</t>
  </si>
  <si>
    <t>mriver23@uniminuto.edu.co</t>
  </si>
  <si>
    <t xml:space="preserve">RIVEROS REY FABIAN </t>
  </si>
  <si>
    <t>frivero2@uniminuto.edu.co</t>
  </si>
  <si>
    <t>RIVEROS SALAMANCA JOSE FERNELY</t>
  </si>
  <si>
    <t>314 3803588</t>
  </si>
  <si>
    <t>jriverossal@uniminuto.edu.co</t>
  </si>
  <si>
    <t>ROA AMADO WENDY LORENA</t>
  </si>
  <si>
    <t>wroaamado@uniminuto.edu.co</t>
  </si>
  <si>
    <t>ROA ESTRADA CINDY VANESSA</t>
  </si>
  <si>
    <t>321 3791636</t>
  </si>
  <si>
    <t>croaestrada@uniminuto.edu.co</t>
  </si>
  <si>
    <t xml:space="preserve">ROA REY LORENA </t>
  </si>
  <si>
    <t>lroarey@uniminuto.edu.co</t>
  </si>
  <si>
    <t>ROA RODRIGUEZ SANDRA MILENA</t>
  </si>
  <si>
    <t>sroarodr@uniminuto.edu.co</t>
  </si>
  <si>
    <t>ROA SUAREZ MARIA CLAUDIA</t>
  </si>
  <si>
    <t>mroasuarez@uniminuto.edu.co</t>
  </si>
  <si>
    <t>ROBAYO BALLEN ANGELICA MARIA</t>
  </si>
  <si>
    <t>312 4247066</t>
  </si>
  <si>
    <t>arobayoball@uniminuto.edu.co</t>
  </si>
  <si>
    <t>ROBAYO PERAZA GABRIEL STIVEN</t>
  </si>
  <si>
    <t>grobayo1@uniminuto.edu.co</t>
  </si>
  <si>
    <t>ROBAYO PINILLA SERGIO ALEXANDER</t>
  </si>
  <si>
    <t>311 2620995</t>
  </si>
  <si>
    <t>srobayopini@uniminuto.edu.co</t>
  </si>
  <si>
    <t>ROCA GIRALDO DANIEL EDUARDO</t>
  </si>
  <si>
    <t>313 8288807</t>
  </si>
  <si>
    <t>drocagirald@uniminuto.edu.co</t>
  </si>
  <si>
    <t>ROCHA BOBADILLA MARIA ISABEL</t>
  </si>
  <si>
    <t>312 4882007</t>
  </si>
  <si>
    <t>mrochabobad@uniminuto.edu.co</t>
  </si>
  <si>
    <t>ROCHA CASTILLO CARLOS ARTURO</t>
  </si>
  <si>
    <t>ROCHA PRADA MARIA DEL PILAR</t>
  </si>
  <si>
    <t>311 5364226</t>
  </si>
  <si>
    <t>mrochaprada@uniminuto.edu.co</t>
  </si>
  <si>
    <t>RODRIGUEZ ABRIL ADRIANA JANED</t>
  </si>
  <si>
    <t>arodrigue35@uniminuto.edu.co</t>
  </si>
  <si>
    <t>RODRIGUEZ ACEVEDO ANGIE TATIANA</t>
  </si>
  <si>
    <t>320 2443848</t>
  </si>
  <si>
    <t>arodrigue76@uniminuto.edu.co</t>
  </si>
  <si>
    <t>RODRIGUEZ AREVALO RONALD JAISSON</t>
  </si>
  <si>
    <t>312 3761308</t>
  </si>
  <si>
    <t>rrodri88@uniminuto.edu.co</t>
  </si>
  <si>
    <t>RODRIGUEZ ARIAS NAZLY YOMARA</t>
  </si>
  <si>
    <t>nrodri55@uniminuto.edu.co</t>
  </si>
  <si>
    <t>RODRIGUEZ BAENA ANDREA CAROLINA</t>
  </si>
  <si>
    <t>arodr293@uniminuto.edu.co</t>
  </si>
  <si>
    <t>RODRIGUEZ BARACALDO RAFAEL ALBEIRO</t>
  </si>
  <si>
    <t>rrodri64@uniminuto.edu.co</t>
  </si>
  <si>
    <t>RODRIGUEZ BARRAGAN LIZETH PAOLA</t>
  </si>
  <si>
    <t>313 3895246</t>
  </si>
  <si>
    <t>lrodrigue17@uniminuto.edu.co</t>
  </si>
  <si>
    <t>RODRIGUEZ BELTRAN ERNESTO ELIODORO</t>
  </si>
  <si>
    <t>312 5606230</t>
  </si>
  <si>
    <t>erodrigue10@uniminuto.edu.co</t>
  </si>
  <si>
    <t>RODRIGUEZ BELTRAN LUZ MYRIAM</t>
  </si>
  <si>
    <t>310 3356374</t>
  </si>
  <si>
    <t>lrodrigue33@uniminuto.edu.co</t>
  </si>
  <si>
    <t>RODRIGUEZ BOTIA TANIA JINET</t>
  </si>
  <si>
    <t>320 2302627</t>
  </si>
  <si>
    <t>trodriguez1@uniminuto.edu.co</t>
  </si>
  <si>
    <t>RODRIGUEZ CAIMITO JULIETT KATHERINE</t>
  </si>
  <si>
    <t>320 4613012</t>
  </si>
  <si>
    <t>jrodrigu126@uniminuto.edu.co</t>
  </si>
  <si>
    <t>RODRIGUEZ CASAS TANIA GERALDINE</t>
  </si>
  <si>
    <t>313 2910229</t>
  </si>
  <si>
    <t>trodri14@uniminuto.edu.co</t>
  </si>
  <si>
    <t>RODRIGUEZ CAÑON SERGIO LEONARDO</t>
  </si>
  <si>
    <t>311 2866506</t>
  </si>
  <si>
    <t>srodr118@uniminuto.edu.co</t>
  </si>
  <si>
    <t xml:space="preserve">RODRIGUEZ CEBALLOS DAHIAN </t>
  </si>
  <si>
    <t>321 3691903</t>
  </si>
  <si>
    <t>drodrigue21@uniminuto.edu.co</t>
  </si>
  <si>
    <t>RODRIGUEZ CORREA ARNOLD ANDRES</t>
  </si>
  <si>
    <t>313 8458160</t>
  </si>
  <si>
    <t>arodrigue68@uniminuto.edu.co</t>
  </si>
  <si>
    <t>RODRIGUEZ CORTES NOHORA ESPERANZA</t>
  </si>
  <si>
    <t>nrodri91@uniminuto.edu.co</t>
  </si>
  <si>
    <t>RODRIGUEZ CRUZ JANNER ESTEBAN</t>
  </si>
  <si>
    <t>320 3458846</t>
  </si>
  <si>
    <t>jrodr401@uniminuto.edu.co</t>
  </si>
  <si>
    <t>RODRIGUEZ GARAVITO DIEGO FELIPE</t>
  </si>
  <si>
    <t>320 8524836</t>
  </si>
  <si>
    <t>drodrigue58@uniminuto.edu.co</t>
  </si>
  <si>
    <t>RODRIGUEZ GUACANEME NUBIA ANDREA</t>
  </si>
  <si>
    <t>nrodriguez3@uniminuto.edu.co</t>
  </si>
  <si>
    <t xml:space="preserve">RODRIGUEZ GUSTAVO </t>
  </si>
  <si>
    <t>grodri59@uniminuto.edu.co</t>
  </si>
  <si>
    <t>RODRIGUEZ GUTIERREZ DANIEL FERNANDO</t>
  </si>
  <si>
    <t>310 8728971</t>
  </si>
  <si>
    <t>drodr206@uniminuto.edu.co</t>
  </si>
  <si>
    <t>RODRIGUEZ GUTIERREZ JAIRO GILBERTO</t>
  </si>
  <si>
    <t>314 2057773</t>
  </si>
  <si>
    <t>jrodrigu144@uniminuto.edu.co</t>
  </si>
  <si>
    <t xml:space="preserve">RODRIGUEZ GUZMAN LILIANA </t>
  </si>
  <si>
    <t>313 3361741</t>
  </si>
  <si>
    <t>lrodrigue55@uniminuto.edu.co</t>
  </si>
  <si>
    <t>RODRIGUEZ HERNANDEZ MAGDA FABIOLA</t>
  </si>
  <si>
    <t>316 4954706</t>
  </si>
  <si>
    <t>mrodrigue74@uniminuto.edu.co</t>
  </si>
  <si>
    <t xml:space="preserve">RODRIGUEZ HUERFANO JOAQUIN </t>
  </si>
  <si>
    <t>318 7943556</t>
  </si>
  <si>
    <t>jrodriguezh@uniminuto.edu.co</t>
  </si>
  <si>
    <t>091 8330190</t>
  </si>
  <si>
    <t>RODRIGUEZ HUERTAS JOSE GIOVANY</t>
  </si>
  <si>
    <t>300 5874331</t>
  </si>
  <si>
    <t>jrodrigu113@uniminuto.edu.co</t>
  </si>
  <si>
    <t>RODRIGUEZ HURTADO BUENAVENTURA LEON</t>
  </si>
  <si>
    <t>313 8221124</t>
  </si>
  <si>
    <t>brodriguezh@uniminuto.edu.co</t>
  </si>
  <si>
    <t>RODRIGUEZ JHOANA PATRICIA</t>
  </si>
  <si>
    <t>321 2837691</t>
  </si>
  <si>
    <t>jrodrigue22@uniminuto.edu.co</t>
  </si>
  <si>
    <t>RODRIGUEZ JOHNNIE DANIEL</t>
  </si>
  <si>
    <t>jrodr469@uniminuto.edu.co</t>
  </si>
  <si>
    <t>RODRIGUEZ LARROTA JINA PAOLA</t>
  </si>
  <si>
    <t>jrodrigu120@uniminuto.edu.co</t>
  </si>
  <si>
    <t>RODRIGUEZ LAVAO SINDY LORENA</t>
  </si>
  <si>
    <t>srodr155@uniminuto.edu.co</t>
  </si>
  <si>
    <t>RODRIGUEZ LUGO GERMAN ANDRES</t>
  </si>
  <si>
    <t>grodriguezl@uniminuto.edu.co</t>
  </si>
  <si>
    <t>RODRIGUEZ MOLINA ALBA LIZZETH</t>
  </si>
  <si>
    <t>ralbalizzet@uniminuto.edu.co</t>
  </si>
  <si>
    <t>RODRIGUEZ MOLINA CLAUDIA PATRICIA</t>
  </si>
  <si>
    <t>crodrigue47@uniminuto.edu.co</t>
  </si>
  <si>
    <t>RODRIGUEZ MONTES JULIETH ALEXANDRA</t>
  </si>
  <si>
    <t>312 3643699</t>
  </si>
  <si>
    <t>jrodr245@uniminuto.edu.co</t>
  </si>
  <si>
    <t>RODRIGUEZ MORALES JHEFFERSON LIBARDO</t>
  </si>
  <si>
    <t>jrodrigue42@uniminuto.edu.co</t>
  </si>
  <si>
    <t>RODRIGUEZ MORENO DANIEL IGNACIO</t>
  </si>
  <si>
    <t>drodrigue12@uniminuto.edu.co</t>
  </si>
  <si>
    <t>RODRIGUEZ MORERA NIDIA MARCELA</t>
  </si>
  <si>
    <t>320 5451864</t>
  </si>
  <si>
    <t>nrodriguezm@uniminuto.edu.co</t>
  </si>
  <si>
    <t>RODRIGUEZ MURCIA ANDERSSON GILBERTH</t>
  </si>
  <si>
    <t>arodr245@uniminuto.edu.co</t>
  </si>
  <si>
    <t>RODRIGUEZ NIETO NELSON DAMIAN</t>
  </si>
  <si>
    <t>313 3737786</t>
  </si>
  <si>
    <t>nrodri70@uniminuto.edu.co</t>
  </si>
  <si>
    <t>RODRIGUEZ ORDOÑEZ DANIEL GIOVANNY</t>
  </si>
  <si>
    <t>312 5675119</t>
  </si>
  <si>
    <t>drodr207@uniminuto.edu.co</t>
  </si>
  <si>
    <t>RODRIGUEZ ORJUELA DIANA MARCELA</t>
  </si>
  <si>
    <t>313 8711769</t>
  </si>
  <si>
    <t>drodrigue60@uniminuto.edu.co</t>
  </si>
  <si>
    <t>RODRIGUEZ ORTIZ LEIBER GIOVANNY</t>
  </si>
  <si>
    <t>314 3327818</t>
  </si>
  <si>
    <t>lrodr186@uniminuto.edu.co</t>
  </si>
  <si>
    <t>321 2048285</t>
  </si>
  <si>
    <t>RODRIGUEZ PARRA WILMER MAURICIO</t>
  </si>
  <si>
    <t>313 4103243</t>
  </si>
  <si>
    <t>wrodriguezp@uniminuto.edu.co</t>
  </si>
  <si>
    <t>RODRIGUEZ PEDRAZA MARTHA LUCIA</t>
  </si>
  <si>
    <t>mrodr114@uniminuto.edu.co</t>
  </si>
  <si>
    <t>RODRIGUEZ PIEDRA JOHANNA KATERIN</t>
  </si>
  <si>
    <t>jrodrigu112@uniminuto.edu.co</t>
  </si>
  <si>
    <t>RODRIGUEZ REINA KATHERINE MARYORY</t>
  </si>
  <si>
    <t>320 3085963</t>
  </si>
  <si>
    <t>krodriguez7@uniminuto.edu.co</t>
  </si>
  <si>
    <t>RODRIGUEZ REYES NESTOR LEONARDO</t>
  </si>
  <si>
    <t>nrodri45@uniminuto.edu.co</t>
  </si>
  <si>
    <t>RODRIGUEZ RIVERA YAIRA PAOLA</t>
  </si>
  <si>
    <t>yrodriguez5@uniminuto.edu.co</t>
  </si>
  <si>
    <t>RODRIGUEZ RODRIGUEZ CLAUDIA YAMILE</t>
  </si>
  <si>
    <t>310 7566906</t>
  </si>
  <si>
    <t>crodrigue13@uniminuto.edu.co</t>
  </si>
  <si>
    <t>RODRIGUEZ RODRIGUEZ EVER ARMANDO</t>
  </si>
  <si>
    <t>320 2320894</t>
  </si>
  <si>
    <t>erodr120@uniminuto.edu.co</t>
  </si>
  <si>
    <t>RODRIGUEZ RODRIGUEZ JESSICA ANDREA</t>
  </si>
  <si>
    <t>311 8839916</t>
  </si>
  <si>
    <t>jrodr354@uniminuto.edu.co</t>
  </si>
  <si>
    <t>RODRIGUEZ RODRIGUEZ JUAN CAMILO</t>
  </si>
  <si>
    <t>320 3748366</t>
  </si>
  <si>
    <t>jrodrigu129@uniminuto.edu.co</t>
  </si>
  <si>
    <t>RODRIGUEZ ROJAS SERGIO ABDUL</t>
  </si>
  <si>
    <t>srodri61@uniminuto.edu.co</t>
  </si>
  <si>
    <t>RODRIGUEZ ROMERO KELLY JHOANA</t>
  </si>
  <si>
    <t>krodri50@uniminuto.edu.co</t>
  </si>
  <si>
    <t>RODRIGUEZ RUBIO IVONNE MARCELA</t>
  </si>
  <si>
    <t>irodri24@uniminuto.edu.co</t>
  </si>
  <si>
    <t>RODRIGUEZ SUAREZ MARTHA LUCIA</t>
  </si>
  <si>
    <t>mrodr254@uniminuto.edu.co</t>
  </si>
  <si>
    <t>RODRIGUEZ TORRES JHON FREDY</t>
  </si>
  <si>
    <t>320 4694494</t>
  </si>
  <si>
    <t>jrodrigue56@uniminuto.edu.co</t>
  </si>
  <si>
    <t>RODRIGUEZ TORRES LUIS ANGEL</t>
  </si>
  <si>
    <t>315 3588686</t>
  </si>
  <si>
    <t>lrodri47@uniminuto.edu.co</t>
  </si>
  <si>
    <t>098 2405087</t>
  </si>
  <si>
    <t>RODRIGUEZ TOVAR MARIA ALEJANDRA</t>
  </si>
  <si>
    <t>mrodrigue51@uniminuto.edu.co</t>
  </si>
  <si>
    <t xml:space="preserve">RODRIGUEZ URQUIZA GIOVANNI </t>
  </si>
  <si>
    <t>311 5049708</t>
  </si>
  <si>
    <t>grodri25@uniminuto.edu.co</t>
  </si>
  <si>
    <t>091 8331541</t>
  </si>
  <si>
    <t xml:space="preserve">RODRIGUEZ VARGAS ARLEIDA </t>
  </si>
  <si>
    <t>312 4179934</t>
  </si>
  <si>
    <t>arodrigue60@uniminuto.edu.co</t>
  </si>
  <si>
    <t xml:space="preserve">RODRIGUEZ VILLALBA LUCINEY </t>
  </si>
  <si>
    <t>317 4708508</t>
  </si>
  <si>
    <t>lrodr181@uniminuto.edu.co</t>
  </si>
  <si>
    <t>RODRIGUEZ VILLALOBOS YINED ANDREA</t>
  </si>
  <si>
    <t>320 8932581</t>
  </si>
  <si>
    <t>yrodrigue26@uniminuto.edu.co</t>
  </si>
  <si>
    <t>RODRIGUEZ VILLARREAL HERNANDO ALEXANDER</t>
  </si>
  <si>
    <t>313 3927710</t>
  </si>
  <si>
    <t>hrodri39@uniminuto.edu.co</t>
  </si>
  <si>
    <t>ROJAS ALBA LAURA XIMENA</t>
  </si>
  <si>
    <t>314 2424846</t>
  </si>
  <si>
    <t>lrojasalba@uniminuto.edu.co</t>
  </si>
  <si>
    <t>ROJAS CELY INGRID TATIANA</t>
  </si>
  <si>
    <t>irojascely@uniminuto.edu.co</t>
  </si>
  <si>
    <t>ROJAS CHAPARRO ROSA CAROLINA</t>
  </si>
  <si>
    <t>rrojasc1@uniminuto.edu.co</t>
  </si>
  <si>
    <t>ROJAS DIAZ MARIA ESTELLA</t>
  </si>
  <si>
    <t>320 4304408</t>
  </si>
  <si>
    <t>mrojasdiaz@uniminuto.edu.co</t>
  </si>
  <si>
    <t xml:space="preserve">ROJAS FAJARDO JESSICA DIANE </t>
  </si>
  <si>
    <t>311 8188314</t>
  </si>
  <si>
    <t>jrojasf2@uniminuto.edu.co</t>
  </si>
  <si>
    <t>ROJAS GONZALEZ YOHANA SYRLEY</t>
  </si>
  <si>
    <t>yrojasgonza@uniminuto.edu.co</t>
  </si>
  <si>
    <t xml:space="preserve">ROJAS GUARIN JHEYSON </t>
  </si>
  <si>
    <t>313 2010956</t>
  </si>
  <si>
    <t>jrojasguari@uniminuto.edu.co</t>
  </si>
  <si>
    <t xml:space="preserve">ROJAS GUEVARA DAMIAN </t>
  </si>
  <si>
    <t>313 8438556</t>
  </si>
  <si>
    <t>drojasg1@uniminuto.edu.co</t>
  </si>
  <si>
    <t>098 2450500</t>
  </si>
  <si>
    <t>ROJAS GUZMAN CLAUDIA ALEJANDRA</t>
  </si>
  <si>
    <t>310 2679574</t>
  </si>
  <si>
    <t>crojasg5@uniminuto.edu.co</t>
  </si>
  <si>
    <t>ROJAS HERNANDEZ JERSON ANDRES</t>
  </si>
  <si>
    <t>jrojash1@uniminuto.edu.co</t>
  </si>
  <si>
    <t>ROJAS LOPEZ CINDY TATIANA</t>
  </si>
  <si>
    <t>ROJAS MATEUS LUDWIN IVAN</t>
  </si>
  <si>
    <t>311 4833594</t>
  </si>
  <si>
    <t>lrojasm8@uniminuto.edu.co</t>
  </si>
  <si>
    <t>ROJAS MENDOZA GRACE ZULEIDY</t>
  </si>
  <si>
    <t>312 5618553</t>
  </si>
  <si>
    <t>grojasmendo@uniminuto.edu.co</t>
  </si>
  <si>
    <t>ROJAS MONTAÑO JAVIER ERNESTO</t>
  </si>
  <si>
    <t>311 2912685</t>
  </si>
  <si>
    <t>jrojas36@uniminuto.edu.co</t>
  </si>
  <si>
    <t>ROJAS PASCUAS YURY ANDREA</t>
  </si>
  <si>
    <t>313 8998774</t>
  </si>
  <si>
    <t>yrojaspascu@uniminuto.edu.co</t>
  </si>
  <si>
    <t>ROJAS RAMIREZ EVA JULIANA</t>
  </si>
  <si>
    <t>314 4521248</t>
  </si>
  <si>
    <t>ROJAS RAMIREZ YEIMY JOHANA</t>
  </si>
  <si>
    <t>313 8889182</t>
  </si>
  <si>
    <t>yrojasrami1@uniminuto.edu.co</t>
  </si>
  <si>
    <t>ROJAS RIVEROS JEIMY PAOLA</t>
  </si>
  <si>
    <t>jrojasrive1@uniminuto.edu.co</t>
  </si>
  <si>
    <t>ROJAS ROJAS BEATRIZ MERCEDES</t>
  </si>
  <si>
    <t>312 5005589</t>
  </si>
  <si>
    <t>brojasrojas@uniminuto.edu.co</t>
  </si>
  <si>
    <t>ROJAS ROMERO ANGELA FABIOLA</t>
  </si>
  <si>
    <t>314 2710641</t>
  </si>
  <si>
    <t>arojasromer@uniminuto.edu.co</t>
  </si>
  <si>
    <t>ROJAS ROMERO LUZ MARLEN</t>
  </si>
  <si>
    <t>lrojas10@uniminuto.edu.co</t>
  </si>
  <si>
    <t>ROJAS TIBAVIZCO JEFFERSON ALEXANDER</t>
  </si>
  <si>
    <t>310 5838311</t>
  </si>
  <si>
    <t>jrojastibav@uniminuto.edu.co</t>
  </si>
  <si>
    <t xml:space="preserve">ROJAS TORRES NILVILENY </t>
  </si>
  <si>
    <t>312 5483130</t>
  </si>
  <si>
    <t>nrojast1@uniminuto.edu.co</t>
  </si>
  <si>
    <t xml:space="preserve">ROLDAN GUZMAN ADRIANA </t>
  </si>
  <si>
    <t>314 2524484</t>
  </si>
  <si>
    <t>aroldang@uniminuto.edu.co</t>
  </si>
  <si>
    <t>ROLDAN RAYO JOSE WILSON</t>
  </si>
  <si>
    <t>310 5894473</t>
  </si>
  <si>
    <t>jroldan5@uniminuto.edu.co</t>
  </si>
  <si>
    <t>ROLDAN RUBIO ANGIE SIRLEY</t>
  </si>
  <si>
    <t>312 5409729</t>
  </si>
  <si>
    <t>aroldanr@uniminuto.edu.co</t>
  </si>
  <si>
    <t>ROMERO ARANDIA OLGA PATRICIA</t>
  </si>
  <si>
    <t>314 2367792</t>
  </si>
  <si>
    <t>oromeroaran@uniminuto.edu.co</t>
  </si>
  <si>
    <t>ROMERO CANTOR JUDITH VERONICA</t>
  </si>
  <si>
    <t>jromero3@uniminuto.edu.co</t>
  </si>
  <si>
    <t>ROMERO GOMEZ JEIMY JULIETH</t>
  </si>
  <si>
    <t>jromer60@uniminuto.edu.co</t>
  </si>
  <si>
    <t>ROMERO GONZALEZ JUAN DAVID</t>
  </si>
  <si>
    <t>jromer66@uniminuto.edu.co</t>
  </si>
  <si>
    <t>ROMERO JURADO LAURA MILENA</t>
  </si>
  <si>
    <t>310 4839161</t>
  </si>
  <si>
    <t>lromerojura@uniminuto.edu.co</t>
  </si>
  <si>
    <t>ROMERO MEDINA MIGUEL ANGEL</t>
  </si>
  <si>
    <t>313 2092097</t>
  </si>
  <si>
    <t>mromeromedi@uniminuto.edu.co</t>
  </si>
  <si>
    <t>ROMERO NARANJO NELLY JOHANNA</t>
  </si>
  <si>
    <t>313 4340927</t>
  </si>
  <si>
    <t>nromeronara@uniminuto.edu.co</t>
  </si>
  <si>
    <t>ROMERO ORDUZ MARTHA ISABEL</t>
  </si>
  <si>
    <t>mromer35@uniminuto.edu.co</t>
  </si>
  <si>
    <t>ROMERO QUEVEDO BERTHA ROCIO</t>
  </si>
  <si>
    <t>311 8984348</t>
  </si>
  <si>
    <t>bromeroquev@uniminuto.edu.co</t>
  </si>
  <si>
    <t>ROMERO SANTANA ANGELA PAOLA</t>
  </si>
  <si>
    <t>aromerosant@uniminuto.edu.co</t>
  </si>
  <si>
    <t>ROMERO SOPO CESAR HERNANDO</t>
  </si>
  <si>
    <t>cromerosopo@uniminuto.edu.co</t>
  </si>
  <si>
    <t>031 8234194</t>
  </si>
  <si>
    <t xml:space="preserve">ROMERO TEJEDOR ELISEO </t>
  </si>
  <si>
    <t>eromer23@uniminuto.edu.co</t>
  </si>
  <si>
    <t>ROMERO TOLENTINO JENNY ALEJANDRA</t>
  </si>
  <si>
    <t>316 7259250</t>
  </si>
  <si>
    <t>jromerotole@uniminuto.edu.co</t>
  </si>
  <si>
    <t>ROMERO VARGAS ZULI GIMENA</t>
  </si>
  <si>
    <t>310 2768985</t>
  </si>
  <si>
    <t>zromerovarg@uniminuto.edu.co</t>
  </si>
  <si>
    <t>ROMERO VEGA SERGIO ANDRES</t>
  </si>
  <si>
    <t>sromerovega@uniminuto.edu.co</t>
  </si>
  <si>
    <t>ROSAS CAMPOS DIEGO MAURICIO</t>
  </si>
  <si>
    <t>drosasca@uniminuto.edu.co</t>
  </si>
  <si>
    <t>ROSERO GONZALEZ YEIMY ANDREA</t>
  </si>
  <si>
    <t>313 4724896</t>
  </si>
  <si>
    <t>yroserog@uniminuto.edu.co</t>
  </si>
  <si>
    <t>031 3353600</t>
  </si>
  <si>
    <t xml:space="preserve">ROZO CORDOBA MAURICIO </t>
  </si>
  <si>
    <t>310 2637592</t>
  </si>
  <si>
    <t>mrozoco1@uniminuto.edu.co</t>
  </si>
  <si>
    <t>ROZO GONZALEZ VALERY MELISSA</t>
  </si>
  <si>
    <t>304 6250746</t>
  </si>
  <si>
    <t>vrozogonzal@uniminuto.edu.co</t>
  </si>
  <si>
    <t>ROZO MONROY SORANGIE LORENA</t>
  </si>
  <si>
    <t>srozomon@uniminuto.edu.co</t>
  </si>
  <si>
    <t>ROZO QUEVEDO YEISSON HERNANDO</t>
  </si>
  <si>
    <t>316 5204451</t>
  </si>
  <si>
    <t>yrozoqueved@uniminuto.edu.co</t>
  </si>
  <si>
    <t>ROZO QUINTERO CRISTIAM DAVID</t>
  </si>
  <si>
    <t>310 8058842</t>
  </si>
  <si>
    <t>crozoquinte@uniminuto.edu.co</t>
  </si>
  <si>
    <t>ROZO ZAMBRANO EDWIN ANTONIO</t>
  </si>
  <si>
    <t>301 5084481</t>
  </si>
  <si>
    <t>erozozambra@uniminuto.edu.co</t>
  </si>
  <si>
    <t>RUBIANO GOMEZ YULIETH MARCELA</t>
  </si>
  <si>
    <t>310 7555587</t>
  </si>
  <si>
    <t>yrubian6@uniminuto.edu.co</t>
  </si>
  <si>
    <t>RUBIANO MORENO LEIDY BEATRIZ</t>
  </si>
  <si>
    <t>lrubia12@uniminuto.edu.co</t>
  </si>
  <si>
    <t>RUBIANO MUNZA LAURA CAMILA</t>
  </si>
  <si>
    <t>315 2802948</t>
  </si>
  <si>
    <t>lrubia17@uniminuto.edu.co</t>
  </si>
  <si>
    <t xml:space="preserve">RUBIANO RODRIGUEZ MAURICIO </t>
  </si>
  <si>
    <t>320 3012076</t>
  </si>
  <si>
    <t>mrubianorod@uniminuto.edu.co</t>
  </si>
  <si>
    <t>RUBIANO SANDRA GRACIELA</t>
  </si>
  <si>
    <t>srubian6@uniminuto.edu.co</t>
  </si>
  <si>
    <t>RUBIO AROCA MARTHA LILIANA</t>
  </si>
  <si>
    <t>313 3894161</t>
  </si>
  <si>
    <t>mrubioaroca@uniminuto.edu.co</t>
  </si>
  <si>
    <t>RUBIO CRUZ JAVIER STEVEN</t>
  </si>
  <si>
    <t>jrubiocr@uniminuto.edu.co</t>
  </si>
  <si>
    <t>RUBIO CRUZ JOSE DANIEL</t>
  </si>
  <si>
    <t>jrubioc1@uniminuto.edu.co</t>
  </si>
  <si>
    <t>RUBIO FRANCO SINDY BRIYITH</t>
  </si>
  <si>
    <t>srubiofr@uniminuto.edu.co</t>
  </si>
  <si>
    <t>RUBIO VARGAS JONNY ENRIQUE</t>
  </si>
  <si>
    <t>jrubiovr@uniminuto.edu.co</t>
  </si>
  <si>
    <t>RUEDA OSUNA HAROLD YUSED</t>
  </si>
  <si>
    <t>hruedaos@uniminuto.edu.co</t>
  </si>
  <si>
    <t>RUGE TRIVIÑO SANDRA JINA ISABEL</t>
  </si>
  <si>
    <t>321 3495804</t>
  </si>
  <si>
    <t>srugetrivin@uniminuto.edu.co</t>
  </si>
  <si>
    <t>RUIZ ADAME LUZ ELIZABETH</t>
  </si>
  <si>
    <t>312 4014210</t>
  </si>
  <si>
    <t>lruizadame@uniminuto.edu.co</t>
  </si>
  <si>
    <t>RUIZ BENAVIDES OSCAR JAVIER</t>
  </si>
  <si>
    <t>oruizbenavi@uniminuto.edu.co</t>
  </si>
  <si>
    <t>RUIZ CASTRILLON GINA PAOLA</t>
  </si>
  <si>
    <t>gruizcastri@uniminuto.edu.co</t>
  </si>
  <si>
    <t>RUIZ CORTES DAYAN ELIZABETH</t>
  </si>
  <si>
    <t>310 2509879</t>
  </si>
  <si>
    <t>druizcortes@uniminuto.edu.co</t>
  </si>
  <si>
    <t xml:space="preserve">RUIZ GARCIA NORBEY </t>
  </si>
  <si>
    <t>320 3492315</t>
  </si>
  <si>
    <t>nruizgarcia@uniminuto.edu.co</t>
  </si>
  <si>
    <t>RUIZ PULIDO GLORIA ESPERANZA</t>
  </si>
  <si>
    <t>301 5595849</t>
  </si>
  <si>
    <t>gruizpul@uniminuto.edu.co</t>
  </si>
  <si>
    <t>RUIZ REYES JORGE ANDRES</t>
  </si>
  <si>
    <t>jruizrey@uniminuto.edu.co</t>
  </si>
  <si>
    <t>RUIZ ROJAS SOLY DEL PILAR</t>
  </si>
  <si>
    <t>sruizrojas1@uniminuto.edu.co</t>
  </si>
  <si>
    <t>RUIZ RUIZ ANGIE LIZETH</t>
  </si>
  <si>
    <t>312 3485332</t>
  </si>
  <si>
    <t>aruizruiz@uniminuto.edu.co</t>
  </si>
  <si>
    <t>RUIZ VALENZUELA ELOISA YESENIA</t>
  </si>
  <si>
    <t>eruizval@uniminuto.edu.co</t>
  </si>
  <si>
    <t>SAAVEDRA NIETO NELSON RODRIGO</t>
  </si>
  <si>
    <t>nsaavedr@uniminuto.edu.co</t>
  </si>
  <si>
    <t xml:space="preserve">SAAVEDRA SONIA </t>
  </si>
  <si>
    <t>ssaaved5@uniminuto.edu.co</t>
  </si>
  <si>
    <t>SAAVEDRA VANEGAS OLIVER ALBERTO</t>
  </si>
  <si>
    <t>osaaved6@uniminuto.edu.co</t>
  </si>
  <si>
    <t>SABOGAL EDWIN OSVALDO</t>
  </si>
  <si>
    <t>312 4361522</t>
  </si>
  <si>
    <t>esabogal1@uniminuto.edu.co</t>
  </si>
  <si>
    <t>SABOYA CARDENAS GISSETH LORENA</t>
  </si>
  <si>
    <t>gsaboyacard@uniminuto.edu.co</t>
  </si>
  <si>
    <t>SABOYA ECHEVERRY EDWIN IVAN</t>
  </si>
  <si>
    <t>313 8083429</t>
  </si>
  <si>
    <t>esaboyae@uniminuto.edu.co</t>
  </si>
  <si>
    <t xml:space="preserve">SAGANOME REYES TATIANA </t>
  </si>
  <si>
    <t>321 2701678</t>
  </si>
  <si>
    <t>tsaganomere@uniminuto.edu.co</t>
  </si>
  <si>
    <t>SAIZ BAUQUE YANEIDY NAYIBE</t>
  </si>
  <si>
    <t>ysaizbauque@uniminuto.edu.co</t>
  </si>
  <si>
    <t>SAIZ VERA CARLOS ALBERTO</t>
  </si>
  <si>
    <t>csaizvera@uniminuto.edu.co</t>
  </si>
  <si>
    <t>SALAMANCA CHACON SERGIO ANDRES</t>
  </si>
  <si>
    <t xml:space="preserve">SALAMANCA GONZALEZ YENNY </t>
  </si>
  <si>
    <t>310 5726907</t>
  </si>
  <si>
    <t>ysalamancag@uniminuto.edu.co</t>
  </si>
  <si>
    <t>SALAMANCA QUIMBAYO LUISA FERNANDA</t>
  </si>
  <si>
    <t>313 4764281</t>
  </si>
  <si>
    <t>lsalama4@uniminuto.edu.co</t>
  </si>
  <si>
    <t>SALAZAR PARRA MAYERLY ADRIANA</t>
  </si>
  <si>
    <t>313 4080416</t>
  </si>
  <si>
    <t>msalazarpar@uniminuto.edu.co</t>
  </si>
  <si>
    <t>SALAZAR PINZON KELLY JOHANNA</t>
  </si>
  <si>
    <t>313 2004991</t>
  </si>
  <si>
    <t>ksalazarpin@uniminuto.edu.co</t>
  </si>
  <si>
    <t>SALAZAR RODRIGUEZ LEYDI TATIANA</t>
  </si>
  <si>
    <t>310 2239566</t>
  </si>
  <si>
    <t>lsalazarrod@uniminuto.edu.co</t>
  </si>
  <si>
    <t>SALCEDO AMAYA EDUARD FERNANDO</t>
  </si>
  <si>
    <t>310 2861713</t>
  </si>
  <si>
    <t>esalced5@uniminuto.edu.co</t>
  </si>
  <si>
    <t>SALGADO CASTAÑEDA ANDREA DEL PILAR</t>
  </si>
  <si>
    <t>312 4305796</t>
  </si>
  <si>
    <t>asalgadocas@uniminuto.edu.co</t>
  </si>
  <si>
    <t>SALGADO RODRIGUEZ AUDREY ROCIO</t>
  </si>
  <si>
    <t>313 8037215</t>
  </si>
  <si>
    <t>asalgadorod@uniminuto.edu.co</t>
  </si>
  <si>
    <t>SALGUERO MARTINEZ DILMA PATRICIA</t>
  </si>
  <si>
    <t>310 3392301</t>
  </si>
  <si>
    <t>SANCHEZ  OVIEDO SINDY TATIANA</t>
  </si>
  <si>
    <t>321 2466475</t>
  </si>
  <si>
    <t>ssanchezovi@uniminuto.edu.co</t>
  </si>
  <si>
    <t>SANCHEZ  RAMIREZ NELLY YAZMIN</t>
  </si>
  <si>
    <t>3131 4963893</t>
  </si>
  <si>
    <t>nsanchezram@uniminuto.edu.co</t>
  </si>
  <si>
    <t>SANCHEZ ALVAREZ CESAR ALFONSO</t>
  </si>
  <si>
    <t>csanch73@uniminuto.edu.co</t>
  </si>
  <si>
    <t>SANCHEZ BENITEZ JENNYFER CAROLINA</t>
  </si>
  <si>
    <t>314 2467906</t>
  </si>
  <si>
    <t>jsanc114@uniminuto.edu.co</t>
  </si>
  <si>
    <t>SANCHEZ CASTRO CLAUDIA VIVIANA</t>
  </si>
  <si>
    <t>300 5256935</t>
  </si>
  <si>
    <t>csanchezcas@uniminuto.edu.co</t>
  </si>
  <si>
    <t>SANCHEZ GONZALEZ MARIA CAMILA</t>
  </si>
  <si>
    <t>301 5008662</t>
  </si>
  <si>
    <t>msanchezgon@uniminuto.edu.co</t>
  </si>
  <si>
    <t>SANCHEZ MORALES MARIA FERNANDA</t>
  </si>
  <si>
    <t>311 8005236</t>
  </si>
  <si>
    <t>msanchezmor@uniminuto.edu.co</t>
  </si>
  <si>
    <t>SANCHEZ MORENO HAROLD ORLANDO</t>
  </si>
  <si>
    <t>314 3449414</t>
  </si>
  <si>
    <t>hsanchezmo1@uniminuto.edu.co</t>
  </si>
  <si>
    <t>SANCHEZ NORMA JULIANA</t>
  </si>
  <si>
    <t>313 4839103</t>
  </si>
  <si>
    <t>nsanchez1@uniminuto.edu.co</t>
  </si>
  <si>
    <t>SANCHEZ OVIEDO OSCAR ANDRES</t>
  </si>
  <si>
    <t>osanchezovi@uniminuto.edu.co</t>
  </si>
  <si>
    <t>SANCHEZ PEREZ JUAN CARLOS</t>
  </si>
  <si>
    <t>jsanc120@uniminuto.edu.co</t>
  </si>
  <si>
    <t>SANCHEZ REINA DIANA MARCELA</t>
  </si>
  <si>
    <t>dsanch49@uniminuto.edu.co</t>
  </si>
  <si>
    <t>SANCHEZ RODRIGUEZ AILEN CATALINA</t>
  </si>
  <si>
    <t>313 4567784</t>
  </si>
  <si>
    <t>asanchezrod@uniminuto.edu.co</t>
  </si>
  <si>
    <t>SANCHEZ RODRIGUEZ JEISSON DAVID</t>
  </si>
  <si>
    <t>jsanc166@uniminuto.edu.co</t>
  </si>
  <si>
    <t>SANCHEZ ROJAS FREDY ORLANDO</t>
  </si>
  <si>
    <t>fsanch24@uniminuto.edu.co</t>
  </si>
  <si>
    <t>SANCHEZ SANCHEZ IVAN ALEXIS</t>
  </si>
  <si>
    <t>310 5752367</t>
  </si>
  <si>
    <t>isanchezsan@uniminuto.edu.co</t>
  </si>
  <si>
    <t>SANCHEZ SOLANO YOLY ZULAY</t>
  </si>
  <si>
    <t>ysanch38@uniminuto.edu.co</t>
  </si>
  <si>
    <t>SANCHEZ TRONCOSO MAYRA KATHERIN</t>
  </si>
  <si>
    <t>310 3060162</t>
  </si>
  <si>
    <t>msanch63@uniminuto.edu.co</t>
  </si>
  <si>
    <t>SANCHEZ URREGO ANA MARIA</t>
  </si>
  <si>
    <t>313 3520970</t>
  </si>
  <si>
    <t>asanchezurr@uniminuto.edu.co</t>
  </si>
  <si>
    <t>SANDOVAL CAMACHO ANDRES CAMILO</t>
  </si>
  <si>
    <t>asandovalca@uniminuto.edu.co</t>
  </si>
  <si>
    <t>SANDOVAL ZABALA LUIS ROBERTO</t>
  </si>
  <si>
    <t>312 6380722</t>
  </si>
  <si>
    <t>lsandovalza@uniminuto.edu.co</t>
  </si>
  <si>
    <t>SANTAMARIA CHAPARRO JENNY LORENA</t>
  </si>
  <si>
    <t>jsanta13@uniminuto.edu.co</t>
  </si>
  <si>
    <t>SANTAMARIA OSORIO MARCO ANTONIO</t>
  </si>
  <si>
    <t>msanta11@uniminuto.edu.co</t>
  </si>
  <si>
    <t>SANTANA GUIOT FRANCISCO ALBERTO</t>
  </si>
  <si>
    <t>314 4546865</t>
  </si>
  <si>
    <t>fsantanagui@uniminuto.edu.co</t>
  </si>
  <si>
    <t>SANTOS CASTRO DORAINE MARCELA</t>
  </si>
  <si>
    <t>SANTOS CRUZ LESLY FERNANDA</t>
  </si>
  <si>
    <t>315 8806599</t>
  </si>
  <si>
    <t>lsantos2@uniminuto.edu.co</t>
  </si>
  <si>
    <t>SANTOS VELASQUEZ KATERIN VIVIET</t>
  </si>
  <si>
    <t>313 4322428</t>
  </si>
  <si>
    <t>ksantosv@uniminuto.edu.co</t>
  </si>
  <si>
    <t>SARMIENTO SAMBONY MARIA NATALIA</t>
  </si>
  <si>
    <t>313 3044874</t>
  </si>
  <si>
    <t>msarmiento1@uniminuto.edu.co</t>
  </si>
  <si>
    <t>SEGURA ENCISO ANGIE LORENA</t>
  </si>
  <si>
    <t>aseguraenci@uniminuto.edu.co</t>
  </si>
  <si>
    <t>SEGURA FORERO OLGA PATRICIA</t>
  </si>
  <si>
    <t>321 2632239</t>
  </si>
  <si>
    <t>osegurafore@uniminuto.edu.co</t>
  </si>
  <si>
    <t>SEGURA MORERA AURA CRISTINA</t>
  </si>
  <si>
    <t>aseguram@uniminuto.edu.co</t>
  </si>
  <si>
    <t>SEGURA RODRIGUEZ JENNY ANDREA</t>
  </si>
  <si>
    <t>jsegurar@uniminuto.edu.co</t>
  </si>
  <si>
    <t>SEGURA TOVAR ALBA MARIA</t>
  </si>
  <si>
    <t>321 2123428</t>
  </si>
  <si>
    <t>aseguratova@uniminuto.edu.co</t>
  </si>
  <si>
    <t>091 8352742</t>
  </si>
  <si>
    <t>SEPULVEDA  CASTILLO SANDRA MILENA</t>
  </si>
  <si>
    <t>ssepulveda1@uniminuto.edu.co</t>
  </si>
  <si>
    <t>SEQUERA QUEMBA ANGELA TATIANA</t>
  </si>
  <si>
    <t>310 2596075</t>
  </si>
  <si>
    <t>asequeraque@uniminuto.edu.co</t>
  </si>
  <si>
    <t>SERPA PALOMINO GILMARA ROSA</t>
  </si>
  <si>
    <t>gcerpapa@uniminuto.edu.co</t>
  </si>
  <si>
    <t>SERRANO VANEGAS JAIDYS ENITH</t>
  </si>
  <si>
    <t>320 8580993</t>
  </si>
  <si>
    <t>jserranovan@uniminuto.edu.co</t>
  </si>
  <si>
    <t>SERRATO CRUZ HELMER GILBERTO</t>
  </si>
  <si>
    <t>hserrato@uniminuto.edu.co</t>
  </si>
  <si>
    <t>SIERRA CHACON ANDRES JULIAN</t>
  </si>
  <si>
    <t>313 2190396</t>
  </si>
  <si>
    <t>asierrachac@uniminuto.edu.co</t>
  </si>
  <si>
    <t>SIERRA GUEVARA JONATHAN ALEXANDER</t>
  </si>
  <si>
    <t>320 4081096</t>
  </si>
  <si>
    <t>jsierr41@uniminuto.edu.co</t>
  </si>
  <si>
    <t>SIERRA RICARDO JESSICA ANDREA</t>
  </si>
  <si>
    <t>313 2532656</t>
  </si>
  <si>
    <t>jsierr45@uniminuto.edu.co</t>
  </si>
  <si>
    <t>SILVA ADRIANA MARITZA</t>
  </si>
  <si>
    <t>asilva@uniminuto.edu.co</t>
  </si>
  <si>
    <t>SILVA BLANCO ANA MARIA</t>
  </si>
  <si>
    <t>asilvabl@uniminuto.edu.co</t>
  </si>
  <si>
    <t>SILVA DELGADO MICHEL AMEDT</t>
  </si>
  <si>
    <t>310 7557308</t>
  </si>
  <si>
    <t>msilvad1@uniminuto.edu.co</t>
  </si>
  <si>
    <t>SILVA GARZON JUAN DAVID</t>
  </si>
  <si>
    <t>310 8580988</t>
  </si>
  <si>
    <t>jsilvagarzo@uniminuto.edu.co</t>
  </si>
  <si>
    <t>SILVA PULECIO MARIA PAULA</t>
  </si>
  <si>
    <t>msilvapu@uniminuto.edu.co</t>
  </si>
  <si>
    <t>SOLANO MONTENEGRO JOSE ARNULFO</t>
  </si>
  <si>
    <t>320 2673357</t>
  </si>
  <si>
    <t>jsolano4@uniminuto.edu.co</t>
  </si>
  <si>
    <t>SOLER MENDOZA EDGAR ORLANDO</t>
  </si>
  <si>
    <t>esolermendo@uniminuto.edu.co</t>
  </si>
  <si>
    <t>SOLORZANO TABARES LAURA LEONELA</t>
  </si>
  <si>
    <t>320 5108437</t>
  </si>
  <si>
    <t>lsolorzanot@uniminuto.edu.co</t>
  </si>
  <si>
    <t>SOLORZANO VARGAS ALBERT GIOVANY</t>
  </si>
  <si>
    <t>asolorzanov@uniminuto.edu.co</t>
  </si>
  <si>
    <t>SORIANO MONTERO NIDIA MARCELA</t>
  </si>
  <si>
    <t>313 4800589</t>
  </si>
  <si>
    <t>nsorianomon@uniminuto.edu.co</t>
  </si>
  <si>
    <t>SOSA RODRIGUEZ JENNIFER MARCELA</t>
  </si>
  <si>
    <t>314 3687604</t>
  </si>
  <si>
    <t>SOTELO ALVARADO JULIO EFRAIN</t>
  </si>
  <si>
    <t>301 7486636</t>
  </si>
  <si>
    <t>jsoteloa@uniminuto.edu.co</t>
  </si>
  <si>
    <t>SOTELO DUARTE JULYE ESTHER</t>
  </si>
  <si>
    <t>321 3851582</t>
  </si>
  <si>
    <t>jsoteloduar@uniminuto.edu.co</t>
  </si>
  <si>
    <t>SOTO LOAIZA DIEGO ANDRES</t>
  </si>
  <si>
    <t>320 4259587</t>
  </si>
  <si>
    <t>dsotoloaiza@uniminuto.edu.co</t>
  </si>
  <si>
    <t>SOTO VARGAS MARIA ALEJANDRA</t>
  </si>
  <si>
    <t>321 2194922</t>
  </si>
  <si>
    <t>msotovargas@uniminuto.edu.co</t>
  </si>
  <si>
    <t>SUAREZ AMEZQUITA JORGE ESTEBAN</t>
  </si>
  <si>
    <t>jsuare65@uniminuto.edu.co</t>
  </si>
  <si>
    <t>SUAREZ BASTIDAS SOL EYDILLULIE</t>
  </si>
  <si>
    <t>311 2048890</t>
  </si>
  <si>
    <t>ssuarez5@uniminuto.edu.co</t>
  </si>
  <si>
    <t>SUAREZ BELTRAN JOHANA CONCEPCION</t>
  </si>
  <si>
    <t>jsuare51@uniminuto.edu.co</t>
  </si>
  <si>
    <t>SUAREZ CLAUDIA MERCEDES</t>
  </si>
  <si>
    <t>csuare15@uniminuto.edu.co</t>
  </si>
  <si>
    <t>SUAREZ DELGADO INGRI JOHANA</t>
  </si>
  <si>
    <t>isuarezdelg@uniminuto.edu.co</t>
  </si>
  <si>
    <t>SUAREZ GALINDO EDWIN LEANDRO</t>
  </si>
  <si>
    <t>320 4105392</t>
  </si>
  <si>
    <t>esuare11@uniminuto.edu.co</t>
  </si>
  <si>
    <t>SUAREZ JORGE ANDRES</t>
  </si>
  <si>
    <t>314 2266851</t>
  </si>
  <si>
    <t>jsuarez10@uniminuto.edu.co</t>
  </si>
  <si>
    <t>SUAREZ LONDOÑO JONNY FREDDY</t>
  </si>
  <si>
    <t>312 4354367</t>
  </si>
  <si>
    <t>jsuarezlond@uniminuto.edu.co</t>
  </si>
  <si>
    <t>SUAREZ MALAGON OSCAR ALEJANDRO</t>
  </si>
  <si>
    <t>osuarez2@uniminuto.edu.co</t>
  </si>
  <si>
    <t>SUAREZ MORENO FABIAN DAVID</t>
  </si>
  <si>
    <t>320 8131639</t>
  </si>
  <si>
    <t>fsuarezm@uniminuto.edu.co</t>
  </si>
  <si>
    <t>SUAREZ OSPINA MARIA ALEJANDRA</t>
  </si>
  <si>
    <t>320 8067195</t>
  </si>
  <si>
    <t>msuarezospi@uniminuto.edu.co</t>
  </si>
  <si>
    <t>SUAREZ OSPINO BLANCA CONSUELO</t>
  </si>
  <si>
    <t>310 3111392</t>
  </si>
  <si>
    <t>bsuarezo@uniminuto.edu.co</t>
  </si>
  <si>
    <t>SUAREZ QUEVEDO ANGIE LORENA</t>
  </si>
  <si>
    <t>320 3877562</t>
  </si>
  <si>
    <t>asuarezquev@uniminuto.edu.co</t>
  </si>
  <si>
    <t>SUAREZ RODRIGUEZ NIKOLL DANIELA</t>
  </si>
  <si>
    <t>301 7709588</t>
  </si>
  <si>
    <t>nsuarez7@uniminuto.edu.co</t>
  </si>
  <si>
    <t xml:space="preserve">SUAREZ VARGAS JORGE </t>
  </si>
  <si>
    <t>jsuarezvarg@uniminuto.edu.co</t>
  </si>
  <si>
    <t>091 8350483</t>
  </si>
  <si>
    <t>SUESCUN BUSTOS NUBIA STELLA</t>
  </si>
  <si>
    <t>313 2085227</t>
  </si>
  <si>
    <t>nsuescun@uniminuto.edu.co</t>
  </si>
  <si>
    <t xml:space="preserve">TABARES OSORIO VANESA </t>
  </si>
  <si>
    <t>vtabare4@uniminuto.edu.co</t>
  </si>
  <si>
    <t>TAO PICHICA MARIA CAROLINA</t>
  </si>
  <si>
    <t>314 2615459</t>
  </si>
  <si>
    <t>mtaopich@uniminuto.edu.co</t>
  </si>
  <si>
    <t xml:space="preserve">TAPIERO CAMACHO ERIKA </t>
  </si>
  <si>
    <t>310 2805932</t>
  </si>
  <si>
    <t>etapierocam@uniminuto.edu.co</t>
  </si>
  <si>
    <t>TAUTIVA ROMERO LICETH KATHERINE</t>
  </si>
  <si>
    <t>ltautiv2@uniminuto.edu.co</t>
  </si>
  <si>
    <t>TAVERA BANGUERA JULIAN DAVID</t>
  </si>
  <si>
    <t>313  2892951</t>
  </si>
  <si>
    <t>jtaverabang@uniminuto.edu.co</t>
  </si>
  <si>
    <t>TEATINO PEÑA HECTOR GIOVANNY</t>
  </si>
  <si>
    <t>321 2977848</t>
  </si>
  <si>
    <t>hteatinopen@uniminuto.edu.co</t>
  </si>
  <si>
    <t>TEJEDOR LAGUNA ARIANA YULIETH</t>
  </si>
  <si>
    <t>320 4011177</t>
  </si>
  <si>
    <t>atejedorlag@uniminuto.edu.co</t>
  </si>
  <si>
    <t>TELLEZ ACOSTA ANGIE ANGELICA</t>
  </si>
  <si>
    <t>313 3994031</t>
  </si>
  <si>
    <t>atellez2@uniminuto.edu.co</t>
  </si>
  <si>
    <t>TELLEZ CORTES JANINA ALEXANDRA</t>
  </si>
  <si>
    <t>jtellezcort@uniminuto.edu.co</t>
  </si>
  <si>
    <t>TELLEZ ROMERO BRAYAN ANDREY</t>
  </si>
  <si>
    <t>314 2121494</t>
  </si>
  <si>
    <t>btellezrome@uniminuto.edu.co</t>
  </si>
  <si>
    <t>TELLEZ RUIZ MARIA ALEJANDRA</t>
  </si>
  <si>
    <t>301 6939265</t>
  </si>
  <si>
    <t>mtellezruiz@uniminuto.edu.co</t>
  </si>
  <si>
    <t>TEQUIA VARILA HERMES ANDREY</t>
  </si>
  <si>
    <t>321 4750533</t>
  </si>
  <si>
    <t>htequiavari@uniminuto.edu.co</t>
  </si>
  <si>
    <t>TEUTA ROJAS JULIETT ALEJANDRA</t>
  </si>
  <si>
    <t>jteutarojas@uniminuto.edu.co</t>
  </si>
  <si>
    <t>TIBAQUIRA GIL JHONN EDGAR</t>
  </si>
  <si>
    <t>320 8734077</t>
  </si>
  <si>
    <t>jtibaqui@uniminuto.edu.co</t>
  </si>
  <si>
    <t>TINOCO HUERTAS BRYAN ALFREDO</t>
  </si>
  <si>
    <t>321 3296677</t>
  </si>
  <si>
    <t>btinocohuer@uniminuto.edu.co</t>
  </si>
  <si>
    <t>TINOCO ZAMBRANO ANGIE KATHERINE</t>
  </si>
  <si>
    <t>311 2849973</t>
  </si>
  <si>
    <t>atinocozamb@uniminuto.edu.co</t>
  </si>
  <si>
    <t xml:space="preserve">TIQUE ROJAS CIRLEY </t>
  </si>
  <si>
    <t>ctiquero@uniminuto.edu.co</t>
  </si>
  <si>
    <t>TIQUE TIMOTE JHONATAN ANDRES</t>
  </si>
  <si>
    <t>314 0233743</t>
  </si>
  <si>
    <t>jtiquetimot@uniminuto.edu.co</t>
  </si>
  <si>
    <t>TIRIA PINZON JHAIR ARTURO</t>
  </si>
  <si>
    <t>313 8912075</t>
  </si>
  <si>
    <t>jtiriapi@uniminuto.edu.co</t>
  </si>
  <si>
    <t>TOBIO MARTINEZ MANYINIS YOHANA</t>
  </si>
  <si>
    <t>310 7714611</t>
  </si>
  <si>
    <t>mtobiomarti@uniminuto.edu.co</t>
  </si>
  <si>
    <t>TOCORA BUSTOS LAURA MELISSA</t>
  </si>
  <si>
    <t>311 4671054</t>
  </si>
  <si>
    <t>ltocorab@uniminuto.edu.co</t>
  </si>
  <si>
    <t>TORRES CALDAS LEIDY MARCELA</t>
  </si>
  <si>
    <t>321 2965534</t>
  </si>
  <si>
    <t>ltorrescald@uniminuto.edu.co</t>
  </si>
  <si>
    <t>TORRES CALDERON DANIEL JOSE</t>
  </si>
  <si>
    <t>313 4368308</t>
  </si>
  <si>
    <t>dtorrescald@uniminuto.edu.co</t>
  </si>
  <si>
    <t xml:space="preserve">TORRES CASTILLO NATALY </t>
  </si>
  <si>
    <t>ntorre20@uniminuto.edu.co</t>
  </si>
  <si>
    <t>TORRES COLONIA LEIDY KATHERINE</t>
  </si>
  <si>
    <t>ltorrescolo@uniminuto.edu.co</t>
  </si>
  <si>
    <t>TORRES CRISTANCHO YEIMY LORENA</t>
  </si>
  <si>
    <t>ytorre24@uniminuto.edu.co</t>
  </si>
  <si>
    <t>TORRES DUQUE YEISON CAMILO</t>
  </si>
  <si>
    <t>ytorresd@uniminuto.edu.co</t>
  </si>
  <si>
    <t>TORRES FIGUEROA YULI ANDREA</t>
  </si>
  <si>
    <t>313 8208402</t>
  </si>
  <si>
    <t>ytorresfigu@uniminuto.edu.co</t>
  </si>
  <si>
    <t>TORRES FORERO LUIS EDUARDO</t>
  </si>
  <si>
    <t>320 3764033</t>
  </si>
  <si>
    <t>ltorresfor1@uniminuto.edu.co</t>
  </si>
  <si>
    <t>TORRES GAITAN EDUIN EDUARDO</t>
  </si>
  <si>
    <t>etorresgait@uniminuto.edu.co</t>
  </si>
  <si>
    <t>TORRES MUÑOZ NEIDY JULIETHE</t>
  </si>
  <si>
    <t>310 5861615</t>
  </si>
  <si>
    <t>ntorresmuno@uniminuto.edu.co</t>
  </si>
  <si>
    <t>TORRES ORTIZ BRIGGITH MARCELA</t>
  </si>
  <si>
    <t>312 4392030</t>
  </si>
  <si>
    <t>btorreso@uniminuto.edu.co</t>
  </si>
  <si>
    <t>TORRES PEREZ JESIKA ANDREA</t>
  </si>
  <si>
    <t>jtorrespere@uniminuto.edu.co</t>
  </si>
  <si>
    <t>TORRES POVEDA DANIEL MAURICIO</t>
  </si>
  <si>
    <t>321 3398950</t>
  </si>
  <si>
    <t>dtorrespove@uniminuto.edu.co</t>
  </si>
  <si>
    <t>TORRES PRIETO CLAUDIA PATRICIA</t>
  </si>
  <si>
    <t>ctorrres@uniminuto.edu.co</t>
  </si>
  <si>
    <t xml:space="preserve">TORRES QUINTERO EDILBERTO </t>
  </si>
  <si>
    <t>etorresqui1@uniminuto.edu.co</t>
  </si>
  <si>
    <t>TORRES RAMIREZ DIEGO ALEXANDER</t>
  </si>
  <si>
    <t>314 4403971</t>
  </si>
  <si>
    <t>dtorresrami@uniminuto.edu.co</t>
  </si>
  <si>
    <t>TORRES RAMIREZ KELLY JOHANNA</t>
  </si>
  <si>
    <t>315 7935961</t>
  </si>
  <si>
    <t>ktorresrami@uniminuto.edu.co</t>
  </si>
  <si>
    <t>TORRES REAL TANIA TATIANA</t>
  </si>
  <si>
    <t>ttorresr@uniminuto.edu.co</t>
  </si>
  <si>
    <t>TORRES RIVEROS DORA AYDE</t>
  </si>
  <si>
    <t>311 5161530</t>
  </si>
  <si>
    <t>dtorresrive@uniminuto.edu.co</t>
  </si>
  <si>
    <t>TORRES RUIZ MIGUEL ALEXANDER</t>
  </si>
  <si>
    <t>314 3909747</t>
  </si>
  <si>
    <t>mtorresruiz@uniminuto.edu.co</t>
  </si>
  <si>
    <t xml:space="preserve">TORRES SANDOVAL YAMILE </t>
  </si>
  <si>
    <t>ytorre28@uniminuto.edu.co</t>
  </si>
  <si>
    <t xml:space="preserve">TORRES SEPULVEDA LILIANA </t>
  </si>
  <si>
    <t>311 2940010</t>
  </si>
  <si>
    <t>ltorressepu@uniminuto.edu.co</t>
  </si>
  <si>
    <t>TORRES SOTO LESLY YULIETH</t>
  </si>
  <si>
    <t>318 4020376</t>
  </si>
  <si>
    <t>ltorressoto@uniminuto.edu.co</t>
  </si>
  <si>
    <t>TORRES SUAREZ MYRIAM PATRICIA</t>
  </si>
  <si>
    <t>TORRES VALBUENA GINNA PAOLA</t>
  </si>
  <si>
    <t>310 2276079</t>
  </si>
  <si>
    <t xml:space="preserve">TORRES VELANDIA YAQUELIN </t>
  </si>
  <si>
    <t>318 4316107</t>
  </si>
  <si>
    <t>ytorresvela@uniminuto.edu.co</t>
  </si>
  <si>
    <t>TOSCANO CALDERON BLANCA ROCIO</t>
  </si>
  <si>
    <t>321 4450065</t>
  </si>
  <si>
    <t>btoscanocal@uniminuto.edu.co</t>
  </si>
  <si>
    <t>098 2457334</t>
  </si>
  <si>
    <t>TOVAR BARRETO ROSSEBELT SMITH</t>
  </si>
  <si>
    <t>rtovarba@uniminuto.edu.co</t>
  </si>
  <si>
    <t>TOVAR MONROY CARLOS DAVID</t>
  </si>
  <si>
    <t>ctovarmonro@uniminuto.edu.co</t>
  </si>
  <si>
    <t>TOVAR PENAGOS SANDRA XIMENA</t>
  </si>
  <si>
    <t>stovarpenag@uniminuto.edu.co</t>
  </si>
  <si>
    <t xml:space="preserve">TRIANA ALEXANDER </t>
  </si>
  <si>
    <t>311 8242274</t>
  </si>
  <si>
    <t>atriana10@uniminuto.edu.co</t>
  </si>
  <si>
    <t>TRIANA ARIAS JUAN PABLO</t>
  </si>
  <si>
    <t>jtriana8@uniminuto.edu.co</t>
  </si>
  <si>
    <t>TRIANA CARDEÑO LUZ TATIANA</t>
  </si>
  <si>
    <t>312 5557298</t>
  </si>
  <si>
    <t>ltrianacar1@uniminuto.edu.co</t>
  </si>
  <si>
    <t>TRIANA LOZANO MARIA CAMILA</t>
  </si>
  <si>
    <t>mtrianal@uniminuto.edu.co</t>
  </si>
  <si>
    <t>TRIANA MENDOZA CHRISTIAN CAMILO</t>
  </si>
  <si>
    <t>ctriana9@uniminuto.edu.co</t>
  </si>
  <si>
    <t>TRIANA RODRIGUEZ LEIDY JOHANA</t>
  </si>
  <si>
    <t>310 2607752</t>
  </si>
  <si>
    <t>ltrianar@uniminuto.edu.co</t>
  </si>
  <si>
    <t>TRIANA RUIZ FABIAN ANDRES</t>
  </si>
  <si>
    <t>321 3632551</t>
  </si>
  <si>
    <t>ftrianaruiz@uniminuto.edu.co</t>
  </si>
  <si>
    <t>TRIANA TRIANA JORGE ENRIQUE</t>
  </si>
  <si>
    <t>312 4843137</t>
  </si>
  <si>
    <t>312 4935842</t>
  </si>
  <si>
    <t>TRIANA VARGAS CRISTIAN ADRIAN</t>
  </si>
  <si>
    <t>ctrianav@uniminuto.edu.co</t>
  </si>
  <si>
    <t>TRUJILLO ALVIS CRISTIAN STEVEN</t>
  </si>
  <si>
    <t>ctrujilloal@uniminuto.edu.co</t>
  </si>
  <si>
    <t>TRUJILLO GUTIERREZ DANIELA LIZETH</t>
  </si>
  <si>
    <t>312 4917805</t>
  </si>
  <si>
    <t>dtrujillogu@uniminuto.edu.co</t>
  </si>
  <si>
    <t>TRUJILLO LATORRE JUAN DAVID</t>
  </si>
  <si>
    <t>jtrujillola@uniminuto.edu.co</t>
  </si>
  <si>
    <t>TURMEQUE SALGADO SERGIO LEONARDO</t>
  </si>
  <si>
    <t>sturmequ@uniminuto.edu.co</t>
  </si>
  <si>
    <t>UBAQUE LUZ STELLA</t>
  </si>
  <si>
    <t>311 5711767</t>
  </si>
  <si>
    <t>lubaque@uniminuto.edu.co</t>
  </si>
  <si>
    <t xml:space="preserve">UBAQUE VELASQUEZ YURY </t>
  </si>
  <si>
    <t>314 3223411</t>
  </si>
  <si>
    <t>yubaquevela@uniminuto.edu.co</t>
  </si>
  <si>
    <t>URBANO PINZON JULIETH ANDREA</t>
  </si>
  <si>
    <t>jurbano3@uniminuto.edu.co</t>
  </si>
  <si>
    <t>URIBE GALLEGO LUISA FERNANDA</t>
  </si>
  <si>
    <t>310 6662211</t>
  </si>
  <si>
    <t>luribegalle@uniminuto.edu.co</t>
  </si>
  <si>
    <t>URQUIJO AVENDAÑO HECTOR DANILO</t>
  </si>
  <si>
    <t>311 2819073</t>
  </si>
  <si>
    <t>URQUIJO CASTRO JOSE RICARDO</t>
  </si>
  <si>
    <t>310 5641630</t>
  </si>
  <si>
    <t>jurquijocas@uniminuto.edu.co</t>
  </si>
  <si>
    <t xml:space="preserve">URQUIZA ALFONSO EDUAR </t>
  </si>
  <si>
    <t>310 2491925</t>
  </si>
  <si>
    <t>eurquizaalf@uniminuto.edu.co</t>
  </si>
  <si>
    <t>URREGO BAUTISTA DIANA PATRICIA</t>
  </si>
  <si>
    <t>durregob@uniminuto.edu.co</t>
  </si>
  <si>
    <t>URREGO CAPERA LUZ AURORA</t>
  </si>
  <si>
    <t>lurregocape@uniminuto.edu.co</t>
  </si>
  <si>
    <t>URREGO CONTRERAS VICTOR MANUEL</t>
  </si>
  <si>
    <t>310 8551674</t>
  </si>
  <si>
    <t>vurregocont@uniminuto.edu.co</t>
  </si>
  <si>
    <t>URUEÑA GONZALEZ LUZ MERY</t>
  </si>
  <si>
    <t>lureagon@uniminuto.edu.co</t>
  </si>
  <si>
    <t xml:space="preserve">USAQUEN ABRIL NATHALIE </t>
  </si>
  <si>
    <t>nusaquen@uniminuto.edu.co</t>
  </si>
  <si>
    <t>USECHE MARTINEZ CHRISTHIAM DAVID</t>
  </si>
  <si>
    <t>320 5606206</t>
  </si>
  <si>
    <t>cusechemart@uniminuto.edu.co</t>
  </si>
  <si>
    <t>UZETA OÑATE CLAIDY ASTRID</t>
  </si>
  <si>
    <t>cuzetaoa@uniminuto.edu.co</t>
  </si>
  <si>
    <t>031 2018355</t>
  </si>
  <si>
    <t>VACA HERNANDEZ CAMILO ANDRES</t>
  </si>
  <si>
    <t>320 8012311</t>
  </si>
  <si>
    <t>cvacaher@uniminuto.edu.co</t>
  </si>
  <si>
    <t>VACA TORRES DANIEL ERNESTO</t>
  </si>
  <si>
    <t>dvacatorres@uniminuto.edu.co</t>
  </si>
  <si>
    <t>VACCA CARDENAS YURY EMILCE</t>
  </si>
  <si>
    <t>312 3773885</t>
  </si>
  <si>
    <t>yvaccacarde@uniminuto.edu.co</t>
  </si>
  <si>
    <t>VALBUENA GARCIA WILSON JAIR</t>
  </si>
  <si>
    <t>314 2527004</t>
  </si>
  <si>
    <t>wvalbuenaga@uniminuto.edu.co</t>
  </si>
  <si>
    <t>VALBUENA RONCANCIO DIEGO ALBERTO</t>
  </si>
  <si>
    <t>313 3437096</t>
  </si>
  <si>
    <t>dvalbuenaro@uniminuto.edu.co</t>
  </si>
  <si>
    <t>VALCARCEL GONZALEZ JEIMY JULIETH</t>
  </si>
  <si>
    <t>312 7101534</t>
  </si>
  <si>
    <t>jvalcarc@uniminuto.edu.co</t>
  </si>
  <si>
    <t>VALDERRAMA GARAY VICENTE PAUL</t>
  </si>
  <si>
    <t>vvalderram1@uniminuto.edu.co</t>
  </si>
  <si>
    <t>VALDES ROJAS OSCAR ENRIQUE</t>
  </si>
  <si>
    <t>ovaldesroja@uniminuto.edu.co</t>
  </si>
  <si>
    <t>VALENCIA FUENTES ALIDA CAROLINA</t>
  </si>
  <si>
    <t>avalen18@uniminuto.edu.co</t>
  </si>
  <si>
    <t>VALENCIA MORALES LINA ROCIO</t>
  </si>
  <si>
    <t>316 4513434</t>
  </si>
  <si>
    <t>lvalen58@uniminuto.edu.co</t>
  </si>
  <si>
    <t xml:space="preserve">VALENCIA RODRIGUEZ GUILLERMO </t>
  </si>
  <si>
    <t>320 2422802</t>
  </si>
  <si>
    <t>gvalenciaro@uniminuto.edu.co</t>
  </si>
  <si>
    <t xml:space="preserve">VALERO MEDINA FABIAN </t>
  </si>
  <si>
    <t>313 8479801</t>
  </si>
  <si>
    <t>fvaleromedi@uniminuto.edu.co</t>
  </si>
  <si>
    <t>VALERO VILLALVA EDNA CAROLINA</t>
  </si>
  <si>
    <t>314 4673599</t>
  </si>
  <si>
    <t>evalerovill@uniminuto.edu.co</t>
  </si>
  <si>
    <t>VALERO VILLAMIL HECTOR ANDRES</t>
  </si>
  <si>
    <t>hvalerovill@uniminuto.edu.co</t>
  </si>
  <si>
    <t>VALLEJO RINCON JEFERSSON STIVEN</t>
  </si>
  <si>
    <t>jvallejorin@uniminuto.edu.co</t>
  </si>
  <si>
    <t>VANEGAS GARNICA MARIA CAMILA</t>
  </si>
  <si>
    <t>mvanegasgar@uniminuto.edu.co</t>
  </si>
  <si>
    <t>VANEGAS GATTAS JESSICA JINNETH</t>
  </si>
  <si>
    <t>jvaneg29@uniminuto.edu.co</t>
  </si>
  <si>
    <t>VANEGAS GUTIERREZ SANDRA GIOOVANA</t>
  </si>
  <si>
    <t>321 2517890</t>
  </si>
  <si>
    <t>svanegasgut@uniminuto.edu.co</t>
  </si>
  <si>
    <t>VANEGAS LADINO AURA MARIA</t>
  </si>
  <si>
    <t>320 3388904</t>
  </si>
  <si>
    <t>avanegaslad@uniminuto.edu.co</t>
  </si>
  <si>
    <t>VANEGAS MONTAÑO JOSE ALBERTO</t>
  </si>
  <si>
    <t>jvaneg35@uniminuto.edu.co</t>
  </si>
  <si>
    <t>VANEGAS ROMERO CRISTHIAN RAMON</t>
  </si>
  <si>
    <t>cvanega9@uniminuto.edu.co</t>
  </si>
  <si>
    <t>VANEGAS TOSCANO BLANCA KATHERINE</t>
  </si>
  <si>
    <t>312 4728802</t>
  </si>
  <si>
    <t>bvanegastos@uniminuto.edu.co</t>
  </si>
  <si>
    <t>VARGAS ALVAREZ WILMER JOSUE</t>
  </si>
  <si>
    <t>321 3775354</t>
  </si>
  <si>
    <t>wvargasalva@uniminuto.edu.co</t>
  </si>
  <si>
    <t>VARGAS BUITRAGO MARIA FERNANDA</t>
  </si>
  <si>
    <t>321 4791496</t>
  </si>
  <si>
    <t>mvarga94@uniminuto.edu.co</t>
  </si>
  <si>
    <t>VARGAS CALDAS PEDRO ALEXANDER</t>
  </si>
  <si>
    <t>pvargas5@uniminuto.edu.co</t>
  </si>
  <si>
    <t>VARGAS CARDENAS BELKIS JOHANA</t>
  </si>
  <si>
    <t>311 2402181</t>
  </si>
  <si>
    <t>bvarga11@uniminuto.edu.co</t>
  </si>
  <si>
    <t>VARGAS CARDOZO SINDY LORENA</t>
  </si>
  <si>
    <t>314 3712858</t>
  </si>
  <si>
    <t>svargascar1@uniminuto.edu.co</t>
  </si>
  <si>
    <t>VARGAS CHIQUIZA ANDRES FERNEY</t>
  </si>
  <si>
    <t>320 3916329</t>
  </si>
  <si>
    <t>avarga60@uniminuto.edu.co</t>
  </si>
  <si>
    <t>VARGAS CRUZ NICOLL LYZEIDI</t>
  </si>
  <si>
    <t>nvargascruz@uniminuto.edu.co</t>
  </si>
  <si>
    <t xml:space="preserve">VARGAS DIAZ JAMIS </t>
  </si>
  <si>
    <t>jvarg153@uniminuto.edu.co</t>
  </si>
  <si>
    <t>VARGAS ESTRADA JONATHAN HERNAN</t>
  </si>
  <si>
    <t>jvargase@uniminuto.edu.co</t>
  </si>
  <si>
    <t>VARGAS FONSECA GERSSON MAURICIO</t>
  </si>
  <si>
    <t>gvarga20@uniminuto.edu.co</t>
  </si>
  <si>
    <t>VARGAS GONZALEZ ANDRES FELIPE</t>
  </si>
  <si>
    <t>avargasgonz@uniminuto.edu.co</t>
  </si>
  <si>
    <t>VARGAS LEON HENRY ALIRIO</t>
  </si>
  <si>
    <t>hvargasleon@uniminuto.edu.co</t>
  </si>
  <si>
    <t>VARGAS LEON YINETH TATIANA</t>
  </si>
  <si>
    <t>311 8301916</t>
  </si>
  <si>
    <t>yvargasleon@uniminuto.edu.co</t>
  </si>
  <si>
    <t>VARGAS LOPEZ CAROL MELISSA</t>
  </si>
  <si>
    <t>311 8355639</t>
  </si>
  <si>
    <t>cvargaslope@uniminuto.edu.co</t>
  </si>
  <si>
    <t>VARGAS RAMIREZ LUIS FABIAN</t>
  </si>
  <si>
    <t>313 3788839</t>
  </si>
  <si>
    <t>lvargasrami@uniminuto.edu.co</t>
  </si>
  <si>
    <t>VARGAS SANCHEZ ARNOLD ANDRES</t>
  </si>
  <si>
    <t>313 2225378</t>
  </si>
  <si>
    <t>avargassan1@uniminuto.edu.co</t>
  </si>
  <si>
    <t>VARGAS VARGAS ANDRES FELIPE</t>
  </si>
  <si>
    <t>314 3665795</t>
  </si>
  <si>
    <t>avarga37@uniminuto.edu.co</t>
  </si>
  <si>
    <t>VARGAS VASQUEZ MARIA YANETH</t>
  </si>
  <si>
    <t>mvarga49@uniminuto.edu.co</t>
  </si>
  <si>
    <t>VARGAS ZARTA CARLOS ANDRES</t>
  </si>
  <si>
    <t>cvarga45@uniminuto.edu.co</t>
  </si>
  <si>
    <t>VASQUEZ BERNAL KAREN ASTRID</t>
  </si>
  <si>
    <t>310 2128617</t>
  </si>
  <si>
    <t>kvasquez@uniminuto.edu.co</t>
  </si>
  <si>
    <t>VASQUEZ CAMELO MARIA PATRICIA</t>
  </si>
  <si>
    <t>313  3408140</t>
  </si>
  <si>
    <t>mvasqu21@uniminuto.edu.co</t>
  </si>
  <si>
    <t>VASQUEZ CASTIBLANCO SANDRA MARIA</t>
  </si>
  <si>
    <t>320 8689566</t>
  </si>
  <si>
    <t>svasquezca1@uniminuto.edu.co</t>
  </si>
  <si>
    <t>VASQUEZ CASTRO CRISTIAN CAMILO</t>
  </si>
  <si>
    <t>311 2836721</t>
  </si>
  <si>
    <t>cvasquezcas@uniminuto.edu.co</t>
  </si>
  <si>
    <t>VASQUEZ INGA ZULY ASMIN</t>
  </si>
  <si>
    <t>zvasquez@uniminuto.edu.co</t>
  </si>
  <si>
    <t>VASQUEZ OSORIO DIANA MARCELA</t>
  </si>
  <si>
    <t>313 2465506</t>
  </si>
  <si>
    <t>VASQUEZ ROJAS LADY JOHANA</t>
  </si>
  <si>
    <t>310 5503685</t>
  </si>
  <si>
    <t>lvasquezroj@uniminuto.edu.co</t>
  </si>
  <si>
    <t>312 4797599</t>
  </si>
  <si>
    <t>VEGA ALARCON LEIDY YAMILE</t>
  </si>
  <si>
    <t>311 6973937</t>
  </si>
  <si>
    <t>lvegaalarco@uniminuto.edu.co</t>
  </si>
  <si>
    <t>VEGA BAQUERO JOHNN ALEX</t>
  </si>
  <si>
    <t>313 4316900</t>
  </si>
  <si>
    <t>jvegabaq@uniminuto.edu.co</t>
  </si>
  <si>
    <t>VEGA CANO LIZYED ROCIO</t>
  </si>
  <si>
    <t xml:space="preserve">321 2373505 </t>
  </si>
  <si>
    <t>lvegacan@uniminuto.edu.co</t>
  </si>
  <si>
    <t>VEGA MONTAÑEZ YULY ANDREA</t>
  </si>
  <si>
    <t>yvegamontal@uniminuto.edu.co</t>
  </si>
  <si>
    <t>VEGA NIZO ANDREA VIVIANA</t>
  </si>
  <si>
    <t>310 8701550</t>
  </si>
  <si>
    <t>aveganizo@uniminuto.edu.co</t>
  </si>
  <si>
    <t xml:space="preserve">VEGA RAMOS MAGNOLIA </t>
  </si>
  <si>
    <t>314 2817920</t>
  </si>
  <si>
    <t>mvegaram@uniminuto.edu.co</t>
  </si>
  <si>
    <t>VEGA SOTO LINA CONSTANZA</t>
  </si>
  <si>
    <t>311 2896118</t>
  </si>
  <si>
    <t>lvegasoto@uniminuto.edu.co</t>
  </si>
  <si>
    <t>VEGA TOVAR CAMILO ALEXANDER</t>
  </si>
  <si>
    <t>321 2097001</t>
  </si>
  <si>
    <t>cvegatovar@uniminuto.edu.co</t>
  </si>
  <si>
    <t>VEGA VALERO JOHANNA CATALINA</t>
  </si>
  <si>
    <t>313865 2806</t>
  </si>
  <si>
    <t>jvegavalero@uniminuto.edu.co</t>
  </si>
  <si>
    <t>VEGA ZARATE JENIFER DANIELA</t>
  </si>
  <si>
    <t>jvegazarate@uniminuto.edu.co</t>
  </si>
  <si>
    <t>VELANDIA MOSCOSO MARIO ANDRES</t>
  </si>
  <si>
    <t>mvelandiamo@uniminuto.edu.co</t>
  </si>
  <si>
    <t>VELANDIA ORTEGON ROBINSON ESNEIDER</t>
  </si>
  <si>
    <t>314 4527129</t>
  </si>
  <si>
    <t>rvelandiaor@uniminuto.edu.co</t>
  </si>
  <si>
    <t>VELASCO PERES MARIA ANGELICA</t>
  </si>
  <si>
    <t>321 2246691</t>
  </si>
  <si>
    <t>mvelascoper@uniminuto.edu.co</t>
  </si>
  <si>
    <t>VELASQUEZ CADENA JUAN DAVID</t>
  </si>
  <si>
    <t>321 9200874</t>
  </si>
  <si>
    <t>jvelasquezc@uniminuto.edu.co</t>
  </si>
  <si>
    <t>VELASQUEZ CAMELO FREDY ALEXANDER</t>
  </si>
  <si>
    <t>313 3627463</t>
  </si>
  <si>
    <t>fvelas12@uniminuto.edu.co</t>
  </si>
  <si>
    <t>VELASQUEZ COLMENARES JEISSON STIVEN</t>
  </si>
  <si>
    <t>jvelas43@uniminuto.edu.co</t>
  </si>
  <si>
    <t>VELASQUEZ CUBIDES MARIA VICTORIA</t>
  </si>
  <si>
    <t>311 8950254</t>
  </si>
  <si>
    <t>mvelasq9@uniminuto.edu.co</t>
  </si>
  <si>
    <t>VELASQUEZ CUELLAR CAMILA ALEJANDRA</t>
  </si>
  <si>
    <t>310 8199048</t>
  </si>
  <si>
    <t>cvelasquezc@uniminuto.edu.co</t>
  </si>
  <si>
    <t>VELASQUEZ PARRA YERLY KATHERINE</t>
  </si>
  <si>
    <t>yvelas12@uniminuto.edu.co</t>
  </si>
  <si>
    <t>VELASQUEZ PRIETO YEIMY ALEJANDRA</t>
  </si>
  <si>
    <t>yvelasquezp@uniminuto.edu.co</t>
  </si>
  <si>
    <t>VELASQUEZ ROLDAN JULIAN ENRIQUE</t>
  </si>
  <si>
    <t>jvelasqu@uniminuto.edu.co</t>
  </si>
  <si>
    <t>VELEZ RIVEROS EDGAR DARIO</t>
  </si>
  <si>
    <t>evelezriver@uniminuto.edu.co</t>
  </si>
  <si>
    <t>VELOSA BALCERO SAIRA ANDREA</t>
  </si>
  <si>
    <t>312 5335968</t>
  </si>
  <si>
    <t>svelosabalc@uniminuto.edu.co</t>
  </si>
  <si>
    <t>VELOSA HUERTAS JONATHAN STIVEN</t>
  </si>
  <si>
    <t>311 2747957</t>
  </si>
  <si>
    <t>jvelosahuer@uniminuto.edu.co</t>
  </si>
  <si>
    <t>VENEGAS RAMIREZ WILMAN ARLEY</t>
  </si>
  <si>
    <t>wvenegasram@uniminuto.edu.co</t>
  </si>
  <si>
    <t>VERGARA MOSQUERA HEIDY TATIANA</t>
  </si>
  <si>
    <t>300 7923561</t>
  </si>
  <si>
    <t>hvergaramos@uniminuto.edu.co</t>
  </si>
  <si>
    <t>VERGARA NOVOA IVAN LORENZO</t>
  </si>
  <si>
    <t>314 4879848</t>
  </si>
  <si>
    <t>ivergaranov@uniminuto.edu.co</t>
  </si>
  <si>
    <t>VERGARA PARRA PABLO JAVIER</t>
  </si>
  <si>
    <t>pvergarapar@uniminuto.edu.co</t>
  </si>
  <si>
    <t>VIASUS  BELTRAN JEFFERSON STICK</t>
  </si>
  <si>
    <t>321 3657601</t>
  </si>
  <si>
    <t>jviasusbelt@uniminuto.edu.co</t>
  </si>
  <si>
    <t>VIASUS GUTIERREZ MARIA ISABEL</t>
  </si>
  <si>
    <t>312 5628959</t>
  </si>
  <si>
    <t>mviasusguti@uniminuto.edu.co</t>
  </si>
  <si>
    <t>VIDAL BAQUERO LAURO MANUEL</t>
  </si>
  <si>
    <t>312 5069940</t>
  </si>
  <si>
    <t>lvidalbaque@uniminuto.edu.co</t>
  </si>
  <si>
    <t>VIDAL CORREA SARETH MAJHERLY</t>
  </si>
  <si>
    <t>320 3311591</t>
  </si>
  <si>
    <t>svidalcorre@uniminuto.edu.co</t>
  </si>
  <si>
    <t>VIDAL VERA HUSEIBY SUGEY</t>
  </si>
  <si>
    <t>hvidalvera@uniminuto.edu.co</t>
  </si>
  <si>
    <t>VILLABON ANGARITA EDUARDO JOSE</t>
  </si>
  <si>
    <t>315 5166905</t>
  </si>
  <si>
    <t>evillabo@uniminuto.edu.co</t>
  </si>
  <si>
    <t>VILLAGRAN PACHON LAURA ANDREA</t>
  </si>
  <si>
    <t>lvillagr@uniminuto.edu.co</t>
  </si>
  <si>
    <t>VILLALBA BALLESTEROS LEIDY JOHANNA</t>
  </si>
  <si>
    <t>313 3480413</t>
  </si>
  <si>
    <t>lvillal6@uniminuto.edu.co</t>
  </si>
  <si>
    <t>VILLAMARIN GUEVARA JORGE ALEJANDRO</t>
  </si>
  <si>
    <t>jvilla47@uniminuto.edu.co</t>
  </si>
  <si>
    <t>VILLAMARIN RIAÑO SANDRA PATRICIA</t>
  </si>
  <si>
    <t>314 2374751</t>
  </si>
  <si>
    <t>svilla12@uniminuto.edu.co</t>
  </si>
  <si>
    <t>VILLAMIL BARRERO CARMEN HELENA</t>
  </si>
  <si>
    <t>320 3413917</t>
  </si>
  <si>
    <t>cvillamilba@uniminuto.edu.co</t>
  </si>
  <si>
    <t>316 8712657</t>
  </si>
  <si>
    <t>VILLAMIL ESPEJO GINETH ROCIO</t>
  </si>
  <si>
    <t>gvillamiles@uniminuto.edu.co</t>
  </si>
  <si>
    <t>VILLAMIL FAJARDO WILMAR ORLANDO</t>
  </si>
  <si>
    <t>311 4803047</t>
  </si>
  <si>
    <t>wvillam1@uniminuto.edu.co</t>
  </si>
  <si>
    <t>VILLAMIL GUZMAN KELY JOHANA</t>
  </si>
  <si>
    <t>314 3193334</t>
  </si>
  <si>
    <t>kvillamilgu@uniminuto.edu.co</t>
  </si>
  <si>
    <t>VILLAMIL RODRIGUEZ DIEGO ALEXANDER</t>
  </si>
  <si>
    <t>311 8015127</t>
  </si>
  <si>
    <t>dvillamilr1@uniminuto.edu.co</t>
  </si>
  <si>
    <t xml:space="preserve">VILLANUEVA DIAZ YANETH </t>
  </si>
  <si>
    <t>313 8608477</t>
  </si>
  <si>
    <t>yvillanueva@uniminuto.edu.co</t>
  </si>
  <si>
    <t>VILLANUEVA ROLLO SANDRA PATRICIA</t>
  </si>
  <si>
    <t>320 8069833</t>
  </si>
  <si>
    <t>svillanueva@uniminuto.edu.co</t>
  </si>
  <si>
    <t>VILLARRAGA AREVALO ERIKA JOHANNA</t>
  </si>
  <si>
    <t>315 4826119</t>
  </si>
  <si>
    <t>evillar1@uniminuto.edu.co</t>
  </si>
  <si>
    <t>VILLOTA MONCAYO YOLANDA ISABEL</t>
  </si>
  <si>
    <t>316774 9785</t>
  </si>
  <si>
    <t>yvillotamon@uniminuto.edu.co</t>
  </si>
  <si>
    <t>VIRGUEZ MARTINEZ ABNER DAVID</t>
  </si>
  <si>
    <t>313 2864284</t>
  </si>
  <si>
    <t>avirguezmar@uniminuto.edu.co</t>
  </si>
  <si>
    <t>WILCHES ORDUZ ELIANA DEL PILAR</t>
  </si>
  <si>
    <t>313 2029357</t>
  </si>
  <si>
    <t>ewilche2@uniminuto.edu.co</t>
  </si>
  <si>
    <t>YATE VIRGUEZ MARIA VICTORIA</t>
  </si>
  <si>
    <t>myatevir@uniminuto.edu.co</t>
  </si>
  <si>
    <t>YEPES ZAMBRANO MARIA CAMILA</t>
  </si>
  <si>
    <t>myepeszambr@uniminuto.edu.co</t>
  </si>
  <si>
    <t xml:space="preserve">ZABALA MARIN TATIANA </t>
  </si>
  <si>
    <t>tzabalam@uniminuto.edu.co</t>
  </si>
  <si>
    <t>ZAMBRANO RODRIGUEZ DANIEL ENRIQUE</t>
  </si>
  <si>
    <t>310 5786204</t>
  </si>
  <si>
    <t>dzambr19@uniminuto.edu.co</t>
  </si>
  <si>
    <t>ZAMUDIO PULIDO YENNY ALEXANDRA</t>
  </si>
  <si>
    <t>321 2229061</t>
  </si>
  <si>
    <t>yzamudiopul@uniminuto.edu.co</t>
  </si>
  <si>
    <t>ZAPATA MORALES JAIRO ALEJANDRO</t>
  </si>
  <si>
    <t>jzapata5@uniminuto.edu.co</t>
  </si>
  <si>
    <t>ZAPATA RODRIGUEZ LUIS ALVARO</t>
  </si>
  <si>
    <t>lzapatar@uniminuto.edu.co</t>
  </si>
  <si>
    <t>ZAPATA SANTOS YESICA DANIELA</t>
  </si>
  <si>
    <t>311 26313179</t>
  </si>
  <si>
    <t>yzapatasant@uniminuto.edu.co</t>
  </si>
  <si>
    <t>ZARACHAGA GOMEZ GONZALO DIEGO</t>
  </si>
  <si>
    <t>gzaracha@uniminuto.edu.co</t>
  </si>
  <si>
    <t>ZARTA DIAZ OSCAR MAURICIO</t>
  </si>
  <si>
    <t>320 4280094</t>
  </si>
  <si>
    <t>ozartadi@uniminuto.edu.co</t>
  </si>
  <si>
    <t>ZORRO JIMENEZ YESSICA NATALIA</t>
  </si>
  <si>
    <t>yzorrojimen@uniminuto.edu.co</t>
  </si>
  <si>
    <t>ZUBIETA OTALORA HEIDY VIVIANA</t>
  </si>
  <si>
    <t>311 5568942</t>
  </si>
  <si>
    <t>hzubietaota@uniminuto.edu.co</t>
  </si>
  <si>
    <t>ÑUSTEZ RICAURTE CRISTIAN CAMILO</t>
  </si>
  <si>
    <t>312 4108709</t>
  </si>
  <si>
    <t>custezri@uniminuto.edu.co</t>
  </si>
  <si>
    <t>CENTRO REGIONAL</t>
  </si>
  <si>
    <t>DUEÑO</t>
  </si>
  <si>
    <t>MODALIDAD</t>
  </si>
  <si>
    <t>Zipaquirá</t>
  </si>
  <si>
    <t>Girardot</t>
  </si>
  <si>
    <t>Soacha</t>
  </si>
  <si>
    <t>Madrid</t>
  </si>
  <si>
    <t>UNIMINUTO</t>
  </si>
  <si>
    <t>Distancia</t>
  </si>
  <si>
    <t>UNITOLIMA</t>
  </si>
  <si>
    <t>Presencial</t>
  </si>
  <si>
    <t>1. Ausentismo por Centro Regional (UMD + UT)</t>
  </si>
  <si>
    <t>(Todas)</t>
  </si>
  <si>
    <t>Centro Regional</t>
  </si>
  <si>
    <t>Ausentes</t>
  </si>
  <si>
    <t>% Ausentismo de cada CR</t>
  </si>
  <si>
    <t>% Participación en la Sede</t>
  </si>
  <si>
    <t>Cuenta de CODIGOS</t>
  </si>
  <si>
    <t>Rótulos de columna</t>
  </si>
  <si>
    <t>Rótulos de fila</t>
  </si>
  <si>
    <t>Total general</t>
  </si>
  <si>
    <t>2. Ausentismo discriminado por IES</t>
  </si>
  <si>
    <t>Ausentes UMD</t>
  </si>
  <si>
    <t xml:space="preserve">% </t>
  </si>
  <si>
    <t>Ausentes UT</t>
  </si>
  <si>
    <t>%</t>
  </si>
  <si>
    <t>3. Ausentismo por Metodología (UMD + UT)</t>
  </si>
  <si>
    <t>Ausentes Distancia</t>
  </si>
  <si>
    <t>Ausentes Presencial</t>
  </si>
  <si>
    <t>4. Ausentismo por Metodología (UMD)</t>
  </si>
  <si>
    <t>5. Ausentismo por Programa</t>
  </si>
  <si>
    <t>CENTRO DE OPERACIÓN</t>
  </si>
  <si>
    <t>% Deserción</t>
  </si>
  <si>
    <t>Tec Prof Constru Elem Estru y</t>
  </si>
  <si>
    <t>Teclg Gest d Const Edificacion</t>
  </si>
  <si>
    <t>Total Ceres Apulo</t>
  </si>
  <si>
    <t>Total Ceres Pandi</t>
  </si>
  <si>
    <t>Total Regional Girardot</t>
  </si>
  <si>
    <t>Total Girardot</t>
  </si>
  <si>
    <t>Total Ceres Guaduas</t>
  </si>
  <si>
    <t>Total Ceres La Vega</t>
  </si>
  <si>
    <t>Tec Administración Financi UT</t>
  </si>
  <si>
    <t>Total Ceres Madrid</t>
  </si>
  <si>
    <t>Total Ceres San Juan de Rioseco</t>
  </si>
  <si>
    <t>Total Madrid</t>
  </si>
  <si>
    <t>Total Ceres Choachi</t>
  </si>
  <si>
    <t>Total Regional Soacha</t>
  </si>
  <si>
    <t>Total Soacha</t>
  </si>
  <si>
    <t>Total Ceres Gachetá</t>
  </si>
  <si>
    <t>Total Ceres Medina</t>
  </si>
  <si>
    <t>Total Ceres Rionegro La Palma</t>
  </si>
  <si>
    <t>Total Ceres Ubaté</t>
  </si>
  <si>
    <t>Total Ceres Villa Pinzon</t>
  </si>
  <si>
    <t>Total Ceres Zipaquirá</t>
  </si>
  <si>
    <t>Total Zipaquirá</t>
  </si>
  <si>
    <t>AUSENTISMO SEDE CUNDINAMARCA 2013-1</t>
  </si>
  <si>
    <t>Total 2012-2</t>
  </si>
  <si>
    <t>Total UMD 2012-2</t>
  </si>
  <si>
    <t>Total UT 
2012-2</t>
  </si>
  <si>
    <t>Total Distancia 2012-2</t>
  </si>
  <si>
    <t>Total Presencial 2012-2</t>
  </si>
  <si>
    <t xml:space="preserve">Centro Regional </t>
  </si>
  <si>
    <t>Centro de Operación</t>
  </si>
  <si>
    <t>Programa</t>
  </si>
  <si>
    <t>llave</t>
  </si>
  <si>
    <t>LLAVE</t>
  </si>
  <si>
    <t>Lic En Educación Artistica UT</t>
  </si>
  <si>
    <t>2012-2</t>
  </si>
  <si>
    <t>AUSENTES 2013-1</t>
  </si>
  <si>
    <t>Total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</si>
</sst>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0.0%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3896"/>
      <name val="Arial"/>
      <family val="2"/>
    </font>
    <font>
      <b/>
      <sz val="12"/>
      <color rgb="FF003896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sz val="12"/>
      <color theme="0"/>
      <name val="Arial"/>
      <family val="2"/>
    </font>
    <font>
      <sz val="14"/>
      <color rgb="FF003896"/>
      <name val="Berlin Sans FB Demi"/>
      <family val="2"/>
    </font>
    <font>
      <u/>
      <sz val="14"/>
      <color rgb="FFFFC000"/>
      <name val="Berlin Sans FB Demi"/>
      <family val="2"/>
    </font>
    <font>
      <b/>
      <sz val="10"/>
      <color rgb="FF003896"/>
      <name val="Arial"/>
      <family val="2"/>
    </font>
    <font>
      <b/>
      <sz val="10"/>
      <color theme="0"/>
      <name val="Arial"/>
      <family val="2"/>
    </font>
    <font>
      <sz val="10"/>
      <color rgb="FF003896"/>
      <name val="Eras Demi ITC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389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2EA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hair">
        <color rgb="FF003896"/>
      </left>
      <right style="hair">
        <color rgb="FF003896"/>
      </right>
      <top style="hair">
        <color rgb="FF003896"/>
      </top>
      <bottom style="hair">
        <color rgb="FF00389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30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9">
    <xf numFmtId="0" fontId="0" fillId="0" borderId="0" xfId="0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vertical="top" indent="1"/>
    </xf>
    <xf numFmtId="0" fontId="7" fillId="0" borderId="0" xfId="0" applyFont="1"/>
    <xf numFmtId="0" fontId="8" fillId="0" borderId="0" xfId="0" applyFont="1" applyAlignment="1">
      <alignment horizontal="left"/>
    </xf>
    <xf numFmtId="0" fontId="4" fillId="0" borderId="0" xfId="0" applyFont="1" applyBorder="1"/>
    <xf numFmtId="0" fontId="3" fillId="0" borderId="0" xfId="0" applyFont="1" applyBorder="1"/>
    <xf numFmtId="0" fontId="10" fillId="6" borderId="0" xfId="0" applyFont="1" applyFill="1"/>
    <xf numFmtId="0" fontId="10" fillId="0" borderId="0" xfId="0" applyFont="1" applyFill="1"/>
    <xf numFmtId="0" fontId="11" fillId="3" borderId="0" xfId="0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10" fillId="0" borderId="0" xfId="0" applyFont="1" applyBorder="1" applyAlignment="1">
      <alignment vertical="top"/>
    </xf>
    <xf numFmtId="0" fontId="10" fillId="7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12" fillId="0" borderId="0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3" fillId="0" borderId="0" xfId="0" applyFont="1" applyFill="1" applyBorder="1"/>
    <xf numFmtId="0" fontId="10" fillId="8" borderId="0" xfId="0" applyFont="1" applyFill="1" applyBorder="1" applyAlignment="1">
      <alignment vertical="top"/>
    </xf>
    <xf numFmtId="0" fontId="10" fillId="9" borderId="0" xfId="0" applyFont="1" applyFill="1" applyBorder="1" applyAlignment="1">
      <alignment vertical="top"/>
    </xf>
    <xf numFmtId="0" fontId="3" fillId="10" borderId="0" xfId="0" applyFont="1" applyFill="1" applyBorder="1"/>
    <xf numFmtId="0" fontId="10" fillId="0" borderId="0" xfId="0" applyFont="1" applyBorder="1"/>
    <xf numFmtId="0" fontId="10" fillId="11" borderId="0" xfId="0" applyFont="1" applyFill="1" applyBorder="1"/>
    <xf numFmtId="0" fontId="3" fillId="0" borderId="9" xfId="0" applyFont="1" applyFill="1" applyBorder="1" applyAlignment="1">
      <alignment horizontal="center"/>
    </xf>
    <xf numFmtId="0" fontId="0" fillId="12" borderId="0" xfId="0" applyFill="1"/>
    <xf numFmtId="0" fontId="16" fillId="12" borderId="0" xfId="0" applyFont="1" applyFill="1" applyAlignment="1">
      <alignment horizontal="left"/>
    </xf>
    <xf numFmtId="165" fontId="0" fillId="12" borderId="0" xfId="22" applyNumberFormat="1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17" fillId="12" borderId="13" xfId="0" applyFont="1" applyFill="1" applyBorder="1" applyAlignment="1">
      <alignment horizontal="center" vertical="center"/>
    </xf>
    <xf numFmtId="165" fontId="17" fillId="12" borderId="14" xfId="22" applyNumberFormat="1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 wrapText="1"/>
    </xf>
    <xf numFmtId="165" fontId="17" fillId="12" borderId="15" xfId="22" applyNumberFormat="1" applyFont="1" applyFill="1" applyBorder="1" applyAlignment="1">
      <alignment horizontal="center" vertical="center" wrapText="1"/>
    </xf>
    <xf numFmtId="0" fontId="0" fillId="12" borderId="16" xfId="0" applyFill="1" applyBorder="1" applyAlignment="1">
      <alignment horizontal="center"/>
    </xf>
    <xf numFmtId="165" fontId="0" fillId="12" borderId="0" xfId="22" applyNumberFormat="1" applyFont="1" applyFill="1"/>
    <xf numFmtId="0" fontId="0" fillId="12" borderId="0" xfId="0" applyNumberFormat="1" applyFill="1"/>
    <xf numFmtId="166" fontId="0" fillId="12" borderId="0" xfId="0" applyNumberForma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/>
    </xf>
    <xf numFmtId="165" fontId="17" fillId="12" borderId="19" xfId="22" applyNumberFormat="1" applyFont="1" applyFill="1" applyBorder="1" applyAlignment="1">
      <alignment horizontal="center" vertical="center"/>
    </xf>
    <xf numFmtId="165" fontId="17" fillId="12" borderId="19" xfId="22" applyNumberFormat="1" applyFont="1" applyFill="1" applyBorder="1" applyAlignment="1">
      <alignment horizontal="left" vertical="center"/>
    </xf>
    <xf numFmtId="166" fontId="17" fillId="12" borderId="19" xfId="0" applyNumberFormat="1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/>
    </xf>
    <xf numFmtId="165" fontId="17" fillId="12" borderId="0" xfId="22" applyNumberFormat="1" applyFont="1" applyFill="1" applyBorder="1" applyAlignment="1">
      <alignment horizontal="center"/>
    </xf>
    <xf numFmtId="166" fontId="17" fillId="12" borderId="0" xfId="0" applyNumberFormat="1" applyFont="1" applyFill="1" applyBorder="1" applyAlignment="1">
      <alignment horizontal="center"/>
    </xf>
    <xf numFmtId="165" fontId="17" fillId="12" borderId="26" xfId="22" applyNumberFormat="1" applyFont="1" applyFill="1" applyBorder="1" applyAlignment="1">
      <alignment horizontal="center" vertical="center" wrapText="1"/>
    </xf>
    <xf numFmtId="0" fontId="17" fillId="12" borderId="27" xfId="0" applyFont="1" applyFill="1" applyBorder="1" applyAlignment="1">
      <alignment horizontal="center" vertical="center" wrapText="1"/>
    </xf>
    <xf numFmtId="0" fontId="17" fillId="12" borderId="28" xfId="0" applyFont="1" applyFill="1" applyBorder="1" applyAlignment="1">
      <alignment horizontal="center" vertical="center" wrapText="1"/>
    </xf>
    <xf numFmtId="0" fontId="0" fillId="12" borderId="29" xfId="0" applyFill="1" applyBorder="1" applyAlignment="1">
      <alignment horizontal="center"/>
    </xf>
    <xf numFmtId="166" fontId="0" fillId="12" borderId="17" xfId="0" applyNumberFormat="1" applyFill="1" applyBorder="1" applyAlignment="1">
      <alignment horizontal="center"/>
    </xf>
    <xf numFmtId="0" fontId="17" fillId="12" borderId="30" xfId="0" applyFont="1" applyFill="1" applyBorder="1" applyAlignment="1">
      <alignment horizontal="center"/>
    </xf>
    <xf numFmtId="165" fontId="17" fillId="12" borderId="18" xfId="22" applyNumberFormat="1" applyFont="1" applyFill="1" applyBorder="1" applyAlignment="1">
      <alignment horizontal="center"/>
    </xf>
    <xf numFmtId="165" fontId="17" fillId="12" borderId="19" xfId="22" applyNumberFormat="1" applyFont="1" applyFill="1" applyBorder="1" applyAlignment="1">
      <alignment horizontal="center"/>
    </xf>
    <xf numFmtId="166" fontId="17" fillId="12" borderId="20" xfId="0" applyNumberFormat="1" applyFont="1" applyFill="1" applyBorder="1" applyAlignment="1">
      <alignment horizontal="center"/>
    </xf>
    <xf numFmtId="165" fontId="0" fillId="12" borderId="0" xfId="0" applyNumberFormat="1" applyFill="1" applyAlignment="1">
      <alignment horizontal="center"/>
    </xf>
    <xf numFmtId="165" fontId="17" fillId="12" borderId="14" xfId="22" applyNumberFormat="1" applyFont="1" applyFill="1" applyBorder="1" applyAlignment="1">
      <alignment horizontal="center" vertical="center" wrapText="1"/>
    </xf>
    <xf numFmtId="0" fontId="17" fillId="12" borderId="15" xfId="0" applyFont="1" applyFill="1" applyBorder="1" applyAlignment="1">
      <alignment horizontal="center" vertical="center" wrapText="1"/>
    </xf>
    <xf numFmtId="165" fontId="17" fillId="12" borderId="13" xfId="22" applyNumberFormat="1" applyFont="1" applyFill="1" applyBorder="1" applyAlignment="1">
      <alignment horizontal="center" vertical="center" wrapText="1"/>
    </xf>
    <xf numFmtId="10" fontId="17" fillId="12" borderId="20" xfId="0" applyNumberFormat="1" applyFont="1" applyFill="1" applyBorder="1" applyAlignment="1">
      <alignment horizontal="center"/>
    </xf>
    <xf numFmtId="0" fontId="16" fillId="12" borderId="0" xfId="0" applyFont="1" applyFill="1"/>
    <xf numFmtId="166" fontId="1" fillId="0" borderId="37" xfId="23" applyNumberFormat="1" applyFont="1" applyBorder="1" applyAlignment="1">
      <alignment horizontal="left"/>
    </xf>
    <xf numFmtId="0" fontId="0" fillId="12" borderId="0" xfId="0" applyNumberFormat="1" applyFill="1" applyAlignment="1">
      <alignment horizontal="center" vertical="center"/>
    </xf>
    <xf numFmtId="165" fontId="0" fillId="12" borderId="0" xfId="0" applyNumberFormat="1" applyFill="1" applyAlignment="1">
      <alignment horizontal="center" vertical="center"/>
    </xf>
    <xf numFmtId="0" fontId="1" fillId="0" borderId="9" xfId="24" applyFont="1" applyBorder="1" applyAlignment="1">
      <alignment horizontal="left"/>
    </xf>
    <xf numFmtId="0" fontId="1" fillId="0" borderId="34" xfId="24" applyFont="1" applyBorder="1" applyAlignment="1">
      <alignment horizontal="left"/>
    </xf>
    <xf numFmtId="0" fontId="1" fillId="0" borderId="36" xfId="24" applyFont="1" applyBorder="1" applyAlignment="1">
      <alignment horizontal="left"/>
    </xf>
    <xf numFmtId="0" fontId="16" fillId="0" borderId="0" xfId="0" applyFont="1"/>
    <xf numFmtId="0" fontId="14" fillId="0" borderId="0" xfId="27" applyFont="1"/>
    <xf numFmtId="165" fontId="14" fillId="0" borderId="0" xfId="27" applyNumberFormat="1" applyFont="1"/>
    <xf numFmtId="0" fontId="1" fillId="0" borderId="0" xfId="25" applyFont="1"/>
    <xf numFmtId="0" fontId="0" fillId="0" borderId="0" xfId="0" applyFont="1"/>
    <xf numFmtId="0" fontId="1" fillId="0" borderId="34" xfId="25" applyFont="1" applyBorder="1"/>
    <xf numFmtId="165" fontId="1" fillId="0" borderId="0" xfId="27" applyNumberFormat="1" applyFont="1"/>
    <xf numFmtId="165" fontId="1" fillId="0" borderId="0" xfId="24" applyNumberFormat="1" applyFont="1" applyBorder="1"/>
    <xf numFmtId="0" fontId="0" fillId="0" borderId="0" xfId="0" applyFont="1" applyBorder="1"/>
    <xf numFmtId="0" fontId="1" fillId="0" borderId="0" xfId="25" applyFont="1" applyBorder="1"/>
    <xf numFmtId="0" fontId="14" fillId="0" borderId="42" xfId="25" applyFont="1" applyBorder="1"/>
    <xf numFmtId="0" fontId="1" fillId="0" borderId="32" xfId="28" applyFont="1" applyBorder="1"/>
    <xf numFmtId="0" fontId="1" fillId="12" borderId="9" xfId="0" applyFont="1" applyFill="1" applyBorder="1"/>
    <xf numFmtId="0" fontId="0" fillId="12" borderId="9" xfId="0" applyFont="1" applyFill="1" applyBorder="1"/>
    <xf numFmtId="0" fontId="1" fillId="0" borderId="9" xfId="25" applyFont="1" applyBorder="1"/>
    <xf numFmtId="0" fontId="0" fillId="12" borderId="44" xfId="0" applyNumberFormat="1" applyFont="1" applyFill="1" applyBorder="1"/>
    <xf numFmtId="0" fontId="17" fillId="0" borderId="32" xfId="0" applyFont="1" applyBorder="1"/>
    <xf numFmtId="0" fontId="17" fillId="0" borderId="9" xfId="0" applyFont="1" applyBorder="1"/>
    <xf numFmtId="0" fontId="14" fillId="0" borderId="9" xfId="24" applyFont="1" applyBorder="1" applyAlignment="1">
      <alignment horizontal="left"/>
    </xf>
    <xf numFmtId="0" fontId="18" fillId="0" borderId="32" xfId="0" applyFont="1" applyBorder="1"/>
    <xf numFmtId="0" fontId="18" fillId="0" borderId="9" xfId="0" applyFont="1" applyBorder="1"/>
    <xf numFmtId="0" fontId="0" fillId="0" borderId="9" xfId="0" applyFont="1" applyBorder="1"/>
    <xf numFmtId="0" fontId="0" fillId="0" borderId="9" xfId="0" applyNumberFormat="1" applyFont="1" applyBorder="1"/>
    <xf numFmtId="166" fontId="1" fillId="0" borderId="44" xfId="23" applyNumberFormat="1" applyFont="1" applyBorder="1" applyAlignment="1">
      <alignment horizontal="left"/>
    </xf>
    <xf numFmtId="0" fontId="17" fillId="0" borderId="41" xfId="0" applyFont="1" applyBorder="1"/>
    <xf numFmtId="0" fontId="17" fillId="0" borderId="42" xfId="0" applyFont="1" applyBorder="1"/>
    <xf numFmtId="0" fontId="16" fillId="0" borderId="42" xfId="0" applyFont="1" applyBorder="1"/>
    <xf numFmtId="0" fontId="14" fillId="0" borderId="42" xfId="24" applyFont="1" applyBorder="1" applyAlignment="1">
      <alignment horizontal="left"/>
    </xf>
    <xf numFmtId="0" fontId="14" fillId="0" borderId="43" xfId="24" applyFont="1" applyBorder="1" applyAlignment="1">
      <alignment horizontal="left"/>
    </xf>
    <xf numFmtId="0" fontId="17" fillId="0" borderId="9" xfId="0" applyNumberFormat="1" applyFont="1" applyBorder="1"/>
    <xf numFmtId="166" fontId="14" fillId="0" borderId="44" xfId="23" applyNumberFormat="1" applyFont="1" applyBorder="1" applyAlignment="1">
      <alignment horizontal="left"/>
    </xf>
    <xf numFmtId="0" fontId="17" fillId="13" borderId="45" xfId="0" applyFont="1" applyFill="1" applyBorder="1"/>
    <xf numFmtId="0" fontId="17" fillId="13" borderId="46" xfId="0" applyFont="1" applyFill="1" applyBorder="1"/>
    <xf numFmtId="0" fontId="14" fillId="0" borderId="46" xfId="24" applyFont="1" applyBorder="1" applyAlignment="1">
      <alignment horizontal="left"/>
    </xf>
    <xf numFmtId="0" fontId="17" fillId="13" borderId="46" xfId="0" applyNumberFormat="1" applyFont="1" applyFill="1" applyBorder="1"/>
    <xf numFmtId="166" fontId="14" fillId="0" borderId="47" xfId="23" applyNumberFormat="1" applyFont="1" applyBorder="1" applyAlignment="1">
      <alignment horizontal="left"/>
    </xf>
    <xf numFmtId="0" fontId="18" fillId="0" borderId="33" xfId="0" applyFont="1" applyBorder="1"/>
    <xf numFmtId="0" fontId="18" fillId="0" borderId="34" xfId="0" applyFont="1" applyBorder="1"/>
    <xf numFmtId="0" fontId="0" fillId="0" borderId="34" xfId="0" applyFont="1" applyBorder="1"/>
    <xf numFmtId="0" fontId="0" fillId="0" borderId="34" xfId="0" applyNumberFormat="1" applyFont="1" applyBorder="1"/>
    <xf numFmtId="166" fontId="1" fillId="0" borderId="48" xfId="23" applyNumberFormat="1" applyFont="1" applyBorder="1" applyAlignment="1">
      <alignment horizontal="left"/>
    </xf>
    <xf numFmtId="0" fontId="18" fillId="0" borderId="35" xfId="0" applyFont="1" applyBorder="1"/>
    <xf numFmtId="0" fontId="18" fillId="0" borderId="36" xfId="0" applyFont="1" applyBorder="1"/>
    <xf numFmtId="0" fontId="0" fillId="0" borderId="36" xfId="0" applyFont="1" applyBorder="1"/>
    <xf numFmtId="0" fontId="0" fillId="0" borderId="36" xfId="0" applyNumberFormat="1" applyFont="1" applyBorder="1"/>
    <xf numFmtId="0" fontId="17" fillId="0" borderId="49" xfId="0" applyFont="1" applyBorder="1"/>
    <xf numFmtId="0" fontId="17" fillId="0" borderId="50" xfId="0" applyFont="1" applyBorder="1"/>
    <xf numFmtId="0" fontId="14" fillId="0" borderId="50" xfId="24" applyFont="1" applyBorder="1" applyAlignment="1">
      <alignment horizontal="left"/>
    </xf>
    <xf numFmtId="0" fontId="17" fillId="0" borderId="50" xfId="0" applyNumberFormat="1" applyFont="1" applyBorder="1"/>
    <xf numFmtId="166" fontId="14" fillId="0" borderId="51" xfId="23" applyNumberFormat="1" applyFont="1" applyBorder="1" applyAlignment="1">
      <alignment horizontal="left"/>
    </xf>
    <xf numFmtId="0" fontId="17" fillId="0" borderId="42" xfId="0" applyNumberFormat="1" applyFont="1" applyBorder="1"/>
    <xf numFmtId="166" fontId="14" fillId="0" borderId="43" xfId="23" applyNumberFormat="1" applyFont="1" applyBorder="1" applyAlignment="1">
      <alignment horizontal="left"/>
    </xf>
    <xf numFmtId="0" fontId="17" fillId="0" borderId="45" xfId="0" applyFont="1" applyBorder="1"/>
    <xf numFmtId="0" fontId="17" fillId="0" borderId="46" xfId="0" applyFont="1" applyBorder="1"/>
    <xf numFmtId="0" fontId="17" fillId="0" borderId="46" xfId="0" applyNumberFormat="1" applyFont="1" applyBorder="1"/>
    <xf numFmtId="0" fontId="14" fillId="0" borderId="32" xfId="28" applyFont="1" applyBorder="1"/>
    <xf numFmtId="0" fontId="14" fillId="12" borderId="9" xfId="0" applyFont="1" applyFill="1" applyBorder="1"/>
    <xf numFmtId="0" fontId="14" fillId="12" borderId="44" xfId="0" applyNumberFormat="1" applyFont="1" applyFill="1" applyBorder="1"/>
    <xf numFmtId="0" fontId="14" fillId="0" borderId="45" xfId="28" applyFont="1" applyFill="1" applyBorder="1"/>
    <xf numFmtId="0" fontId="14" fillId="12" borderId="46" xfId="0" applyFont="1" applyFill="1" applyBorder="1"/>
    <xf numFmtId="0" fontId="14" fillId="0" borderId="46" xfId="25" applyFont="1" applyBorder="1"/>
    <xf numFmtId="0" fontId="14" fillId="12" borderId="47" xfId="0" applyNumberFormat="1" applyFont="1" applyFill="1" applyBorder="1"/>
    <xf numFmtId="0" fontId="1" fillId="0" borderId="33" xfId="28" applyFont="1" applyBorder="1"/>
    <xf numFmtId="0" fontId="1" fillId="12" borderId="34" xfId="0" applyFont="1" applyFill="1" applyBorder="1"/>
    <xf numFmtId="0" fontId="0" fillId="12" borderId="34" xfId="0" applyFont="1" applyFill="1" applyBorder="1"/>
    <xf numFmtId="0" fontId="0" fillId="12" borderId="48" xfId="0" applyNumberFormat="1" applyFont="1" applyFill="1" applyBorder="1"/>
    <xf numFmtId="0" fontId="1" fillId="0" borderId="35" xfId="28" applyFont="1" applyBorder="1"/>
    <xf numFmtId="0" fontId="1" fillId="12" borderId="36" xfId="0" applyFont="1" applyFill="1" applyBorder="1"/>
    <xf numFmtId="0" fontId="0" fillId="12" borderId="36" xfId="0" applyFont="1" applyFill="1" applyBorder="1"/>
    <xf numFmtId="0" fontId="1" fillId="0" borderId="36" xfId="25" applyFont="1" applyBorder="1"/>
    <xf numFmtId="0" fontId="0" fillId="12" borderId="37" xfId="0" applyNumberFormat="1" applyFont="1" applyFill="1" applyBorder="1"/>
    <xf numFmtId="0" fontId="14" fillId="0" borderId="49" xfId="25" applyFont="1" applyBorder="1"/>
    <xf numFmtId="0" fontId="14" fillId="0" borderId="50" xfId="25" applyFont="1" applyBorder="1"/>
    <xf numFmtId="0" fontId="14" fillId="0" borderId="51" xfId="25" applyFont="1" applyBorder="1"/>
    <xf numFmtId="0" fontId="14" fillId="0" borderId="49" xfId="28" applyFont="1" applyBorder="1"/>
    <xf numFmtId="0" fontId="14" fillId="12" borderId="50" xfId="0" applyFont="1" applyFill="1" applyBorder="1"/>
    <xf numFmtId="0" fontId="14" fillId="12" borderId="51" xfId="0" applyNumberFormat="1" applyFont="1" applyFill="1" applyBorder="1"/>
    <xf numFmtId="0" fontId="14" fillId="0" borderId="41" xfId="28" applyFont="1" applyBorder="1"/>
    <xf numFmtId="0" fontId="14" fillId="12" borderId="42" xfId="0" applyFont="1" applyFill="1" applyBorder="1"/>
    <xf numFmtId="0" fontId="14" fillId="12" borderId="43" xfId="0" applyNumberFormat="1" applyFont="1" applyFill="1" applyBorder="1"/>
    <xf numFmtId="0" fontId="14" fillId="0" borderId="45" xfId="28" applyFont="1" applyBorder="1"/>
    <xf numFmtId="9" fontId="0" fillId="12" borderId="17" xfId="23" applyFont="1" applyFill="1" applyBorder="1" applyAlignment="1">
      <alignment horizontal="center" vertical="center"/>
    </xf>
    <xf numFmtId="9" fontId="17" fillId="12" borderId="20" xfId="23" applyFont="1" applyFill="1" applyBorder="1" applyAlignment="1">
      <alignment horizontal="center" vertical="center"/>
    </xf>
    <xf numFmtId="166" fontId="0" fillId="0" borderId="0" xfId="23" applyNumberFormat="1" applyFont="1"/>
    <xf numFmtId="165" fontId="0" fillId="12" borderId="0" xfId="0" applyNumberFormat="1" applyFill="1"/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/>
    </xf>
    <xf numFmtId="0" fontId="17" fillId="12" borderId="21" xfId="0" applyFont="1" applyFill="1" applyBorder="1" applyAlignment="1">
      <alignment horizontal="center" vertical="center" wrapText="1"/>
    </xf>
    <xf numFmtId="0" fontId="17" fillId="12" borderId="31" xfId="0" applyFont="1" applyFill="1" applyBorder="1" applyAlignment="1">
      <alignment horizontal="center" vertical="center" wrapText="1"/>
    </xf>
    <xf numFmtId="165" fontId="16" fillId="12" borderId="23" xfId="22" applyNumberFormat="1" applyFont="1" applyFill="1" applyBorder="1" applyAlignment="1">
      <alignment horizontal="center" vertical="center"/>
    </xf>
    <xf numFmtId="165" fontId="16" fillId="12" borderId="24" xfId="22" applyNumberFormat="1" applyFont="1" applyFill="1" applyBorder="1" applyAlignment="1">
      <alignment horizontal="center" vertical="center"/>
    </xf>
    <xf numFmtId="165" fontId="16" fillId="12" borderId="22" xfId="22" applyNumberFormat="1" applyFont="1" applyFill="1" applyBorder="1" applyAlignment="1">
      <alignment horizontal="center" vertical="center"/>
    </xf>
    <xf numFmtId="0" fontId="14" fillId="0" borderId="52" xfId="26" applyFont="1" applyBorder="1" applyAlignment="1">
      <alignment horizontal="center"/>
    </xf>
    <xf numFmtId="0" fontId="14" fillId="0" borderId="53" xfId="26" applyFont="1" applyBorder="1" applyAlignment="1">
      <alignment horizontal="center"/>
    </xf>
    <xf numFmtId="0" fontId="14" fillId="0" borderId="54" xfId="26" applyFont="1" applyBorder="1" applyAlignment="1">
      <alignment horizontal="center"/>
    </xf>
    <xf numFmtId="0" fontId="15" fillId="12" borderId="0" xfId="0" applyFont="1" applyFill="1" applyAlignment="1">
      <alignment horizontal="center" vertical="center" wrapText="1"/>
    </xf>
    <xf numFmtId="0" fontId="17" fillId="12" borderId="21" xfId="0" applyFont="1" applyFill="1" applyBorder="1" applyAlignment="1">
      <alignment horizontal="center" wrapText="1"/>
    </xf>
    <xf numFmtId="0" fontId="17" fillId="12" borderId="25" xfId="0" applyFont="1" applyFill="1" applyBorder="1" applyAlignment="1">
      <alignment horizontal="center" wrapText="1"/>
    </xf>
    <xf numFmtId="165" fontId="16" fillId="12" borderId="22" xfId="22" applyNumberFormat="1" applyFont="1" applyFill="1" applyBorder="1" applyAlignment="1">
      <alignment horizontal="center"/>
    </xf>
    <xf numFmtId="165" fontId="16" fillId="12" borderId="23" xfId="22" applyNumberFormat="1" applyFont="1" applyFill="1" applyBorder="1" applyAlignment="1">
      <alignment horizontal="center"/>
    </xf>
    <xf numFmtId="165" fontId="16" fillId="12" borderId="24" xfId="22" applyNumberFormat="1" applyFont="1" applyFill="1" applyBorder="1" applyAlignment="1">
      <alignment horizontal="center"/>
    </xf>
    <xf numFmtId="0" fontId="14" fillId="0" borderId="38" xfId="26" applyFont="1" applyBorder="1" applyAlignment="1">
      <alignment horizontal="center"/>
    </xf>
    <xf numFmtId="0" fontId="14" fillId="0" borderId="39" xfId="26" applyFont="1" applyBorder="1" applyAlignment="1">
      <alignment horizontal="center"/>
    </xf>
    <xf numFmtId="0" fontId="14" fillId="0" borderId="40" xfId="26" applyFont="1" applyBorder="1" applyAlignment="1">
      <alignment horizontal="center"/>
    </xf>
    <xf numFmtId="0" fontId="14" fillId="0" borderId="38" xfId="25" applyFont="1" applyBorder="1" applyAlignment="1">
      <alignment horizontal="center"/>
    </xf>
    <xf numFmtId="0" fontId="14" fillId="0" borderId="39" xfId="25" applyFont="1" applyBorder="1" applyAlignment="1">
      <alignment horizontal="center"/>
    </xf>
    <xf numFmtId="0" fontId="14" fillId="0" borderId="40" xfId="25" applyFont="1" applyBorder="1" applyAlignment="1">
      <alignment horizontal="center"/>
    </xf>
  </cellXfs>
  <cellStyles count="30">
    <cellStyle name="Millares" xfId="22" builtinId="3"/>
    <cellStyle name="Millares 2" xfId="1"/>
    <cellStyle name="Moneda 2" xfId="2"/>
    <cellStyle name="Normal" xfId="0" builtinId="0"/>
    <cellStyle name="Normal 10" xfId="3"/>
    <cellStyle name="Normal 11" xfId="4"/>
    <cellStyle name="Normal 12" xfId="28"/>
    <cellStyle name="Normal 13" xfId="25"/>
    <cellStyle name="Normal 14" xfId="29"/>
    <cellStyle name="Normal 2" xfId="5"/>
    <cellStyle name="Normal 23" xfId="26"/>
    <cellStyle name="Normal 24" xfId="24"/>
    <cellStyle name="Normal 3" xfId="6"/>
    <cellStyle name="Normal 4" xfId="7"/>
    <cellStyle name="Normal 5" xfId="8"/>
    <cellStyle name="Normal 6" xfId="9"/>
    <cellStyle name="Normal 7" xfId="10"/>
    <cellStyle name="Normal 8" xfId="27"/>
    <cellStyle name="Normal 9" xfId="11"/>
    <cellStyle name="Notas 10" xfId="12"/>
    <cellStyle name="Notas 11" xfId="13"/>
    <cellStyle name="Notas 2" xfId="14"/>
    <cellStyle name="Notas 3" xfId="15"/>
    <cellStyle name="Notas 4" xfId="16"/>
    <cellStyle name="Notas 5" xfId="17"/>
    <cellStyle name="Notas 6" xfId="18"/>
    <cellStyle name="Notas 7" xfId="19"/>
    <cellStyle name="Notas 8" xfId="20"/>
    <cellStyle name="Notas 9" xfId="21"/>
    <cellStyle name="Porcentual" xfId="23" builtinId="5"/>
  </cellStyles>
  <dxfs count="4">
    <dxf>
      <alignment horizontal="center" readingOrder="0"/>
    </dxf>
    <dxf>
      <alignment vertical="center" readingOrder="0"/>
    </dxf>
    <dxf>
      <numFmt numFmtId="165" formatCode="_(* #,##0_);_(* \(#,##0\);_(* &quot;-&quot;??_);_(@_)"/>
    </dxf>
    <dxf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s-CO"/>
              <a:t>Razones de ausentismo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692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AUSENTISMO'!$Y$17:$Y$20</c:f>
              <c:strCache>
                <c:ptCount val="4"/>
                <c:pt idx="0">
                  <c:v>Financieras</c:v>
                </c:pt>
                <c:pt idx="1">
                  <c:v>Académicas</c:v>
                </c:pt>
                <c:pt idx="2">
                  <c:v>Orientación vocacional</c:v>
                </c:pt>
                <c:pt idx="3">
                  <c:v>Personales</c:v>
                </c:pt>
              </c:strCache>
            </c:strRef>
          </c:cat>
          <c:val>
            <c:numRef>
              <c:f>'LISTADO AUSENTISMO'!$Z$17:$Z$20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financieras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759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AUSENTISMO'!$Y$44:$Y$52</c:f>
              <c:strCache>
                <c:ptCount val="9"/>
                <c:pt idx="0">
                  <c:v>Problemas económicos</c:v>
                </c:pt>
                <c:pt idx="1">
                  <c:v>Problemas financiamiento de matrícula</c:v>
                </c:pt>
                <c:pt idx="2">
                  <c:v>Perdida de empleo</c:v>
                </c:pt>
                <c:pt idx="3">
                  <c:v>Situación laboral actual (horarios - cargo)</c:v>
                </c:pt>
                <c:pt idx="4">
                  <c:v>Crédito negado por la cooperativa</c:v>
                </c:pt>
                <c:pt idx="5">
                  <c:v>Crédito en mora con la cooperativa</c:v>
                </c:pt>
                <c:pt idx="6">
                  <c:v>Dificultad con crédito ICETEX</c:v>
                </c:pt>
                <c:pt idx="7">
                  <c:v>Nuevos gastos</c:v>
                </c:pt>
                <c:pt idx="8">
                  <c:v>Pérdida de apoyo económico</c:v>
                </c:pt>
              </c:strCache>
            </c:strRef>
          </c:cat>
          <c:val>
            <c:numRef>
              <c:f>'LISTADO AUSENTISMO'!$Z$44:$Z$52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académicas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836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AUSENTISMO'!$Y$71:$Y$81</c:f>
              <c:strCache>
                <c:ptCount val="11"/>
                <c:pt idx="0">
                  <c:v>Cambio de programa</c:v>
                </c:pt>
                <c:pt idx="1">
                  <c:v>Pendiente postulación</c:v>
                </c:pt>
                <c:pt idx="2">
                  <c:v>Perdida académica - Sancionado</c:v>
                </c:pt>
                <c:pt idx="3">
                  <c:v>Bajo rendimiento académico</c:v>
                </c:pt>
                <c:pt idx="4">
                  <c:v>Inasistencia</c:v>
                </c:pt>
                <c:pt idx="5">
                  <c:v>Carga académica</c:v>
                </c:pt>
                <c:pt idx="6">
                  <c:v>Dificultad con inscripción de materias</c:v>
                </c:pt>
                <c:pt idx="7">
                  <c:v>Largo tiempo sin estudiar</c:v>
                </c:pt>
                <c:pt idx="8">
                  <c:v>No entiende las temáticas</c:v>
                </c:pt>
                <c:pt idx="9">
                  <c:v>Dificultad para adaptarse al contexto universitario</c:v>
                </c:pt>
                <c:pt idx="10">
                  <c:v>Dificultad con las TIC - Aulas</c:v>
                </c:pt>
              </c:strCache>
            </c:strRef>
          </c:cat>
          <c:val>
            <c:numRef>
              <c:f>'LISTADO AUSENTISMO'!$Z$71:$Z$81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orientación vocacional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914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AUSENTISMO'!$Y$98:$Y$101</c:f>
              <c:strCache>
                <c:ptCount val="4"/>
                <c:pt idx="0">
                  <c:v>Dificultad en la metodología</c:v>
                </c:pt>
                <c:pt idx="1">
                  <c:v>No le gustó el programa</c:v>
                </c:pt>
                <c:pt idx="2">
                  <c:v>No le gustó la Universidad</c:v>
                </c:pt>
                <c:pt idx="3">
                  <c:v>Interés en otro programa</c:v>
                </c:pt>
              </c:strCache>
            </c:strRef>
          </c:cat>
          <c:val>
            <c:numRef>
              <c:f>'LISTADO AUSENTISMO'!$Z$98:$Z$101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Personales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992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AUSENTISMO'!$Y$125:$Y$137</c:f>
              <c:strCache>
                <c:ptCount val="13"/>
                <c:pt idx="0">
                  <c:v>Cambio de ciudad</c:v>
                </c:pt>
                <c:pt idx="1">
                  <c:v>Problemas de salud</c:v>
                </c:pt>
                <c:pt idx="2">
                  <c:v>Retiro por embarazo</c:v>
                </c:pt>
                <c:pt idx="3">
                  <c:v>Problemas personales y/o familiares</c:v>
                </c:pt>
                <c:pt idx="4">
                  <c:v>Familiar enfermo</c:v>
                </c:pt>
                <c:pt idx="5">
                  <c:v>Duelo</c:v>
                </c:pt>
                <c:pt idx="6">
                  <c:v>Separación</c:v>
                </c:pt>
                <c:pt idx="7">
                  <c:v>Distancia a la universidad</c:v>
                </c:pt>
                <c:pt idx="8">
                  <c:v>Dificultad con el acceso a internet</c:v>
                </c:pt>
                <c:pt idx="9">
                  <c:v>Problemas con docentes o administrativos</c:v>
                </c:pt>
                <c:pt idx="10">
                  <c:v>Falta acompañamiento a una discapacidad</c:v>
                </c:pt>
                <c:pt idx="11">
                  <c:v>Prestación servicio militar</c:v>
                </c:pt>
                <c:pt idx="12">
                  <c:v>Fallecimiento del estudiante</c:v>
                </c:pt>
              </c:strCache>
            </c:strRef>
          </c:cat>
          <c:val>
            <c:numRef>
              <c:f>'LISTADO AUSENTISMO'!$Z$125:$Z$137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179911</xdr:colOff>
      <xdr:row>2</xdr:row>
      <xdr:rowOff>232829</xdr:rowOff>
    </xdr:from>
    <xdr:to>
      <xdr:col>1</xdr:col>
      <xdr:colOff>1778000</xdr:colOff>
      <xdr:row>5</xdr:row>
      <xdr:rowOff>32804</xdr:rowOff>
    </xdr:to>
    <xdr:pic>
      <xdr:nvPicPr>
        <xdr:cNvPr id="2" name="10 Imagen" descr="Logo UNIMINU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911" y="451904"/>
          <a:ext cx="2341039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27</xdr:col>
      <xdr:colOff>9526</xdr:colOff>
      <xdr:row>15</xdr:row>
      <xdr:rowOff>0</xdr:rowOff>
    </xdr:from>
    <xdr:to>
      <xdr:col>35</xdr:col>
      <xdr:colOff>33526</xdr:colOff>
      <xdr:row>38</xdr:row>
      <xdr:rowOff>127003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51859</xdr:colOff>
      <xdr:row>42</xdr:row>
      <xdr:rowOff>0</xdr:rowOff>
    </xdr:from>
    <xdr:to>
      <xdr:col>35</xdr:col>
      <xdr:colOff>75859</xdr:colOff>
      <xdr:row>65</xdr:row>
      <xdr:rowOff>127003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9526</xdr:colOff>
      <xdr:row>69</xdr:row>
      <xdr:rowOff>0</xdr:rowOff>
    </xdr:from>
    <xdr:to>
      <xdr:col>35</xdr:col>
      <xdr:colOff>33526</xdr:colOff>
      <xdr:row>92</xdr:row>
      <xdr:rowOff>127003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9526</xdr:colOff>
      <xdr:row>96</xdr:row>
      <xdr:rowOff>0</xdr:rowOff>
    </xdr:from>
    <xdr:to>
      <xdr:col>35</xdr:col>
      <xdr:colOff>33526</xdr:colOff>
      <xdr:row>119</xdr:row>
      <xdr:rowOff>127003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123</xdr:row>
      <xdr:rowOff>0</xdr:rowOff>
    </xdr:from>
    <xdr:to>
      <xdr:col>35</xdr:col>
      <xdr:colOff>24000</xdr:colOff>
      <xdr:row>146</xdr:row>
      <xdr:rowOff>127003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ldana" refreshedDate="42604.492441898146" createdVersion="3" refreshedVersion="3" minRefreshableVersion="3" recordCount="1772">
  <cacheSource type="worksheet">
    <worksheetSource ref="A15:W1787" sheet="LISTADO AUSENTISMO"/>
  </cacheSource>
  <cacheFields count="23">
    <cacheField name="CODIGOS" numFmtId="0">
      <sharedItems containsSemiMixedTypes="0" containsString="0" containsNumber="1" containsInteger="1" minValue="4903" maxValue="80791343"/>
    </cacheField>
    <cacheField name="NOMBRES" numFmtId="0">
      <sharedItems/>
    </cacheField>
    <cacheField name="TELEFONO" numFmtId="0">
      <sharedItems containsSemiMixedTypes="0" containsString="0" containsNumber="1" containsInteger="1" minValue="0" maxValue="42594"/>
    </cacheField>
    <cacheField name="CELULAR" numFmtId="0">
      <sharedItems containsMixedTypes="1" containsNumber="1" containsInteger="1" minValue="0" maxValue="3217870635"/>
    </cacheField>
    <cacheField name="CORREO PERSONAL" numFmtId="0">
      <sharedItems containsMixedTypes="1" containsNumber="1" containsInteger="1" minValue="0" maxValue="0"/>
    </cacheField>
    <cacheField name="CORREO INSTITUCIONAL" numFmtId="0">
      <sharedItems containsMixedTypes="1" containsNumber="1" containsInteger="1" minValue="0" maxValue="3115718793"/>
    </cacheField>
    <cacheField name="RECTORIA" numFmtId="0">
      <sharedItems/>
    </cacheField>
    <cacheField name="SEDE" numFmtId="0">
      <sharedItems count="15">
        <s v="Ceres Apulo"/>
        <s v="Ceres Pandi"/>
        <s v="Regional Soacha"/>
        <s v="Ceres Madrid"/>
        <s v="Regional Girardot"/>
        <s v="Ceres Gachetá"/>
        <s v="Ceres Medina"/>
        <s v="Ceres Zipaquirá"/>
        <s v="Ceres Choachi"/>
        <s v="Ceres Guaduas"/>
        <s v="Ceres Rionegro La Palma"/>
        <s v="Ceres Ubaté"/>
        <s v="Ceres Villa Pinzon"/>
        <s v="Ceres San Juan de Rioseco"/>
        <s v="Ceres La Vega"/>
      </sharedItems>
    </cacheField>
    <cacheField name="NIVEL" numFmtId="0">
      <sharedItems/>
    </cacheField>
    <cacheField name="PROGRAMA" numFmtId="0">
      <sharedItems count="40">
        <s v="Administración Financiera Dist"/>
        <s v="Lic Pedagogia Infantil"/>
        <s v="Tecnología en Informática"/>
        <s v="Tecnología en Logística"/>
        <s v="Ingenieria de Sistemas UT"/>
        <s v="Ingeniería Civil"/>
        <s v="Lic Bas Lengua Castellana UT"/>
        <s v="Lic Ciencias Naturales UT"/>
        <s v="Administración Empresas Distan"/>
        <s v="Administrac Salud Ocupacional"/>
        <s v="T Con Elem Est y no Est Edifi"/>
        <s v="Administración de Empresas"/>
        <s v="Lic.Bás.Hum.Lengua Castellana"/>
        <s v="Tec Redes Comp Seg Informatica"/>
        <s v="Psicología"/>
        <s v="Trabajo Social"/>
        <s v="Tecnología Comunicación Gráfic"/>
        <s v="Tecnología Costos y Auditoría"/>
        <s v="Lic. en Pedagogia Infantil"/>
        <s v="Comunicación Social Periodismo"/>
        <s v="Salud Ocupacional UT"/>
        <s v="Tecnología en Electrónica"/>
        <s v="Contaduria Publica"/>
        <s v="Lic. en Pedagogía Infantil UT"/>
        <s v="Tec en Gestion de Mercadeo"/>
        <s v="Tec Prof Manejo Suelos y Aguas"/>
        <s v="Prof Administración Turis  Hot"/>
        <s v="Contaduría Pública UNIMINUTO"/>
        <s v="Prof Administración Financi UT"/>
        <s v="Comunicación Social Distancia"/>
        <s v="Licenciatura en Informática"/>
        <s v="Admi Empresas Agropecuarias UT"/>
        <s v="Ingeniería Agroecológica"/>
        <s v="Lic.Bás.Tecnología e Informáti"/>
        <s v="Tec en Automatización Industri"/>
        <s v="Tec Administraci Turist Hot UT"/>
        <s v="Tec Prof Ins Electri Edificaci"/>
        <s v="Lic.Bás. Educación Artística"/>
        <s v="Tecnología en Sistemas UT"/>
        <s v="Tec Prof Manejo Microcreditos"/>
      </sharedItems>
    </cacheField>
    <cacheField name="CENTRO REGIONAL" numFmtId="0">
      <sharedItems count="4">
        <s v="Girardot"/>
        <s v="Soacha"/>
        <s v="Madrid"/>
        <s v="Zipaquirá"/>
      </sharedItems>
    </cacheField>
    <cacheField name="DUEÑO" numFmtId="0">
      <sharedItems count="2">
        <s v="UNIMINUTO"/>
        <s v="UNITOLIMA"/>
      </sharedItems>
    </cacheField>
    <cacheField name="MODALIDAD" numFmtId="0">
      <sharedItems count="2">
        <s v="Distancia"/>
        <s v="Presencial"/>
      </sharedItems>
    </cacheField>
    <cacheField name="ESTADO CONTACTO" numFmtId="0">
      <sharedItems containsNonDate="0" containsString="0" containsBlank="1"/>
    </cacheField>
    <cacheField name="RAZONES GENERALES AUSENTISMO" numFmtId="0">
      <sharedItems containsNonDate="0" containsString="0" containsBlank="1"/>
    </cacheField>
    <cacheField name="RAZONES ESPECÍFICAS AUSENTISMO" numFmtId="0">
      <sharedItems containsNonDate="0" containsString="0" containsBlank="1"/>
    </cacheField>
    <cacheField name="ACCIÓN A TOMAR" numFmtId="0">
      <sharedItems containsNonDate="0" containsString="0" containsBlank="1"/>
    </cacheField>
    <cacheField name="CONTINUARIA ESTUDIANDO" numFmtId="0">
      <sharedItems containsNonDate="0" containsString="0" containsBlank="1"/>
    </cacheField>
    <cacheField name="REGRESARIA A UNIMINUTO?" numFmtId="0">
      <sharedItems containsNonDate="0" containsString="0" containsBlank="1"/>
    </cacheField>
    <cacheField name="EN CUANTO TIEMPO?" numFmtId="0">
      <sharedItems containsNonDate="0" containsString="0" containsBlank="1"/>
    </cacheField>
    <cacheField name="CAMBIO A OTRA SEDE" numFmtId="0">
      <sharedItems containsNonDate="0" containsString="0" containsBlank="1"/>
    </cacheField>
    <cacheField name="CAMBIO OTRO PROGRAMA" numFmtId="0">
      <sharedItems containsNonDate="0" containsString="0" containsBlank="1"/>
    </cacheField>
    <cacheField name="OBSERVACIONES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2">
  <r>
    <n v="272698"/>
    <s v="ABREU NOVOA LUIS EDUARDO"/>
    <n v="41837"/>
    <n v="3138666332"/>
    <s v="labreunovoa@uniminuto.edu.co"/>
    <n v="0"/>
    <s v="Rectoría Cundinamarca"/>
    <x v="0"/>
    <s v="Pregrado"/>
    <x v="0"/>
    <x v="0"/>
    <x v="0"/>
    <x v="0"/>
    <m/>
    <m/>
    <m/>
    <m/>
    <m/>
    <m/>
    <m/>
    <m/>
    <m/>
    <m/>
  </r>
  <r>
    <n v="279828"/>
    <s v="ABRIL FORERO LUZ YAZMIN"/>
    <n v="40966"/>
    <s v="313 2157082"/>
    <s v="labrilforer@uniminuto.edu.co"/>
    <n v="0"/>
    <s v="Rectoría Cundinamarca"/>
    <x v="1"/>
    <s v="Licenciatura"/>
    <x v="1"/>
    <x v="0"/>
    <x v="0"/>
    <x v="0"/>
    <m/>
    <m/>
    <m/>
    <m/>
    <m/>
    <m/>
    <m/>
    <m/>
    <m/>
    <m/>
  </r>
  <r>
    <n v="274598"/>
    <s v="ABRIL ÑUZTES ANDERSON NICOLAY"/>
    <n v="0"/>
    <n v="0"/>
    <s v="aabrilnuzte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64601"/>
    <s v="ACACIO SANCHEZ CARLOS ALBERTO"/>
    <n v="41036"/>
    <n v="3212199515"/>
    <s v="cacaciosanc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124786"/>
    <s v="ACERO JOSE DAVID"/>
    <n v="0"/>
    <n v="0"/>
    <s v="jacero1@uniminuto.edu.co"/>
    <n v="0"/>
    <s v="Rectoría Cundinamarca"/>
    <x v="3"/>
    <s v="Pregrado"/>
    <x v="4"/>
    <x v="2"/>
    <x v="1"/>
    <x v="0"/>
    <m/>
    <m/>
    <m/>
    <m/>
    <m/>
    <m/>
    <m/>
    <m/>
    <m/>
    <m/>
  </r>
  <r>
    <n v="214056"/>
    <s v="ACERO RUBIANO LISBETH CAMILA"/>
    <n v="40577"/>
    <s v="311 2785125"/>
    <s v="laceroru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129600"/>
    <s v="ACEVEDO HERNANDEZ ESNEIDER "/>
    <n v="41836"/>
    <n v="3108034030"/>
    <s v="eaceved8@uniminuto.edu.co"/>
    <n v="0"/>
    <s v="Rectoría Cundinamarca"/>
    <x v="4"/>
    <s v="Pregrado"/>
    <x v="5"/>
    <x v="0"/>
    <x v="0"/>
    <x v="1"/>
    <m/>
    <m/>
    <m/>
    <m/>
    <m/>
    <m/>
    <m/>
    <m/>
    <m/>
    <m/>
  </r>
  <r>
    <n v="215790"/>
    <s v="ACHURY  HERRERA MARTHA ISABEL"/>
    <n v="0"/>
    <n v="0"/>
    <s v="machuryh@uniminuto.edu.co"/>
    <n v="0"/>
    <s v="Rectoría Cundinamarca"/>
    <x v="3"/>
    <s v="Licenciatura"/>
    <x v="6"/>
    <x v="2"/>
    <x v="1"/>
    <x v="0"/>
    <m/>
    <m/>
    <m/>
    <m/>
    <m/>
    <m/>
    <m/>
    <m/>
    <m/>
    <m/>
  </r>
  <r>
    <n v="161959"/>
    <s v="ACOSTA ACOSTA MONICA PATRICIA"/>
    <n v="40874"/>
    <s v="311 8519415"/>
    <s v="macost15@uniminuto.edu.co"/>
    <n v="0"/>
    <s v="Rectoría Cundinamarca"/>
    <x v="5"/>
    <s v="Licenciatura"/>
    <x v="7"/>
    <x v="3"/>
    <x v="1"/>
    <x v="0"/>
    <m/>
    <m/>
    <m/>
    <m/>
    <m/>
    <m/>
    <m/>
    <m/>
    <m/>
    <m/>
  </r>
  <r>
    <n v="225784"/>
    <s v="ACOSTA ALVARADO YENNY CAROLINA"/>
    <n v="40960"/>
    <s v="313 3329505"/>
    <s v="yacosta9@uniminuto.edu.co"/>
    <n v="0"/>
    <s v="Rectoría Cundinamarca"/>
    <x v="6"/>
    <s v="Pregrado"/>
    <x v="8"/>
    <x v="3"/>
    <x v="0"/>
    <x v="0"/>
    <m/>
    <m/>
    <m/>
    <m/>
    <m/>
    <m/>
    <m/>
    <m/>
    <m/>
    <m/>
  </r>
  <r>
    <n v="306012"/>
    <s v="ACOSTA ARIAS ELIS HASBLEYDI"/>
    <n v="41144"/>
    <n v="3112856114"/>
    <s v="eacostaaria@uniminuto.edu.co"/>
    <n v="0"/>
    <s v="Rectoría Cundinamarca"/>
    <x v="0"/>
    <s v="Pregrado"/>
    <x v="9"/>
    <x v="0"/>
    <x v="0"/>
    <x v="0"/>
    <m/>
    <m/>
    <m/>
    <m/>
    <m/>
    <m/>
    <m/>
    <m/>
    <m/>
    <m/>
  </r>
  <r>
    <n v="279531"/>
    <s v="ACOSTA BELTRAN LIZETH CAROLINA"/>
    <n v="40961"/>
    <s v="321 4179275"/>
    <s v="lacostabelt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75422"/>
    <s v="ACOSTA DIAZ MARCO ANTONIO"/>
    <n v="40938"/>
    <s v="314 2526667"/>
    <s v="macostadiaz@uniminuto.edu.co"/>
    <n v="0"/>
    <s v="Rectoría Cundinamarca"/>
    <x v="7"/>
    <s v="Tecnología"/>
    <x v="2"/>
    <x v="3"/>
    <x v="0"/>
    <x v="1"/>
    <m/>
    <m/>
    <m/>
    <m/>
    <m/>
    <m/>
    <m/>
    <m/>
    <m/>
    <m/>
  </r>
  <r>
    <n v="279004"/>
    <s v="ACOSTA LOPEZ WILLY "/>
    <n v="41908"/>
    <s v="321 2775007"/>
    <s v="wacostalope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301271"/>
    <s v="ACOSTA MUÑOZ LISBETH YOLIMA"/>
    <n v="41257"/>
    <s v="320 2403406"/>
    <s v="lyacosta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301407"/>
    <s v="ACOSTA PARDO BLANCA MIRIAM"/>
    <n v="41113"/>
    <s v="320 8890059"/>
    <s v="bacostapard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80608"/>
    <s v="ACOSTA RODRIGUEZ LISDEY KARIME"/>
    <n v="41836"/>
    <n v="3123182387"/>
    <s v="lacostarodr@uniminuto.edu.co"/>
    <n v="0"/>
    <s v="Rectoría Cundinamarca"/>
    <x v="1"/>
    <s v="Pregrado"/>
    <x v="8"/>
    <x v="0"/>
    <x v="0"/>
    <x v="0"/>
    <m/>
    <m/>
    <m/>
    <m/>
    <m/>
    <m/>
    <m/>
    <m/>
    <m/>
    <m/>
  </r>
  <r>
    <n v="262012"/>
    <s v="ACOSTA RODRIGUEZ VICTOR ALFONSO"/>
    <n v="40874"/>
    <s v="310 4798954"/>
    <s v="vacostarodr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73354"/>
    <s v="ACOSTA SANCHEZ EMMA MILENA"/>
    <n v="0"/>
    <n v="0"/>
    <s v="eacostasanc@uniminuto.edu.co"/>
    <n v="0"/>
    <s v="Rectoría Cundinamarca"/>
    <x v="8"/>
    <s v="Pregrado"/>
    <x v="9"/>
    <x v="1"/>
    <x v="0"/>
    <x v="0"/>
    <m/>
    <m/>
    <m/>
    <m/>
    <m/>
    <m/>
    <m/>
    <m/>
    <m/>
    <m/>
  </r>
  <r>
    <n v="301883"/>
    <s v="AGAMEZ ENCISO DANIEL STIVEN"/>
    <n v="41115"/>
    <s v="321 3209686"/>
    <s v="dagamezenci@uniminuto.edu.co"/>
    <n v="0"/>
    <s v="Rectoría Cundinamarca"/>
    <x v="0"/>
    <s v="Tecnología"/>
    <x v="10"/>
    <x v="0"/>
    <x v="0"/>
    <x v="0"/>
    <m/>
    <m/>
    <m/>
    <m/>
    <m/>
    <m/>
    <m/>
    <m/>
    <m/>
    <m/>
  </r>
  <r>
    <n v="150245"/>
    <s v="AGREDO GRANADOS DIANA SOFIA"/>
    <n v="40574"/>
    <s v="313 8546226"/>
    <s v="dagredog@uniminuto.edu.co"/>
    <n v="0"/>
    <s v="Rectoría Cundinamarca"/>
    <x v="4"/>
    <s v="Tecnología"/>
    <x v="2"/>
    <x v="0"/>
    <x v="0"/>
    <x v="1"/>
    <m/>
    <m/>
    <m/>
    <m/>
    <m/>
    <m/>
    <m/>
    <m/>
    <m/>
    <m/>
  </r>
  <r>
    <n v="136550"/>
    <s v="AGUDELO BARRETO EDUARD FABIAN"/>
    <n v="0"/>
    <n v="0"/>
    <s v="eagudel6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66573"/>
    <s v="AGUDELO BOCANEGRA FLOR JOHANNA"/>
    <n v="0"/>
    <n v="0"/>
    <s v="fagudelo@uniminuto.edu.co"/>
    <n v="0"/>
    <s v="Rectoría Cundinamarca"/>
    <x v="2"/>
    <s v="Licenciatura"/>
    <x v="12"/>
    <x v="1"/>
    <x v="0"/>
    <x v="1"/>
    <m/>
    <m/>
    <m/>
    <m/>
    <m/>
    <m/>
    <m/>
    <m/>
    <m/>
    <m/>
  </r>
  <r>
    <n v="209417"/>
    <s v="AGUDELO CIFUENTES LUIS FELIPE"/>
    <n v="41527"/>
    <s v="311 5305839"/>
    <s v="lagude32@uniminuto.edu.co"/>
    <n v="0"/>
    <s v="Rectoría Cundinamarca"/>
    <x v="4"/>
    <s v="Tecnología"/>
    <x v="13"/>
    <x v="0"/>
    <x v="0"/>
    <x v="1"/>
    <m/>
    <m/>
    <m/>
    <m/>
    <m/>
    <m/>
    <m/>
    <m/>
    <m/>
    <m/>
  </r>
  <r>
    <n v="293386"/>
    <s v="AGUDELO DELGADO LEIDY MARCELA"/>
    <n v="41074"/>
    <s v="312 3111497"/>
    <s v="lagudelodel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110189"/>
    <s v="AGUDELO GARAY GLORIA TERESA"/>
    <n v="41158"/>
    <n v="3138128847"/>
    <s v="gagudel5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39202"/>
    <s v="AGUDELO PEREZ ERICK DAMIAN"/>
    <n v="41486"/>
    <n v="3143285170"/>
    <s v="eagude12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276519"/>
    <s v="AGUDELO RUBIO VICTOR EDUARDO"/>
    <n v="41114"/>
    <s v="321 3848069"/>
    <s v="vagudelorub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295914"/>
    <s v="AGUDELO VASALLO JOHAN SEBASTIAN"/>
    <n v="41090"/>
    <s v="320 3556447"/>
    <s v="jagudelovas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49693"/>
    <s v="AGUILAR BARBOSA JOHAN STEVEN"/>
    <n v="42565"/>
    <n v="3158564969"/>
    <s v="jaguil25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306132"/>
    <s v="AGUILAR BURGOS VICKY ADRIANA"/>
    <n v="41146"/>
    <n v="3118951138"/>
    <s v="vaguilarbur@uniminuto.edu.co"/>
    <n v="0"/>
    <s v="Rectoría Cundinamarca"/>
    <x v="0"/>
    <s v="Pregrado"/>
    <x v="9"/>
    <x v="0"/>
    <x v="0"/>
    <x v="0"/>
    <m/>
    <m/>
    <m/>
    <m/>
    <m/>
    <m/>
    <m/>
    <m/>
    <m/>
    <m/>
  </r>
  <r>
    <n v="120597"/>
    <s v="AGUILAR GOMEZ DARWIN "/>
    <n v="0"/>
    <n v="0"/>
    <s v="daguila7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97762"/>
    <s v="AGUILERA RODRIGUEZ ADRIANA "/>
    <n v="41099"/>
    <s v="320 2425181"/>
    <s v="aaguileraro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301815"/>
    <s v="AGUIRRE CHAVARRO NASLY TATIANA"/>
    <n v="41115"/>
    <s v="310 6296208"/>
    <s v="naguirrecha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159867"/>
    <s v="AGUIRRE MAHECHA MALORY ELIZABETH"/>
    <n v="40891"/>
    <s v="320 2330444"/>
    <s v="maguir13@uniminuto.edu.co"/>
    <n v="0"/>
    <s v="Rectoría Cundinamarca"/>
    <x v="7"/>
    <s v="Pregrado"/>
    <x v="15"/>
    <x v="3"/>
    <x v="0"/>
    <x v="1"/>
    <m/>
    <m/>
    <m/>
    <m/>
    <m/>
    <m/>
    <m/>
    <m/>
    <m/>
    <m/>
  </r>
  <r>
    <n v="152714"/>
    <s v="AGUIRRE MUÑOZ MARCIA AMALOA"/>
    <n v="0"/>
    <n v="0"/>
    <s v="maguir12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156406"/>
    <s v="ALAPE TIMOTE MAURICIO "/>
    <n v="0"/>
    <n v="0"/>
    <n v="0"/>
    <s v="057 5705211"/>
    <s v="Rectoría Cundinamarca"/>
    <x v="2"/>
    <s v="Tecnología"/>
    <x v="2"/>
    <x v="1"/>
    <x v="0"/>
    <x v="1"/>
    <m/>
    <m/>
    <m/>
    <m/>
    <m/>
    <m/>
    <m/>
    <m/>
    <m/>
    <m/>
  </r>
  <r>
    <n v="290665"/>
    <s v="ALAVA GARCIA DIANA CAROLINA"/>
    <n v="41850"/>
    <n v="3108102243"/>
    <s v="dalavagarci@uniminuto.edu.co"/>
    <n v="0"/>
    <s v="Rectoría Cundinamarca"/>
    <x v="0"/>
    <s v="Licenciatura"/>
    <x v="1"/>
    <x v="0"/>
    <x v="0"/>
    <x v="0"/>
    <m/>
    <m/>
    <m/>
    <m/>
    <m/>
    <m/>
    <m/>
    <m/>
    <m/>
    <m/>
  </r>
  <r>
    <n v="118243"/>
    <s v="ALBARRACIN ASCANIO MAYRA ALEJANDRA"/>
    <n v="0"/>
    <n v="0"/>
    <s v="malbarr1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111158"/>
    <s v="ALBORNOZ GONZALEZ MAGDA VIVIANA"/>
    <n v="41436"/>
    <n v="3115523571"/>
    <n v="0"/>
    <n v="0"/>
    <s v="Rectoría Cundinamarca"/>
    <x v="2"/>
    <s v="Pregrado"/>
    <x v="15"/>
    <x v="1"/>
    <x v="0"/>
    <x v="1"/>
    <m/>
    <m/>
    <m/>
    <m/>
    <m/>
    <m/>
    <m/>
    <m/>
    <m/>
    <m/>
  </r>
  <r>
    <n v="266448"/>
    <s v="ALCARAZ BARATO STHEFANY "/>
    <n v="41807"/>
    <n v="3108115661"/>
    <s v="salcarazbar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90120"/>
    <s v="ALDANA AVILA TATIANA YINETH"/>
    <n v="41061"/>
    <s v="320 8313479"/>
    <s v="taldanaavil@uniminuto.edu.co"/>
    <n v="0"/>
    <s v="Rectoría Cundinamarca"/>
    <x v="2"/>
    <s v="Licenciatura"/>
    <x v="18"/>
    <x v="1"/>
    <x v="0"/>
    <x v="1"/>
    <m/>
    <m/>
    <m/>
    <m/>
    <m/>
    <m/>
    <m/>
    <m/>
    <m/>
    <m/>
  </r>
  <r>
    <n v="300998"/>
    <s v="ALDANA CERVERA WENDY XIOMARA"/>
    <n v="41109"/>
    <s v="312 4988108"/>
    <s v="waldanacerv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52780"/>
    <s v="ALDANA CONTRERAS PABLO HERNAN"/>
    <n v="41172"/>
    <s v="313 4225777"/>
    <s v="paldanacont@uniminuto.edu.co"/>
    <n v="0"/>
    <s v="Rectoría Cundinamarca"/>
    <x v="9"/>
    <s v="Pregrado"/>
    <x v="8"/>
    <x v="2"/>
    <x v="0"/>
    <x v="0"/>
    <m/>
    <m/>
    <m/>
    <m/>
    <m/>
    <m/>
    <m/>
    <m/>
    <m/>
    <m/>
  </r>
  <r>
    <n v="268583"/>
    <s v="ALDANA QUINCHIA VIVIANA "/>
    <n v="40920"/>
    <s v="318 7578214"/>
    <s v="valdanaquin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303217"/>
    <s v="ALFONSO ACERO WILMER FERNEY"/>
    <n v="41121"/>
    <s v="311 8411411"/>
    <s v="walfonsoace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08302"/>
    <s v="ALFONSO ARIAS ANGELA GISELA"/>
    <n v="0"/>
    <n v="0"/>
    <s v="aalfon13@uniminuto.edu.co"/>
    <n v="0"/>
    <s v="Rectoría Cundinamarca"/>
    <x v="7"/>
    <s v="Licenciatura"/>
    <x v="18"/>
    <x v="3"/>
    <x v="0"/>
    <x v="1"/>
    <m/>
    <m/>
    <m/>
    <m/>
    <m/>
    <m/>
    <m/>
    <m/>
    <m/>
    <m/>
  </r>
  <r>
    <n v="213025"/>
    <s v="ALFONSO GARZON ADRIANA YULIETH"/>
    <n v="0"/>
    <n v="0"/>
    <s v="aalfon12@uniminuto.edu.co"/>
    <n v="0"/>
    <s v="Rectoría Cundinamarca"/>
    <x v="7"/>
    <s v="Pregrado"/>
    <x v="19"/>
    <x v="3"/>
    <x v="0"/>
    <x v="1"/>
    <m/>
    <m/>
    <m/>
    <m/>
    <m/>
    <m/>
    <m/>
    <m/>
    <m/>
    <m/>
  </r>
  <r>
    <n v="180497"/>
    <s v="ALFONSO GARZON ADRIANA YULIETH"/>
    <n v="42408"/>
    <s v="315 37776672"/>
    <s v="aalfon10@uniminuto.edu.co"/>
    <n v="0"/>
    <s v="Rectoría Cundinamarca"/>
    <x v="7"/>
    <s v="Pregrado"/>
    <x v="20"/>
    <x v="3"/>
    <x v="1"/>
    <x v="0"/>
    <m/>
    <m/>
    <m/>
    <m/>
    <m/>
    <m/>
    <m/>
    <m/>
    <m/>
    <m/>
  </r>
  <r>
    <n v="267863"/>
    <s v="ALFONSO MARROQUIN ANGELICA JANETH"/>
    <n v="0"/>
    <n v="0"/>
    <s v="aalfonsomar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69222"/>
    <s v="ALGECIRA OSORIO PILAR "/>
    <n v="41074"/>
    <s v="321 4066099"/>
    <s v="palgeciraos@uniminuto.edu.co"/>
    <n v="0"/>
    <s v="Rectoría Cundinamarca"/>
    <x v="3"/>
    <s v="Tecnología"/>
    <x v="16"/>
    <x v="2"/>
    <x v="0"/>
    <x v="1"/>
    <m/>
    <m/>
    <m/>
    <m/>
    <m/>
    <m/>
    <m/>
    <m/>
    <m/>
    <m/>
  </r>
  <r>
    <n v="293542"/>
    <s v="ALMARIO MEJIA ANGELA PATRICIA"/>
    <n v="41260"/>
    <s v="310 4810946"/>
    <s v="aalmariomej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17015"/>
    <s v="ALMECIGA ALMECIGA CLAUDIA VIVIANA"/>
    <n v="0"/>
    <n v="0"/>
    <s v="calmeci1@uniminuto.edu.co"/>
    <n v="0"/>
    <s v="Rectoría Cundinamarca"/>
    <x v="0"/>
    <s v="Licenciatura"/>
    <x v="7"/>
    <x v="0"/>
    <x v="1"/>
    <x v="0"/>
    <m/>
    <m/>
    <m/>
    <m/>
    <m/>
    <m/>
    <m/>
    <m/>
    <m/>
    <m/>
  </r>
  <r>
    <n v="217018"/>
    <s v="ALMECIGA ALMECIGA LEIDI ROCIO"/>
    <n v="0"/>
    <n v="0"/>
    <s v="lalmeci1@uniminuto.edu.co"/>
    <n v="0"/>
    <s v="Rectoría Cundinamarca"/>
    <x v="0"/>
    <s v="Licenciatura"/>
    <x v="7"/>
    <x v="0"/>
    <x v="1"/>
    <x v="0"/>
    <m/>
    <m/>
    <m/>
    <m/>
    <m/>
    <m/>
    <m/>
    <m/>
    <m/>
    <m/>
  </r>
  <r>
    <n v="304195"/>
    <s v="ALONSO DELGADO DIANA JESMIN"/>
    <n v="41124"/>
    <s v="313 8158884"/>
    <s v="dalonsodelg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52535901"/>
    <s v="ALONSO GUARIN CRISTIN "/>
    <n v="40874"/>
    <s v="321 5689742"/>
    <s v="calonso1@uniminuto.edu.co"/>
    <n v="0"/>
    <s v="Rectoría Cundinamarca"/>
    <x v="3"/>
    <s v="Licenciatura"/>
    <x v="7"/>
    <x v="2"/>
    <x v="1"/>
    <x v="0"/>
    <m/>
    <m/>
    <m/>
    <m/>
    <m/>
    <m/>
    <m/>
    <m/>
    <m/>
    <m/>
  </r>
  <r>
    <n v="278626"/>
    <s v="ALONSO ROA ANGIE PAOLA"/>
    <n v="40953"/>
    <s v="320 8110534"/>
    <s v="aalonsoroa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132140"/>
    <s v="ALVARADO ACOSTA ERICA LICED"/>
    <n v="42269"/>
    <s v="312 4087166"/>
    <n v="0"/>
    <n v="0"/>
    <s v="Rectoría Cundinamarca"/>
    <x v="2"/>
    <s v="Licenciatura"/>
    <x v="12"/>
    <x v="1"/>
    <x v="0"/>
    <x v="1"/>
    <m/>
    <m/>
    <m/>
    <m/>
    <m/>
    <m/>
    <m/>
    <m/>
    <m/>
    <m/>
  </r>
  <r>
    <n v="53091193"/>
    <s v="ALVARADO BENITEZ DIANA MAYERLI"/>
    <n v="41829"/>
    <n v="3208591655"/>
    <s v="dalvara2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68855"/>
    <s v="ALVARADO ESPINEL MARIA JOSE"/>
    <n v="41033"/>
    <s v="313 4121337"/>
    <s v="malvaradoes@uniminuto.edu.co"/>
    <n v="0"/>
    <s v="Rectoría Cundinamarca"/>
    <x v="7"/>
    <s v="Pregrado"/>
    <x v="19"/>
    <x v="3"/>
    <x v="0"/>
    <x v="1"/>
    <m/>
    <m/>
    <m/>
    <m/>
    <m/>
    <m/>
    <m/>
    <m/>
    <m/>
    <m/>
  </r>
  <r>
    <n v="301056"/>
    <s v="ALVARADO MORA MONICA MAYERLY"/>
    <n v="41109"/>
    <s v="311 5097622"/>
    <s v="malvaradomo@uniminuto.edu.co"/>
    <n v="0"/>
    <s v="Rectoría Cundinamarca"/>
    <x v="8"/>
    <s v="Pregrado"/>
    <x v="9"/>
    <x v="1"/>
    <x v="0"/>
    <x v="0"/>
    <m/>
    <m/>
    <m/>
    <m/>
    <m/>
    <m/>
    <m/>
    <m/>
    <m/>
    <m/>
  </r>
  <r>
    <n v="280232"/>
    <s v="ALVAREZ BERNAL JHON FREDY"/>
    <n v="0"/>
    <n v="0"/>
    <s v="jalvarezber@uniminuto.edu.co"/>
    <n v="0"/>
    <s v="Rectoría Cundinamarca"/>
    <x v="10"/>
    <s v="Pregrado"/>
    <x v="8"/>
    <x v="3"/>
    <x v="0"/>
    <x v="0"/>
    <m/>
    <m/>
    <m/>
    <m/>
    <m/>
    <m/>
    <m/>
    <m/>
    <m/>
    <m/>
  </r>
  <r>
    <n v="154368"/>
    <s v="ALVAREZ CARDENAS ANDREA CAROLINA"/>
    <n v="0"/>
    <n v="0"/>
    <s v="aalvar28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33447"/>
    <s v="ALVAREZ ESTRELLA LORENA "/>
    <n v="41059"/>
    <s v="315 3256050"/>
    <s v="lalvar31@uniminuto.edu.co"/>
    <n v="0"/>
    <s v="Rectoría Cundinamarca"/>
    <x v="4"/>
    <s v="Tecnología"/>
    <x v="21"/>
    <x v="0"/>
    <x v="0"/>
    <x v="1"/>
    <m/>
    <m/>
    <m/>
    <m/>
    <m/>
    <m/>
    <m/>
    <m/>
    <m/>
    <m/>
  </r>
  <r>
    <n v="295731"/>
    <s v="ALVAREZ HERNANDEZ ANA MARCELA"/>
    <n v="41089"/>
    <s v="312 4400903"/>
    <s v="aalvarezher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207077"/>
    <s v="ALVAREZ RAMIREZ LUISA MAYERLY"/>
    <n v="0"/>
    <n v="0"/>
    <s v="lalvar71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184730"/>
    <s v="ALVAREZ RAMOS LIZETH VANESSA"/>
    <n v="41438"/>
    <s v="321 2924007"/>
    <s v="lalvar57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10020"/>
    <s v="ALVAREZ SUAREZ JOSE VICENTE"/>
    <n v="41087"/>
    <s v="310 3178146"/>
    <s v="jalva103@uniminuto.edu.co"/>
    <n v="0"/>
    <s v="Rectoría Cundinamarca"/>
    <x v="4"/>
    <s v="Tecnología"/>
    <x v="21"/>
    <x v="0"/>
    <x v="0"/>
    <x v="1"/>
    <m/>
    <m/>
    <m/>
    <m/>
    <m/>
    <m/>
    <m/>
    <m/>
    <m/>
    <m/>
  </r>
  <r>
    <n v="266437"/>
    <s v="AMADO GARZON LAURA MARYURY"/>
    <n v="41832"/>
    <n v="3213943634"/>
    <s v="lamadogarzo@uniminuto.edu.co"/>
    <n v="0"/>
    <s v="Rectoría Cundinamarca"/>
    <x v="2"/>
    <s v="Licenciatura"/>
    <x v="18"/>
    <x v="1"/>
    <x v="0"/>
    <x v="1"/>
    <m/>
    <m/>
    <m/>
    <m/>
    <m/>
    <m/>
    <m/>
    <m/>
    <m/>
    <m/>
  </r>
  <r>
    <n v="273593"/>
    <s v="AMAYA MEJIA ADRIANA "/>
    <n v="41828"/>
    <n v="3206127808"/>
    <s v="aamayamejia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244155"/>
    <s v="AMAYA ROMERO KATHERINE YIBETH"/>
    <n v="41896"/>
    <s v="313 8421311"/>
    <s v="kamayaro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172372"/>
    <s v="AMAYA SANDOVAL SHIRLEY MARISOL"/>
    <n v="41488"/>
    <s v="300 7923294"/>
    <s v="samayasa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71206"/>
    <s v="ANGARITA BORDA YOHANA "/>
    <n v="40926"/>
    <s v="321 3304437"/>
    <s v="yangaritabo@uniminuto.edu.co"/>
    <n v="0"/>
    <s v="Rectoría Cundinamarca"/>
    <x v="4"/>
    <s v="Pregrado"/>
    <x v="22"/>
    <x v="0"/>
    <x v="0"/>
    <x v="0"/>
    <m/>
    <m/>
    <m/>
    <m/>
    <m/>
    <m/>
    <m/>
    <m/>
    <m/>
    <m/>
  </r>
  <r>
    <n v="177745"/>
    <s v="ANGEL GOMEZ DIANA CRISTINA"/>
    <n v="41822"/>
    <n v="3182099324"/>
    <s v="dangelgo@uniminuto.edu.co"/>
    <n v="0"/>
    <s v="Rectoría Cundinamarca"/>
    <x v="2"/>
    <s v="Licenciatura"/>
    <x v="23"/>
    <x v="1"/>
    <x v="1"/>
    <x v="0"/>
    <m/>
    <m/>
    <m/>
    <m/>
    <m/>
    <m/>
    <m/>
    <m/>
    <m/>
    <m/>
  </r>
  <r>
    <n v="146683"/>
    <s v="ANGEL MORENO DORA ELVIRA"/>
    <n v="0"/>
    <n v="0"/>
    <s v="dangelmo@uniminuto.edu.co"/>
    <n v="0"/>
    <s v="Rectoría Cundinamarca"/>
    <x v="8"/>
    <s v="Licenciatura"/>
    <x v="7"/>
    <x v="1"/>
    <x v="1"/>
    <x v="0"/>
    <m/>
    <m/>
    <m/>
    <m/>
    <m/>
    <m/>
    <m/>
    <m/>
    <m/>
    <m/>
  </r>
  <r>
    <n v="292578"/>
    <s v="ANZOLA VEGA NATALIA "/>
    <n v="41068"/>
    <s v="320 4556143"/>
    <s v="nanzolavega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12883"/>
    <s v="APARICIO AMAYA JULIO ERNESTO"/>
    <n v="0"/>
    <n v="0"/>
    <s v="japaric4@uniminuto.edu.co"/>
    <n v="0"/>
    <s v="Rectoría Cundinamarca"/>
    <x v="2"/>
    <s v="Pregrado"/>
    <x v="0"/>
    <x v="1"/>
    <x v="0"/>
    <x v="0"/>
    <m/>
    <m/>
    <m/>
    <m/>
    <m/>
    <m/>
    <m/>
    <m/>
    <m/>
    <m/>
  </r>
  <r>
    <n v="152441"/>
    <s v="ARAGON MARTINEZ MICHAEL "/>
    <n v="40561"/>
    <s v="312 3688723"/>
    <s v="maragon1@uniminuto.edu.co"/>
    <n v="0"/>
    <s v="Rectoría Cundinamarca"/>
    <x v="4"/>
    <s v="Pregrado"/>
    <x v="5"/>
    <x v="0"/>
    <x v="0"/>
    <x v="1"/>
    <m/>
    <m/>
    <m/>
    <m/>
    <m/>
    <m/>
    <m/>
    <m/>
    <m/>
    <m/>
  </r>
  <r>
    <n v="154184"/>
    <s v="ARAGON RAMIREZ LEIDY VIVIANA"/>
    <n v="41059"/>
    <s v="321 2628904"/>
    <s v="laragonr@uniminuto.edu.co"/>
    <n v="0"/>
    <s v="Rectoría Cundinamarca"/>
    <x v="4"/>
    <s v="Pregrado"/>
    <x v="5"/>
    <x v="0"/>
    <x v="0"/>
    <x v="1"/>
    <m/>
    <m/>
    <m/>
    <m/>
    <m/>
    <m/>
    <m/>
    <m/>
    <m/>
    <m/>
  </r>
  <r>
    <n v="100718"/>
    <s v="ARANGO BARRERO CARLOS ARBEY"/>
    <n v="41123"/>
    <s v="311 5564501"/>
    <s v="carangob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304213"/>
    <s v="ARANGO BARRERO LUIS ANGEL"/>
    <n v="41124"/>
    <s v="311 5564501"/>
    <s v="larangobarr@uniminuto.edu.co"/>
    <n v="0"/>
    <s v="Rectoría Cundinamarca"/>
    <x v="2"/>
    <s v="Tecnología"/>
    <x v="24"/>
    <x v="1"/>
    <x v="0"/>
    <x v="1"/>
    <m/>
    <m/>
    <m/>
    <m/>
    <m/>
    <m/>
    <m/>
    <m/>
    <m/>
    <m/>
  </r>
  <r>
    <n v="155985"/>
    <s v="ARANGO GARCIA JUAN DAVID"/>
    <n v="40888"/>
    <s v="312 5330286"/>
    <s v="jarang10@uniminuto.edu.co"/>
    <n v="0"/>
    <s v="Rectoría Cundinamarca"/>
    <x v="2"/>
    <s v="Tecnología"/>
    <x v="21"/>
    <x v="1"/>
    <x v="0"/>
    <x v="1"/>
    <m/>
    <m/>
    <m/>
    <m/>
    <m/>
    <m/>
    <m/>
    <m/>
    <m/>
    <m/>
  </r>
  <r>
    <n v="160954"/>
    <s v="ARANGO GOMEZ LICETH CATALINA"/>
    <n v="40590"/>
    <s v="314 4753813"/>
    <s v="larang16@uniminuto.edu.co"/>
    <n v="0"/>
    <s v="Rectoría Cundinamarca"/>
    <x v="10"/>
    <s v="Técnico Profesional"/>
    <x v="25"/>
    <x v="3"/>
    <x v="0"/>
    <x v="0"/>
    <m/>
    <m/>
    <m/>
    <m/>
    <m/>
    <m/>
    <m/>
    <m/>
    <m/>
    <m/>
  </r>
  <r>
    <n v="119363"/>
    <s v="ARANGO VALBUENA MARGARITA "/>
    <n v="41402"/>
    <n v="3014207229"/>
    <s v="marango1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300673"/>
    <s v="ARANGURE BELTRAN CARLOS DUVAN"/>
    <n v="41108"/>
    <s v="316 5539339"/>
    <s v="carangurebe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67627"/>
    <s v="ARAOS BALLEN ESTEPHANIE "/>
    <n v="40918"/>
    <s v="320 8139414"/>
    <s v="earaosballe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61750"/>
    <s v="ARAQUE CORREDOR SANDRA MILENA"/>
    <n v="40874"/>
    <s v="320404 0385"/>
    <s v="saraquecorr@uniminuto.edu.co"/>
    <n v="0"/>
    <s v="Rectoría Cundinamarca"/>
    <x v="11"/>
    <s v="Licenciatura"/>
    <x v="1"/>
    <x v="3"/>
    <x v="0"/>
    <x v="0"/>
    <m/>
    <m/>
    <m/>
    <m/>
    <m/>
    <m/>
    <m/>
    <m/>
    <m/>
    <m/>
  </r>
  <r>
    <n v="278088"/>
    <s v="ARCINIEGAS CANIZALES LUZ AMANDA"/>
    <n v="40948"/>
    <s v="313 2698787"/>
    <s v="larciniega1@uniminuto.edu.co"/>
    <n v="0"/>
    <s v="Rectoría Cundinamarca"/>
    <x v="12"/>
    <s v="Pregrado"/>
    <x v="9"/>
    <x v="3"/>
    <x v="0"/>
    <x v="0"/>
    <m/>
    <m/>
    <m/>
    <m/>
    <m/>
    <m/>
    <m/>
    <m/>
    <m/>
    <m/>
  </r>
  <r>
    <n v="296214"/>
    <s v="ARDILA BECERRA KATTIA CAROLINA"/>
    <n v="0"/>
    <n v="0"/>
    <s v="kardilabece@uniminuto.edu.co"/>
    <n v="0"/>
    <s v="Rectoría Cundinamarca"/>
    <x v="7"/>
    <s v="Pregrado"/>
    <x v="15"/>
    <x v="3"/>
    <x v="0"/>
    <x v="1"/>
    <m/>
    <m/>
    <m/>
    <m/>
    <m/>
    <m/>
    <m/>
    <m/>
    <m/>
    <m/>
  </r>
  <r>
    <n v="177075"/>
    <s v="ARDILA ORTEGA YEISON FABIAN"/>
    <n v="41848"/>
    <n v="3187956631"/>
    <s v="yardilao@uniminuto.edu.co"/>
    <n v="3443460"/>
    <s v="Rectoría Cundinamarca"/>
    <x v="3"/>
    <s v="Pregrado"/>
    <x v="4"/>
    <x v="2"/>
    <x v="1"/>
    <x v="0"/>
    <m/>
    <m/>
    <m/>
    <m/>
    <m/>
    <m/>
    <m/>
    <m/>
    <m/>
    <m/>
  </r>
  <r>
    <n v="197276"/>
    <s v="ARENAS RODRIGUEZ GERALDIN "/>
    <n v="40513"/>
    <s v="312 4882070"/>
    <s v="garenas1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294787"/>
    <s v="AREVALO BELLO JUAN CARLOS"/>
    <n v="41085"/>
    <s v="310 5805982"/>
    <s v="jarevalobel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70016"/>
    <s v="AREVALO BLANCO PAULA ANDREA"/>
    <n v="42394"/>
    <s v="313 3643041"/>
    <s v="parevalobla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44166"/>
    <s v="AREVALO HUERTAS MARISOL "/>
    <n v="0"/>
    <n v="0"/>
    <s v="mareva24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295175"/>
    <s v="AREVALO OSORIO CLAUDIA MARCELA"/>
    <n v="41086"/>
    <s v="312 3342485"/>
    <s v="carevalooso@uniminuto.edu.co"/>
    <s v="320 8037873"/>
    <s v="Rectoría Cundinamarca"/>
    <x v="4"/>
    <s v="Pregrado"/>
    <x v="15"/>
    <x v="0"/>
    <x v="0"/>
    <x v="1"/>
    <m/>
    <m/>
    <m/>
    <m/>
    <m/>
    <m/>
    <m/>
    <m/>
    <m/>
    <m/>
  </r>
  <r>
    <n v="267439"/>
    <s v="AREVALO PACHON DIANA PAOLA"/>
    <n v="42591"/>
    <n v="3176429278"/>
    <s v="darevalopa1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92916"/>
    <s v="AREVALO RUSSI JENNIFER PAOLA"/>
    <n v="41156"/>
    <s v="316 2206875"/>
    <s v="jarevalorus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280787"/>
    <s v="AREVALO VARELA ANDRES ALBERTO"/>
    <n v="41817"/>
    <s v="312 4053460"/>
    <s v="aarevalovar@uniminuto.edu.co"/>
    <n v="0"/>
    <s v="Rectoría Cundinamarca"/>
    <x v="1"/>
    <s v="Pregrado"/>
    <x v="0"/>
    <x v="0"/>
    <x v="0"/>
    <x v="0"/>
    <m/>
    <m/>
    <m/>
    <m/>
    <m/>
    <m/>
    <m/>
    <m/>
    <m/>
    <m/>
  </r>
  <r>
    <n v="89551"/>
    <s v="ARGUELLO TUNARROSA LILAYIS "/>
    <n v="0"/>
    <n v="0"/>
    <s v="larguel2@uniminuto.edu.co"/>
    <n v="0"/>
    <s v="Rectoría Cundinamarca"/>
    <x v="2"/>
    <s v="Pregrado"/>
    <x v="26"/>
    <x v="1"/>
    <x v="1"/>
    <x v="0"/>
    <m/>
    <m/>
    <m/>
    <m/>
    <m/>
    <m/>
    <m/>
    <m/>
    <m/>
    <m/>
  </r>
  <r>
    <n v="264535"/>
    <s v="ARIAS CASTRO WENDY STEPHANIE"/>
    <n v="40883"/>
    <s v="317 7972507"/>
    <s v="wariascastr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44847"/>
    <s v="ARIAS MADRIGAL CHRISTIAN ANDRES"/>
    <n v="0"/>
    <n v="0"/>
    <s v="cariasma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68030"/>
    <s v="ARIZA  GARZON HENIYOJANA "/>
    <n v="41052"/>
    <s v="311 4488074"/>
    <s v="harizagarzo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305139"/>
    <s v="ARIZA BAQUERO CRISTIAN JUVENAL"/>
    <n v="41134"/>
    <s v="311 2702024"/>
    <s v="carizabaque@uniminuto.edu.co"/>
    <n v="0"/>
    <s v="Rectoría Cundinamarca"/>
    <x v="8"/>
    <s v="Pregrado"/>
    <x v="9"/>
    <x v="1"/>
    <x v="0"/>
    <x v="0"/>
    <m/>
    <m/>
    <m/>
    <m/>
    <m/>
    <m/>
    <m/>
    <m/>
    <m/>
    <m/>
  </r>
  <r>
    <n v="269544"/>
    <s v="ARIZA GASCA DIEGO  ANDRES"/>
    <n v="40981"/>
    <n v="3115718793"/>
    <s v="darizagasca@uniminuto.edu.co"/>
    <n v="3115718793"/>
    <s v="Rectoría Cundinamarca"/>
    <x v="3"/>
    <s v="Tecnología"/>
    <x v="16"/>
    <x v="2"/>
    <x v="0"/>
    <x v="1"/>
    <m/>
    <m/>
    <m/>
    <m/>
    <m/>
    <m/>
    <m/>
    <m/>
    <m/>
    <m/>
  </r>
  <r>
    <n v="172976"/>
    <s v="ARIZA VELASQUEZ JUAN DIEGO"/>
    <n v="40332"/>
    <s v="321 4793914"/>
    <s v="jarizav1@uniminuto.edu.co"/>
    <n v="0"/>
    <s v="Rectoría Cundinamarca"/>
    <x v="7"/>
    <s v="Tecnología"/>
    <x v="21"/>
    <x v="3"/>
    <x v="0"/>
    <x v="1"/>
    <m/>
    <m/>
    <m/>
    <m/>
    <m/>
    <m/>
    <m/>
    <m/>
    <m/>
    <m/>
  </r>
  <r>
    <n v="278497"/>
    <s v="AROCA ORTEGON OSCAR IVAN"/>
    <n v="40995"/>
    <s v="320 8058143"/>
    <s v="oarocaorteg@uniminuto.edu.co"/>
    <n v="0"/>
    <s v="Rectoría Cundinamarca"/>
    <x v="2"/>
    <s v="Tecnología"/>
    <x v="21"/>
    <x v="1"/>
    <x v="0"/>
    <x v="1"/>
    <m/>
    <m/>
    <m/>
    <m/>
    <m/>
    <m/>
    <m/>
    <m/>
    <m/>
    <m/>
  </r>
  <r>
    <n v="274578"/>
    <s v="ARROYAVE BETANCUR YESENIA STEFANIA"/>
    <n v="40996"/>
    <s v="311 2327380"/>
    <s v="yarroyavebe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96265"/>
    <s v="ARTEAGA AREVALO DAVID "/>
    <n v="0"/>
    <n v="0"/>
    <s v="jrodr210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66505"/>
    <s v="ASTROS MARTINEZ LINA PAOLA"/>
    <n v="40892"/>
    <s v="311 2078107"/>
    <s v="lastrosmart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264529"/>
    <s v="AUNTA TORRES ANGIE VERONICA"/>
    <n v="41871"/>
    <s v="312 5892475"/>
    <s v="aauntatorre@uniminuto.edu.co"/>
    <n v="0"/>
    <s v="Rectoría Cundinamarca"/>
    <x v="2"/>
    <s v="Pregrado"/>
    <x v="27"/>
    <x v="1"/>
    <x v="0"/>
    <x v="1"/>
    <m/>
    <m/>
    <m/>
    <m/>
    <m/>
    <m/>
    <m/>
    <m/>
    <m/>
    <m/>
  </r>
  <r>
    <n v="133520"/>
    <s v="AVELLANEDA ALMECIGA SANDRA CONSUELO"/>
    <n v="40016"/>
    <s v="311 5216426"/>
    <s v="savella1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252080"/>
    <s v="AVELLANEDA RODRIGUEZ MYRIAM CRISTINA"/>
    <n v="41211"/>
    <s v="311 5504200"/>
    <s v="mavella5@uniminuto.edu.co"/>
    <n v="0"/>
    <s v="Rectoría Cundinamarca"/>
    <x v="12"/>
    <s v="Licenciatura"/>
    <x v="1"/>
    <x v="3"/>
    <x v="0"/>
    <x v="0"/>
    <m/>
    <m/>
    <m/>
    <m/>
    <m/>
    <m/>
    <m/>
    <m/>
    <m/>
    <m/>
  </r>
  <r>
    <n v="298205"/>
    <s v="AVENDAÑO GARCIA JOHANNA PAOLA"/>
    <n v="41257"/>
    <s v="313 2906844"/>
    <s v="javendanoga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17377"/>
    <s v="AVENDAÑO MENESES LEIDY LORENA"/>
    <n v="0"/>
    <n v="0"/>
    <s v="lavend10@uniminuto.edu.co"/>
    <n v="0"/>
    <s v="Rectoría Cundinamarca"/>
    <x v="1"/>
    <s v="Pregrado"/>
    <x v="9"/>
    <x v="0"/>
    <x v="0"/>
    <x v="0"/>
    <m/>
    <m/>
    <m/>
    <m/>
    <m/>
    <m/>
    <m/>
    <m/>
    <m/>
    <m/>
  </r>
  <r>
    <n v="106898"/>
    <s v="AVILA CABEZAS DIEGO FERNANDO"/>
    <n v="0"/>
    <n v="0"/>
    <s v="davilac1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39284"/>
    <s v="AVILA CARDONA SANDRA YANNETH"/>
    <n v="0"/>
    <n v="0"/>
    <s v="savilaca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237777"/>
    <s v="AVILA MENDIVELSO LUZ BERNARDA"/>
    <n v="42060"/>
    <n v="3108035975"/>
    <s v="lavilam1@uniminuto.edu.co"/>
    <n v="0"/>
    <s v="Rectoría Cundinamarca"/>
    <x v="7"/>
    <s v="Licenciatura"/>
    <x v="1"/>
    <x v="3"/>
    <x v="0"/>
    <x v="0"/>
    <m/>
    <m/>
    <m/>
    <m/>
    <m/>
    <m/>
    <m/>
    <m/>
    <m/>
    <m/>
  </r>
  <r>
    <n v="304877"/>
    <s v="AVILA ROJAS JAIME "/>
    <n v="41131"/>
    <s v="313 2371060"/>
    <s v="javilarojas@uniminuto.edu.co"/>
    <n v="0"/>
    <s v="Rectoría Cundinamarca"/>
    <x v="8"/>
    <s v="Pregrado"/>
    <x v="9"/>
    <x v="1"/>
    <x v="0"/>
    <x v="0"/>
    <m/>
    <m/>
    <m/>
    <m/>
    <m/>
    <m/>
    <m/>
    <m/>
    <m/>
    <m/>
  </r>
  <r>
    <n v="208648"/>
    <s v="AVILEZ RODRIGUEZ MARIA ALEJANDRA"/>
    <n v="0"/>
    <n v="0"/>
    <s v="mavilezr@uniminuto.edu.co"/>
    <n v="0"/>
    <s v="Rectoría Cundinamarca"/>
    <x v="4"/>
    <s v="Pregrado"/>
    <x v="11"/>
    <x v="0"/>
    <x v="0"/>
    <x v="1"/>
    <m/>
    <m/>
    <m/>
    <m/>
    <m/>
    <m/>
    <m/>
    <m/>
    <m/>
    <m/>
  </r>
  <r>
    <n v="54001"/>
    <s v="AYALA AYALA ROLAN "/>
    <n v="41568"/>
    <s v="300 7297242"/>
    <s v="rayalaay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119274"/>
    <s v="AYALA SUA YINETH ANDREA"/>
    <n v="41822"/>
    <n v="3144895739"/>
    <s v="yayalasu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301660"/>
    <s v="AZA SANCHEZ JHON SEBASTIAN"/>
    <n v="41114"/>
    <s v="312 3640550"/>
    <s v="jazasanchez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211406"/>
    <s v="BAENA RODRIGUEZ DANIEL EDGARDO"/>
    <n v="41117"/>
    <s v="320 8226709"/>
    <s v="dbaenaro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94267"/>
    <s v="BAEZ LOPEZ YEISSON ANDRES"/>
    <n v="41081"/>
    <s v="320 8253852"/>
    <s v="ybaezlopez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63595"/>
    <s v="BALLEN GARZON LINA MARIA"/>
    <n v="40976"/>
    <s v="312 4114701"/>
    <s v="lballengarz@uniminuto.edu.co"/>
    <n v="0"/>
    <s v="Rectoría Cundinamarca"/>
    <x v="7"/>
    <s v="Tecnología"/>
    <x v="16"/>
    <x v="3"/>
    <x v="0"/>
    <x v="1"/>
    <m/>
    <m/>
    <m/>
    <m/>
    <m/>
    <m/>
    <m/>
    <m/>
    <m/>
    <m/>
  </r>
  <r>
    <n v="229516"/>
    <s v="BALLESTEROS MORENO SANDRA CAROLINA"/>
    <n v="41093"/>
    <s v="321 4839866"/>
    <s v="sballes4@uniminuto.edu.co"/>
    <n v="0"/>
    <s v="Rectoría Cundinamarca"/>
    <x v="7"/>
    <s v="Tecnología"/>
    <x v="16"/>
    <x v="3"/>
    <x v="0"/>
    <x v="1"/>
    <m/>
    <m/>
    <m/>
    <m/>
    <m/>
    <m/>
    <m/>
    <m/>
    <m/>
    <m/>
  </r>
  <r>
    <n v="214970"/>
    <s v="BALLESTEROS SANCHEZ ANDRES ALBERTO"/>
    <n v="40874"/>
    <s v="316 4819807"/>
    <s v="aballes8@uniminuto.edu.co"/>
    <n v="0"/>
    <s v="Rectoría Cundinamarca"/>
    <x v="3"/>
    <s v="Tecnología"/>
    <x v="21"/>
    <x v="2"/>
    <x v="0"/>
    <x v="1"/>
    <m/>
    <m/>
    <m/>
    <m/>
    <m/>
    <m/>
    <m/>
    <m/>
    <m/>
    <m/>
  </r>
  <r>
    <n v="277168"/>
    <s v="BANOY FORERO FRANCY YAMILE"/>
    <n v="40942"/>
    <s v="310 8556916"/>
    <s v="fbanoyforer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215606"/>
    <s v="BAQUERO BARON FREDY ALEXANDER"/>
    <n v="40584"/>
    <s v="314 2892745"/>
    <s v="fbaquer5@uniminuto.edu.co"/>
    <n v="0"/>
    <s v="Rectoría Cundinamarca"/>
    <x v="13"/>
    <s v="Pregrado"/>
    <x v="4"/>
    <x v="2"/>
    <x v="1"/>
    <x v="0"/>
    <m/>
    <m/>
    <m/>
    <m/>
    <m/>
    <m/>
    <m/>
    <m/>
    <m/>
    <m/>
  </r>
  <r>
    <n v="280293"/>
    <s v="BAQUERO GARCIA SANDRA MILENA"/>
    <n v="40975"/>
    <s v="313 2849600"/>
    <s v="sbaquerogar@uniminuto.edu.co"/>
    <n v="0"/>
    <s v="Rectoría Cundinamarca"/>
    <x v="1"/>
    <s v="Pregrado"/>
    <x v="9"/>
    <x v="0"/>
    <x v="0"/>
    <x v="0"/>
    <m/>
    <m/>
    <m/>
    <m/>
    <m/>
    <m/>
    <m/>
    <m/>
    <m/>
    <m/>
  </r>
  <r>
    <n v="294387"/>
    <s v="BAQUERO MARTINEZ JACQUELINE "/>
    <n v="41081"/>
    <s v="313 5824808"/>
    <s v="jbaqueromar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96657"/>
    <s v="BAQUERO RAMIREZ LADY LILIANA"/>
    <n v="0"/>
    <n v="0"/>
    <s v="lbaquer8@uniminuto.edu.co"/>
    <n v="0"/>
    <s v="Rectoría Cundinamarca"/>
    <x v="2"/>
    <s v="Pregrado"/>
    <x v="28"/>
    <x v="1"/>
    <x v="1"/>
    <x v="0"/>
    <m/>
    <m/>
    <m/>
    <m/>
    <m/>
    <m/>
    <m/>
    <m/>
    <m/>
    <m/>
  </r>
  <r>
    <n v="276937"/>
    <s v="BAQUERO RUIZ ANGIE CAROLINA"/>
    <n v="0"/>
    <n v="0"/>
    <s v="abaquerorui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300918"/>
    <s v="BARACETA CASTELLANOS GLORIA ANDREA"/>
    <n v="41108"/>
    <s v="312 5046852"/>
    <s v="gbaracetaca@uniminuto.edu.co"/>
    <n v="0"/>
    <s v="Rectoría Cundinamarca"/>
    <x v="2"/>
    <s v="Tecnología"/>
    <x v="24"/>
    <x v="1"/>
    <x v="0"/>
    <x v="1"/>
    <m/>
    <m/>
    <m/>
    <m/>
    <m/>
    <m/>
    <m/>
    <m/>
    <m/>
    <m/>
  </r>
  <r>
    <n v="176681"/>
    <s v="BARAJAS BELLO VIVIANA "/>
    <n v="41831"/>
    <n v="3213609307"/>
    <s v="vbarajas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69561"/>
    <s v="BARAJAS DUARTE JHON FREDY"/>
    <n v="0"/>
    <n v="0"/>
    <s v="jbarajasdua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73629"/>
    <s v="BARBOSA CAMPOS OMAR ALBERTO"/>
    <n v="40995"/>
    <s v="312 5632595"/>
    <s v="obarbosacam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77778"/>
    <s v="BARBOSA MORENO DEISY YOHANNA"/>
    <n v="40946"/>
    <s v="313 3499255"/>
    <s v="dbarbosamor@uniminuto.edu.co"/>
    <n v="0"/>
    <s v="Rectoría Cundinamarca"/>
    <x v="3"/>
    <s v="Tecnología"/>
    <x v="16"/>
    <x v="2"/>
    <x v="0"/>
    <x v="1"/>
    <m/>
    <m/>
    <m/>
    <m/>
    <m/>
    <m/>
    <m/>
    <m/>
    <m/>
    <m/>
  </r>
  <r>
    <n v="152432"/>
    <s v="BARBOSA PAEZ FABIO ALFREDO"/>
    <n v="41681"/>
    <s v="300 5798879"/>
    <s v="fbarbos1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71787"/>
    <s v="BARINAS LADINO LUIS MIGUEL"/>
    <n v="40927"/>
    <s v="312 5883628"/>
    <s v="lbarinaslad@uniminuto.edu.co"/>
    <n v="0"/>
    <s v="Rectoría Cundinamarca"/>
    <x v="2"/>
    <s v="Tecnología"/>
    <x v="24"/>
    <x v="1"/>
    <x v="0"/>
    <x v="1"/>
    <m/>
    <m/>
    <m/>
    <m/>
    <m/>
    <m/>
    <m/>
    <m/>
    <m/>
    <m/>
  </r>
  <r>
    <n v="290050"/>
    <s v="BARON FIGUEROA DIANA MARCELA"/>
    <n v="0"/>
    <n v="0"/>
    <s v="dbaronfigue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31544"/>
    <s v="BARRAGAN BARRAGAN ANDREA SORANGIE"/>
    <n v="0"/>
    <n v="0"/>
    <s v="abarra11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237934"/>
    <s v="BARRAGAN GUTIERREZ YULI CECILIA"/>
    <n v="0"/>
    <n v="0"/>
    <s v="ybarrag5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270906"/>
    <s v="BARRAGAN LEAL MARLLY JULIETH"/>
    <n v="0"/>
    <n v="0"/>
    <s v="mbarraganle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21192"/>
    <s v="BARRANTES SOLANO ERICKA JOHANNA"/>
    <n v="41019"/>
    <s v="314 2299690"/>
    <s v="ebarrantess@uniminuto.edu.co"/>
    <n v="0"/>
    <s v="Rectoría Cundinamarca"/>
    <x v="3"/>
    <s v="Pregrado"/>
    <x v="29"/>
    <x v="2"/>
    <x v="0"/>
    <x v="0"/>
    <m/>
    <m/>
    <m/>
    <m/>
    <m/>
    <m/>
    <m/>
    <m/>
    <m/>
    <m/>
  </r>
  <r>
    <n v="288732"/>
    <s v="BARRERA BUITRAGO ALEXANDER "/>
    <n v="0"/>
    <n v="0"/>
    <s v="abarrerabui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75674"/>
    <s v="BARRERA GUTIERREZ ANGELICA MARIA"/>
    <n v="0"/>
    <n v="0"/>
    <s v="abarreragut@uniminuto.edu.co"/>
    <n v="0"/>
    <s v="Rectoría Cundinamarca"/>
    <x v="8"/>
    <s v="Pregrado"/>
    <x v="8"/>
    <x v="1"/>
    <x v="0"/>
    <x v="0"/>
    <m/>
    <m/>
    <m/>
    <m/>
    <m/>
    <m/>
    <m/>
    <m/>
    <m/>
    <m/>
  </r>
  <r>
    <n v="238914"/>
    <s v="BARRETO BONILLA CAMILO ERNESTO"/>
    <n v="41051"/>
    <s v="317 6714921"/>
    <s v="cbarretobon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42508"/>
    <s v="BARRETO FLOREZ LEYDI JOHANA"/>
    <n v="41485"/>
    <s v="311 4711343"/>
    <s v="lbarre47@uniminuto.edu.co"/>
    <n v="0"/>
    <s v="Rectoría Cundinamarca"/>
    <x v="4"/>
    <s v="Tecnología"/>
    <x v="2"/>
    <x v="0"/>
    <x v="0"/>
    <x v="1"/>
    <m/>
    <m/>
    <m/>
    <m/>
    <m/>
    <m/>
    <m/>
    <m/>
    <m/>
    <m/>
  </r>
  <r>
    <n v="169540"/>
    <s v="BARRETO GIL YOLIMA "/>
    <n v="40874"/>
    <s v="313 8052372"/>
    <s v="ybarret4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85029"/>
    <s v="BARRETO RUIZ MARIA FERNANDA"/>
    <n v="41095"/>
    <s v="314 2660261"/>
    <s v="mbarret2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160455"/>
    <s v="BARRIOS GALINDO ARMANDO "/>
    <n v="0"/>
    <n v="0"/>
    <s v="abarrio9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94931"/>
    <s v="BARRIOS HERRERA ANDRES FRANCISCO"/>
    <n v="39622"/>
    <s v="311 4415477"/>
    <s v="abarrio2@uniminuto.edu.co"/>
    <n v="0"/>
    <s v="Rectoría Cundinamarca"/>
    <x v="4"/>
    <s v="Tecnología"/>
    <x v="13"/>
    <x v="0"/>
    <x v="0"/>
    <x v="1"/>
    <m/>
    <m/>
    <m/>
    <m/>
    <m/>
    <m/>
    <m/>
    <m/>
    <m/>
    <m/>
  </r>
  <r>
    <n v="184222"/>
    <s v="BARRIOS PAIPILLA JUAN SEBASTIAN"/>
    <n v="40491"/>
    <s v="313 8976489"/>
    <s v="jbarri20@uniminuto.edu.co"/>
    <n v="0"/>
    <s v="Rectoría Cundinamarca"/>
    <x v="7"/>
    <s v="Pregrado"/>
    <x v="15"/>
    <x v="3"/>
    <x v="0"/>
    <x v="1"/>
    <m/>
    <m/>
    <m/>
    <m/>
    <m/>
    <m/>
    <m/>
    <m/>
    <m/>
    <m/>
  </r>
  <r>
    <n v="72843"/>
    <s v="BARRIOS RODRIGUEZ YASMIN "/>
    <n v="41731"/>
    <s v="318 3907839"/>
    <s v="ybarrio1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63536"/>
    <s v="BARRIOS SALGUERO JHON FREDDY"/>
    <n v="41127"/>
    <s v="321 7045412"/>
    <s v="jbarriossal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295810"/>
    <s v="BASABE GONZALEZ LAURA ESPERANZA"/>
    <n v="41089"/>
    <s v="314 2306254"/>
    <s v="lbasabegonz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45222"/>
    <s v="BAUTISTA CHAPARRO ANGIE JOHANA"/>
    <n v="0"/>
    <n v="0"/>
    <s v="abauti20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29575"/>
    <s v="BAYONA TOVAR AURA DIANA ROCIO"/>
    <n v="41046"/>
    <s v="317 6846734"/>
    <s v="abayonat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224001"/>
    <s v="BEJARANO  BEJARANO LEONARDO "/>
    <n v="41219"/>
    <s v="313 201 7165"/>
    <s v="lbejar10@uniminuto.edu.co"/>
    <n v="0"/>
    <s v="Rectoría Cundinamarca"/>
    <x v="7"/>
    <s v="Tecnología"/>
    <x v="21"/>
    <x v="3"/>
    <x v="0"/>
    <x v="1"/>
    <m/>
    <m/>
    <m/>
    <m/>
    <m/>
    <m/>
    <m/>
    <m/>
    <m/>
    <m/>
  </r>
  <r>
    <n v="280522"/>
    <s v="BEJARANO BRENDA YISNEY"/>
    <n v="40980"/>
    <s v="314 3991615"/>
    <s v="bbejarano@uniminuto.edu.co"/>
    <n v="0"/>
    <s v="Rectoría Cundinamarca"/>
    <x v="6"/>
    <s v="Pregrado"/>
    <x v="9"/>
    <x v="3"/>
    <x v="0"/>
    <x v="0"/>
    <m/>
    <m/>
    <m/>
    <m/>
    <m/>
    <m/>
    <m/>
    <m/>
    <m/>
    <m/>
  </r>
  <r>
    <n v="291261"/>
    <s v="BEJARANO SANCHEZ MAIRA ALEJANDRA"/>
    <n v="42220"/>
    <n v="3203566974"/>
    <s v="mbejaranosa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271901"/>
    <s v="BELLO CASTRO NIDIA CRISTINA"/>
    <n v="40928"/>
    <s v="310 8149202"/>
    <s v="nbellocastr@uniminuto.edu.co"/>
    <n v="0"/>
    <s v="Rectoría Cundinamarca"/>
    <x v="7"/>
    <s v="Pregrado"/>
    <x v="15"/>
    <x v="3"/>
    <x v="0"/>
    <x v="1"/>
    <m/>
    <m/>
    <m/>
    <m/>
    <m/>
    <m/>
    <m/>
    <m/>
    <m/>
    <m/>
  </r>
  <r>
    <n v="77339"/>
    <s v="BELLO ORDOÑEZ MARIA FERNANDA"/>
    <n v="41403"/>
    <n v="3145528579"/>
    <s v="mbelloo1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38900"/>
    <s v="BELLO OSPINA EDICSON HERNAN"/>
    <n v="40874"/>
    <s v="314 2985283"/>
    <s v="ebelloos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06281"/>
    <s v="BELLO ROJAS JUAN CARLOS"/>
    <n v="40526"/>
    <s v="314 2178873"/>
    <s v="jbellor2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90613"/>
    <s v="BELTRAN  HIDALGO DANY STEFAN"/>
    <n v="41064"/>
    <s v="317 3397950"/>
    <s v="dbeltranhid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96684"/>
    <s v="BELTRAN ALVAREZ LEIDY "/>
    <n v="0"/>
    <n v="0"/>
    <s v="lbeltr24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41620"/>
    <s v="BELTRAN BELTRAN SANDRA PAOLA"/>
    <n v="40874"/>
    <s v="310 3115887"/>
    <s v="sbeltr15@uniminuto.edu.co"/>
    <n v="0"/>
    <s v="Rectoría Cundinamarca"/>
    <x v="5"/>
    <s v="Pregrado"/>
    <x v="4"/>
    <x v="3"/>
    <x v="1"/>
    <x v="0"/>
    <m/>
    <m/>
    <m/>
    <m/>
    <m/>
    <m/>
    <m/>
    <m/>
    <m/>
    <m/>
  </r>
  <r>
    <n v="211678"/>
    <s v="BELTRAN CARDOZO WILSON MATEO"/>
    <n v="0"/>
    <n v="0"/>
    <s v="wbeltra9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42457"/>
    <s v="BELTRAN CASTIBLANCO SANDY JOHANNA"/>
    <n v="41068"/>
    <s v="321 2124162"/>
    <s v="sbeltr25@uniminuto.edu.co"/>
    <n v="0"/>
    <s v="Rectoría Cundinamarca"/>
    <x v="10"/>
    <s v="Pregrado"/>
    <x v="8"/>
    <x v="3"/>
    <x v="0"/>
    <x v="0"/>
    <m/>
    <m/>
    <m/>
    <m/>
    <m/>
    <m/>
    <m/>
    <m/>
    <m/>
    <m/>
  </r>
  <r>
    <n v="169781"/>
    <s v="BELTRAN GOMEZ RICHARD ALEXANDER"/>
    <n v="41109"/>
    <s v="311 7102457"/>
    <s v="rbeltr12@uniminuto.edu.co"/>
    <n v="0"/>
    <s v="Rectoría Cundinamarca"/>
    <x v="7"/>
    <s v="Pregrado"/>
    <x v="8"/>
    <x v="3"/>
    <x v="0"/>
    <x v="0"/>
    <m/>
    <m/>
    <m/>
    <m/>
    <m/>
    <m/>
    <m/>
    <m/>
    <m/>
    <m/>
  </r>
  <r>
    <n v="294107"/>
    <s v="BELTRAN MARTINEZ DIANA CONSUELO"/>
    <n v="41080"/>
    <s v="311 5848605"/>
    <s v="dbeltranma1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280495"/>
    <s v="BELTRAN NOVOA ZORAIDA YOLEISY"/>
    <n v="40980"/>
    <s v="321 2012974"/>
    <s v="zbeltrannov@uniminuto.edu.co"/>
    <n v="0"/>
    <s v="Rectoría Cundinamarca"/>
    <x v="6"/>
    <s v="Pregrado"/>
    <x v="9"/>
    <x v="3"/>
    <x v="0"/>
    <x v="0"/>
    <m/>
    <m/>
    <m/>
    <m/>
    <m/>
    <m/>
    <m/>
    <m/>
    <m/>
    <m/>
  </r>
  <r>
    <n v="232242"/>
    <s v="BELTRAN PEREZ BRAYAN JAVIER"/>
    <n v="0"/>
    <n v="0"/>
    <s v="bbeltra5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294373"/>
    <s v="BELTRAN VELASQUEZ LEIDY ALEJANDRA"/>
    <n v="42448"/>
    <s v="314 4685114"/>
    <s v="lbeltranvel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79104"/>
    <s v="BENITEZ CAMACHO LEIDY VIVIANA"/>
    <n v="41676"/>
    <s v="320 8570225"/>
    <s v="lbenitezcam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66337"/>
    <s v="BENITEZ PASTRANA MARY LUZ"/>
    <n v="41810"/>
    <n v="3136760331"/>
    <s v="mbenitezpas@uniminuto.edu.co"/>
    <n v="0"/>
    <s v="Rectoría Cundinamarca"/>
    <x v="8"/>
    <s v="Pregrado"/>
    <x v="9"/>
    <x v="1"/>
    <x v="0"/>
    <x v="0"/>
    <m/>
    <m/>
    <m/>
    <m/>
    <m/>
    <m/>
    <m/>
    <m/>
    <m/>
    <m/>
  </r>
  <r>
    <n v="93473"/>
    <s v="BENITEZ PINILLA LUZ MILA"/>
    <n v="0"/>
    <n v="0"/>
    <s v="lbenite4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206029"/>
    <s v="BENITEZ RODRIGUEZ ANA MARIXA"/>
    <n v="0"/>
    <n v="0"/>
    <s v="abenit11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20976"/>
    <s v="BERMUDEZ ISAZA ANGELICA MARIA"/>
    <n v="40874"/>
    <s v="316 4819807"/>
    <s v="abermu14@uniminuto.edu.co"/>
    <n v="0"/>
    <s v="Rectoría Cundinamarca"/>
    <x v="3"/>
    <s v="Licenciatura"/>
    <x v="7"/>
    <x v="2"/>
    <x v="1"/>
    <x v="0"/>
    <m/>
    <m/>
    <m/>
    <m/>
    <m/>
    <m/>
    <m/>
    <m/>
    <m/>
    <m/>
  </r>
  <r>
    <n v="211768"/>
    <s v="BERNAL BERMUDEZ INGRITH KATHERINE"/>
    <n v="40569"/>
    <s v="310 4834053"/>
    <s v="ibernal2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212310"/>
    <s v="BERNAL HERNANDEZ LEIDI YULIETH"/>
    <n v="40570"/>
    <s v="310 6873271"/>
    <s v="lberna26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235247"/>
    <s v="BERNAL MATIZ JINETH ALEJANDRA"/>
    <n v="40874"/>
    <s v="313 3239551"/>
    <s v="jberna56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276180"/>
    <s v="BERNAL OLARTE CRISTHIAN DAVID"/>
    <n v="42548"/>
    <n v="3204751724"/>
    <s v="cbernal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98701"/>
    <s v="BERNAL PINEDA NANCY MILENA"/>
    <n v="41100"/>
    <s v="310 3459245"/>
    <s v="nbernalpine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303352"/>
    <s v="BERNAL REYES LUZ AMANDA"/>
    <n v="41121"/>
    <s v="320 4933385"/>
    <s v="lbernalreye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302024"/>
    <s v="BERNAL VELASQUEZ BRAYAN ALEJANDRO"/>
    <n v="41116"/>
    <s v="311 4792658"/>
    <s v="bbernalvela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125336"/>
    <s v="BERNAL ZABALA LIZETTE PAOLA"/>
    <n v="39927"/>
    <s v="314 2874186"/>
    <s v="lbernalz@uniminuto.edu.co"/>
    <n v="0"/>
    <s v="Rectoría Cundinamarca"/>
    <x v="3"/>
    <s v="Pregrado"/>
    <x v="20"/>
    <x v="2"/>
    <x v="1"/>
    <x v="0"/>
    <m/>
    <m/>
    <m/>
    <m/>
    <m/>
    <m/>
    <m/>
    <m/>
    <m/>
    <m/>
  </r>
  <r>
    <n v="229781"/>
    <s v="BETANCOURT DAZA SANDRA MILENA"/>
    <n v="40874"/>
    <s v="091 8222511"/>
    <s v="sbetanc7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198865"/>
    <s v="BETANCOURT GARAY MARIA FERNANDA"/>
    <n v="0"/>
    <n v="0"/>
    <s v="mbetan28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30518"/>
    <s v="BLANCO IRIS ALEYDA"/>
    <n v="40874"/>
    <s v="321 2573054"/>
    <s v="iblanco@uniminuto.edu.co"/>
    <n v="0"/>
    <s v="Rectoría Cundinamarca"/>
    <x v="0"/>
    <s v="Licenciatura"/>
    <x v="23"/>
    <x v="0"/>
    <x v="1"/>
    <x v="0"/>
    <m/>
    <m/>
    <m/>
    <m/>
    <m/>
    <m/>
    <m/>
    <m/>
    <m/>
    <m/>
  </r>
  <r>
    <n v="205888"/>
    <s v="BOCANEGRA TAUTIVA FAVIAN EDUARDO"/>
    <n v="41865"/>
    <n v="3107914458"/>
    <s v="fbocane2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67664"/>
    <s v="BOGOTA COTRINO CATALINA "/>
    <n v="0"/>
    <n v="0"/>
    <s v="cbogotacotr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161059"/>
    <s v="BOHORQUEZ GONZALEZ MAYRA ALEJANDRA"/>
    <n v="40575"/>
    <s v="320 2659113"/>
    <s v="mbohor13@uniminuto.edu.co"/>
    <n v="0"/>
    <s v="Rectoría Cundinamarca"/>
    <x v="7"/>
    <s v="Tecnología"/>
    <x v="21"/>
    <x v="3"/>
    <x v="0"/>
    <x v="1"/>
    <m/>
    <m/>
    <m/>
    <m/>
    <m/>
    <m/>
    <m/>
    <m/>
    <m/>
    <m/>
  </r>
  <r>
    <n v="217047"/>
    <s v="BOHORQUEZ ORTIZ CRISTHIAM ALEXANDER"/>
    <n v="40874"/>
    <s v="311 5187488"/>
    <s v="cbohor10@uniminuto.edu.co"/>
    <n v="0"/>
    <s v="Rectoría Cundinamarca"/>
    <x v="0"/>
    <s v="Pregrado"/>
    <x v="0"/>
    <x v="0"/>
    <x v="0"/>
    <x v="0"/>
    <m/>
    <m/>
    <m/>
    <m/>
    <m/>
    <m/>
    <m/>
    <m/>
    <m/>
    <m/>
  </r>
  <r>
    <n v="129051"/>
    <s v="BOHORQUEZ ORTIZ JORGE ANDRES"/>
    <n v="0"/>
    <n v="0"/>
    <s v="jbohor20@uniminuto.edu.co"/>
    <n v="0"/>
    <s v="Rectoría Cundinamarca"/>
    <x v="0"/>
    <s v="Pregrado"/>
    <x v="4"/>
    <x v="0"/>
    <x v="1"/>
    <x v="0"/>
    <m/>
    <m/>
    <m/>
    <m/>
    <m/>
    <m/>
    <m/>
    <m/>
    <m/>
    <m/>
  </r>
  <r>
    <n v="298668"/>
    <s v="BOJACA GARCIA SONIA PATRICIA"/>
    <n v="41100"/>
    <s v="313 3855006"/>
    <s v="sbojacagarc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239476"/>
    <s v="BOLIVAR MOGOLLON JOHN ALEXANDER"/>
    <n v="40874"/>
    <s v="313 8451976"/>
    <s v="jbolivarmog@uniminuto.edu.co"/>
    <n v="0"/>
    <s v="Rectoría Cundinamarca"/>
    <x v="3"/>
    <s v="Tecnología"/>
    <x v="3"/>
    <x v="2"/>
    <x v="0"/>
    <x v="1"/>
    <m/>
    <m/>
    <m/>
    <m/>
    <m/>
    <m/>
    <m/>
    <m/>
    <m/>
    <m/>
  </r>
  <r>
    <n v="295294"/>
    <s v="BONILLA BONILLA MIGUEL ANGEL"/>
    <n v="41087"/>
    <s v="312 3778728"/>
    <s v="mbonillabon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72715"/>
    <s v="BONILLA MONTOYA LUIS EDUARDO"/>
    <n v="0"/>
    <n v="0"/>
    <s v="lbonillamon@uniminuto.edu.co"/>
    <n v="0"/>
    <s v="Rectoría Cundinamarca"/>
    <x v="3"/>
    <s v="Pregrado"/>
    <x v="4"/>
    <x v="2"/>
    <x v="1"/>
    <x v="0"/>
    <m/>
    <m/>
    <m/>
    <m/>
    <m/>
    <m/>
    <m/>
    <m/>
    <m/>
    <m/>
  </r>
  <r>
    <n v="287967"/>
    <s v="BONILLA MORENO KAREN YISETH"/>
    <n v="41228"/>
    <s v="311 5462463"/>
    <s v="kbonillamor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91628"/>
    <s v="BONILLA PEREA CARLOS ANDRES"/>
    <n v="41066"/>
    <s v="312 3255266"/>
    <s v="cbonillaper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161467"/>
    <s v="BORBON LEAL ZULMA YADIRA"/>
    <n v="41179"/>
    <s v="320 4719237"/>
    <s v="zborbonl@uniminuto.edu.co"/>
    <n v="0"/>
    <s v="Rectoría Cundinamarca"/>
    <x v="8"/>
    <s v="Pregrado"/>
    <x v="28"/>
    <x v="1"/>
    <x v="1"/>
    <x v="0"/>
    <m/>
    <m/>
    <m/>
    <m/>
    <m/>
    <m/>
    <m/>
    <m/>
    <m/>
    <m/>
  </r>
  <r>
    <n v="101182"/>
    <s v="BORJA CARRERO MAIRA ALEJANDRA"/>
    <n v="39674"/>
    <s v="310 2658874"/>
    <s v="mborjacarre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160895"/>
    <s v="BORRAY TRIANA LEIDY JOHANA"/>
    <n v="41082"/>
    <s v="312 8013087"/>
    <s v="lborrayt@uniminuto.edu.co"/>
    <n v="0"/>
    <s v="Rectoría Cundinamarca"/>
    <x v="9"/>
    <s v="Pregrado"/>
    <x v="28"/>
    <x v="2"/>
    <x v="1"/>
    <x v="0"/>
    <m/>
    <m/>
    <m/>
    <m/>
    <m/>
    <m/>
    <m/>
    <m/>
    <m/>
    <m/>
  </r>
  <r>
    <n v="292121"/>
    <s v="BOTELLO VELA JESSICA MILENA"/>
    <n v="41067"/>
    <s v="310 5663132"/>
    <s v="jbotellovel@uniminuto.edu.co"/>
    <n v="0"/>
    <s v="Rectoría Cundinamarca"/>
    <x v="2"/>
    <s v="Pregrado"/>
    <x v="0"/>
    <x v="1"/>
    <x v="0"/>
    <x v="0"/>
    <m/>
    <m/>
    <m/>
    <m/>
    <m/>
    <m/>
    <m/>
    <m/>
    <m/>
    <m/>
  </r>
  <r>
    <n v="144404"/>
    <s v="BOTELLO VELA SINDY LORENA"/>
    <n v="41491"/>
    <s v="312 3016912"/>
    <s v="sbotello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91911"/>
    <s v="BOTIA CELIS CAMILO "/>
    <n v="0"/>
    <n v="0"/>
    <s v="cbotiacelis@uniminuto.edu.co"/>
    <n v="0"/>
    <s v="Rectoría Cundinamarca"/>
    <x v="3"/>
    <s v="Tecnología"/>
    <x v="3"/>
    <x v="2"/>
    <x v="0"/>
    <x v="1"/>
    <m/>
    <m/>
    <m/>
    <m/>
    <m/>
    <m/>
    <m/>
    <m/>
    <m/>
    <m/>
  </r>
  <r>
    <n v="295298"/>
    <s v="BRAVO AVENDAÑO JENNY ALEXANDRA"/>
    <n v="41087"/>
    <s v="320 8141834"/>
    <s v="jbravoavend@uniminuto.edu.co"/>
    <n v="0"/>
    <s v="Rectoría Cundinamarca"/>
    <x v="2"/>
    <s v="Licenciatura"/>
    <x v="18"/>
    <x v="1"/>
    <x v="0"/>
    <x v="1"/>
    <m/>
    <m/>
    <m/>
    <m/>
    <m/>
    <m/>
    <m/>
    <m/>
    <m/>
    <m/>
  </r>
  <r>
    <n v="277934"/>
    <s v="BRAVO LAVERDE JUAN CAMILO"/>
    <n v="40947"/>
    <s v="313 8149874"/>
    <s v="jbravolaver@uniminuto.edu.co"/>
    <n v="0"/>
    <s v="Rectoría Cundinamarca"/>
    <x v="9"/>
    <s v="Pregrado"/>
    <x v="4"/>
    <x v="2"/>
    <x v="1"/>
    <x v="0"/>
    <m/>
    <m/>
    <m/>
    <m/>
    <m/>
    <m/>
    <m/>
    <m/>
    <m/>
    <m/>
  </r>
  <r>
    <n v="95578"/>
    <s v="BRAVO MOLINA CESAR AUGUSTO"/>
    <n v="0"/>
    <n v="0"/>
    <s v="cbravom1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71676"/>
    <s v="BRICEÑO CASTIBLANCO JENNY LORENA"/>
    <n v="42020"/>
    <n v="3123731956"/>
    <s v="jbricenocas@uniminuto.edu.co"/>
    <n v="0"/>
    <s v="Rectoría Cundinamarca"/>
    <x v="11"/>
    <s v="Pregrado"/>
    <x v="9"/>
    <x v="3"/>
    <x v="0"/>
    <x v="0"/>
    <m/>
    <m/>
    <m/>
    <m/>
    <m/>
    <m/>
    <m/>
    <m/>
    <m/>
    <m/>
  </r>
  <r>
    <n v="185786"/>
    <s v="BRIÑEZ CAICEDO MILLER ANDRES"/>
    <n v="0"/>
    <n v="0"/>
    <s v="mbriezca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301371"/>
    <s v="BUENO FONTALVO JENNY PAOLA"/>
    <n v="41113"/>
    <s v="320 3595959"/>
    <s v="jbuenofonta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232260"/>
    <s v="BUITRAGO ALVARADO MONICA BIBIANA"/>
    <n v="42011"/>
    <s v="320 9017342"/>
    <s v="mbuitr31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90610"/>
    <s v="BUITRAGO AVENDAÑO YEIMI JOHANNA"/>
    <n v="41064"/>
    <s v="320 2416005"/>
    <s v="ybuitragoav@uniminuto.edu.co"/>
    <n v="0"/>
    <s v="Rectoría Cundinamarca"/>
    <x v="2"/>
    <s v="Licenciatura"/>
    <x v="18"/>
    <x v="1"/>
    <x v="0"/>
    <x v="1"/>
    <m/>
    <m/>
    <m/>
    <m/>
    <m/>
    <m/>
    <m/>
    <m/>
    <m/>
    <m/>
  </r>
  <r>
    <n v="292541"/>
    <s v="BUITRAGO CASTRO DEISY MILENA"/>
    <n v="41068"/>
    <s v="320 2684531"/>
    <s v="dbuitragoca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238979"/>
    <s v="BUITRAGO GIL ERIKA ALEXANDRA"/>
    <n v="0"/>
    <n v="0"/>
    <s v="ebuitragogi@uniminuto.edu.co"/>
    <n v="0"/>
    <s v="Rectoría Cundinamarca"/>
    <x v="7"/>
    <s v="Tecnología"/>
    <x v="21"/>
    <x v="3"/>
    <x v="0"/>
    <x v="1"/>
    <m/>
    <m/>
    <m/>
    <m/>
    <m/>
    <m/>
    <m/>
    <m/>
    <m/>
    <m/>
  </r>
  <r>
    <n v="302197"/>
    <s v="BULLA ROMERO FLOR ALEXANDRA"/>
    <n v="42225"/>
    <n v="3163904826"/>
    <s v="fbullaromer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77993"/>
    <s v="BUSTAMANTE PORTELA MONICA ANDREA"/>
    <n v="0"/>
    <n v="0"/>
    <s v="mbustamant1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15496"/>
    <s v="BUSTOS BAQUERO JORGE ARMANDO"/>
    <n v="41857"/>
    <n v="3142911105"/>
    <s v="jbusto18@uniminuto.edu.co"/>
    <n v="0"/>
    <s v="Rectoría Cundinamarca"/>
    <x v="3"/>
    <s v="Tecnología"/>
    <x v="21"/>
    <x v="2"/>
    <x v="0"/>
    <x v="1"/>
    <m/>
    <m/>
    <m/>
    <m/>
    <m/>
    <m/>
    <m/>
    <m/>
    <m/>
    <m/>
  </r>
  <r>
    <n v="242825"/>
    <s v="BUSTOS CAPERA ANGEL ALBERTO"/>
    <n v="41851"/>
    <n v="3103036642"/>
    <s v="abustos4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266662"/>
    <s v="BUSTOS GALINDO ANDREA MAYERLY"/>
    <n v="40893"/>
    <s v="312 5571758"/>
    <s v="abustosgali@uniminuto.edu.co"/>
    <n v="0"/>
    <s v="Rectoría Cundinamarca"/>
    <x v="2"/>
    <s v="Licenciatura"/>
    <x v="18"/>
    <x v="1"/>
    <x v="0"/>
    <x v="1"/>
    <m/>
    <m/>
    <m/>
    <m/>
    <m/>
    <m/>
    <m/>
    <m/>
    <m/>
    <m/>
  </r>
  <r>
    <n v="272711"/>
    <s v="BUSTOS MARTINEZ ROQUE ANDRES"/>
    <n v="0"/>
    <n v="0"/>
    <s v="rbustosmart@uniminuto.edu.co"/>
    <n v="0"/>
    <s v="Rectoría Cundinamarca"/>
    <x v="2"/>
    <s v="Tecnología"/>
    <x v="24"/>
    <x v="1"/>
    <x v="0"/>
    <x v="1"/>
    <m/>
    <m/>
    <m/>
    <m/>
    <m/>
    <m/>
    <m/>
    <m/>
    <m/>
    <m/>
  </r>
  <r>
    <n v="287138"/>
    <s v="BUSTOS MORENO SINDY JOHANNA"/>
    <n v="42117"/>
    <s v="031 3283006"/>
    <s v="sbustosmore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268072"/>
    <s v="BUSTOS PEREZ ERNESTO DUVAN"/>
    <n v="0"/>
    <n v="0"/>
    <s v="ebustospere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187264"/>
    <s v="BUSTOS ROA GISSETH DAYAN"/>
    <n v="40427"/>
    <s v="313 3698473"/>
    <s v="gbustosr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137861"/>
    <s v="BUSTOS VANEGAS FREDY DAVID"/>
    <n v="40047"/>
    <s v="310 2008762"/>
    <s v="fbustosv@uniminuto.edu.co"/>
    <n v="0"/>
    <s v="Rectoría Cundinamarca"/>
    <x v="7"/>
    <s v="Tecnología"/>
    <x v="21"/>
    <x v="3"/>
    <x v="0"/>
    <x v="1"/>
    <m/>
    <m/>
    <m/>
    <m/>
    <m/>
    <m/>
    <m/>
    <m/>
    <m/>
    <m/>
  </r>
  <r>
    <n v="125637"/>
    <s v="CABALLERO ANGELA MERCEDES"/>
    <n v="0"/>
    <n v="0"/>
    <s v="yforero5@uniminuto.edu.co"/>
    <n v="0"/>
    <s v="Rectoría Cundinamarca"/>
    <x v="2"/>
    <s v="Licenciatura"/>
    <x v="23"/>
    <x v="1"/>
    <x v="1"/>
    <x v="0"/>
    <m/>
    <m/>
    <m/>
    <m/>
    <m/>
    <m/>
    <m/>
    <m/>
    <m/>
    <m/>
  </r>
  <r>
    <n v="115861"/>
    <s v="CABALLERO VELANDIA ANDERSON FERNEY"/>
    <n v="0"/>
    <n v="0"/>
    <s v="acaball4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33055"/>
    <s v="CABANZO OLAYA NORIDA "/>
    <n v="40007"/>
    <s v="311 2349570"/>
    <s v="ncavanzo@uniminuto.edu.co"/>
    <n v="2473128"/>
    <s v="Rectoría Cundinamarca"/>
    <x v="2"/>
    <s v="Tecnología"/>
    <x v="16"/>
    <x v="1"/>
    <x v="0"/>
    <x v="1"/>
    <m/>
    <m/>
    <m/>
    <m/>
    <m/>
    <m/>
    <m/>
    <m/>
    <m/>
    <m/>
  </r>
  <r>
    <n v="244658"/>
    <s v="CABANZO SERRANO ANGELICA MARIA"/>
    <n v="0"/>
    <n v="0"/>
    <s v="acabanz2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269153"/>
    <s v="CABEZAS CABEZAS MARCELA CATALINA"/>
    <n v="41149"/>
    <s v="311 8515084"/>
    <s v="mcabezascab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305161"/>
    <s v="CABEZAS OTALORA GLORIA YANEDT"/>
    <n v="41134"/>
    <s v="314 4482392"/>
    <s v="gcabezasota@uniminuto.edu.co"/>
    <n v="0"/>
    <s v="Rectoría Cundinamarca"/>
    <x v="13"/>
    <s v="Pregrado"/>
    <x v="8"/>
    <x v="2"/>
    <x v="0"/>
    <x v="0"/>
    <m/>
    <m/>
    <m/>
    <m/>
    <m/>
    <m/>
    <m/>
    <m/>
    <m/>
    <m/>
  </r>
  <r>
    <n v="289567"/>
    <s v="CABRERA BURBANO LEIDY YURANI"/>
    <n v="41059"/>
    <s v="321 4561287"/>
    <s v="lcabrerabur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92218"/>
    <s v="CABRERA CABRERA MAYRA ALEJANDRA"/>
    <n v="41067"/>
    <s v="320 8557320"/>
    <s v="mcabreracab@uniminuto.edu.co"/>
    <n v="0"/>
    <s v="Rectoría Cundinamarca"/>
    <x v="11"/>
    <s v="Pregrado"/>
    <x v="9"/>
    <x v="3"/>
    <x v="0"/>
    <x v="0"/>
    <m/>
    <m/>
    <m/>
    <m/>
    <m/>
    <m/>
    <m/>
    <m/>
    <m/>
    <m/>
  </r>
  <r>
    <n v="304888"/>
    <s v="CACERES PORRAS MABEL KARINA"/>
    <n v="41131"/>
    <s v="314 4420557"/>
    <s v="mcacerespor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48478"/>
    <s v="CACERES VELASQUEZ OSCAR JAVIER"/>
    <n v="40874"/>
    <s v="314 3655381"/>
    <s v="ocacere1@uniminuto.edu.co"/>
    <n v="0"/>
    <s v="Rectoría Cundinamarca"/>
    <x v="11"/>
    <s v="Pregrado"/>
    <x v="9"/>
    <x v="3"/>
    <x v="0"/>
    <x v="0"/>
    <m/>
    <m/>
    <m/>
    <m/>
    <m/>
    <m/>
    <m/>
    <m/>
    <m/>
    <m/>
  </r>
  <r>
    <n v="296564"/>
    <s v="CADAVID SANCHEZ EDUAR MAYLON"/>
    <n v="41094"/>
    <s v="317 8948809"/>
    <s v="ecadavidsan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137327"/>
    <s v="CAICEDO HERNANDEZ CRISTIAN CAMILO"/>
    <n v="0"/>
    <n v="0"/>
    <s v="ccaiced6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98638"/>
    <s v="CAJAMARCA CASAS YEIMY LORENA"/>
    <n v="41100"/>
    <s v="313 8510121"/>
    <s v="ycajamarcac@uniminuto.edu.co"/>
    <n v="0"/>
    <s v="Rectoría Cundinamarca"/>
    <x v="7"/>
    <s v="Licenciatura"/>
    <x v="1"/>
    <x v="3"/>
    <x v="0"/>
    <x v="0"/>
    <m/>
    <m/>
    <m/>
    <m/>
    <m/>
    <m/>
    <m/>
    <m/>
    <m/>
    <m/>
  </r>
  <r>
    <n v="213450"/>
    <s v="CALDERON CHOCONTA YENNY TERESA"/>
    <n v="40575"/>
    <s v="320 8787875"/>
    <s v="ycalde11@uniminuto.edu.co"/>
    <n v="0"/>
    <s v="Rectoría Cundinamarca"/>
    <x v="11"/>
    <s v="Pregrado"/>
    <x v="20"/>
    <x v="3"/>
    <x v="1"/>
    <x v="0"/>
    <m/>
    <m/>
    <m/>
    <m/>
    <m/>
    <m/>
    <m/>
    <m/>
    <m/>
    <m/>
  </r>
  <r>
    <n v="245078"/>
    <s v="CALDERON ROJAS EDWIN EDUARDO"/>
    <n v="40874"/>
    <s v="310 2570677"/>
    <s v="ecalde17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99540"/>
    <s v="CALDERON YEISON ANDRES"/>
    <n v="41103"/>
    <s v="311 2538794"/>
    <s v="ycalderon@uniminuto.edu.co"/>
    <n v="0"/>
    <s v="Rectoría Cundinamarca"/>
    <x v="4"/>
    <s v="Pregrado"/>
    <x v="0"/>
    <x v="0"/>
    <x v="0"/>
    <x v="0"/>
    <m/>
    <m/>
    <m/>
    <m/>
    <m/>
    <m/>
    <m/>
    <m/>
    <m/>
    <m/>
  </r>
  <r>
    <n v="264850"/>
    <s v="CALLEJAS CASTAÑO NELSON ALFREDO"/>
    <n v="41225"/>
    <s v="314 2743065"/>
    <s v="ncallejasca@uniminuto.edu.co"/>
    <n v="0"/>
    <s v="Rectoría Cundinamarca"/>
    <x v="2"/>
    <s v="Pregrado"/>
    <x v="4"/>
    <x v="1"/>
    <x v="1"/>
    <x v="0"/>
    <m/>
    <m/>
    <m/>
    <m/>
    <m/>
    <m/>
    <m/>
    <m/>
    <m/>
    <m/>
  </r>
  <r>
    <n v="276024"/>
    <s v="CALLEJAS USMA WENDY ZURANY"/>
    <n v="40996"/>
    <s v="314 4646984"/>
    <s v="wcallejasus@uniminuto.edu.co"/>
    <s v="091 8337538"/>
    <s v="Rectoría Cundinamarca"/>
    <x v="4"/>
    <s v="Tecnología"/>
    <x v="2"/>
    <x v="0"/>
    <x v="0"/>
    <x v="1"/>
    <m/>
    <m/>
    <m/>
    <m/>
    <m/>
    <m/>
    <m/>
    <m/>
    <m/>
    <m/>
  </r>
  <r>
    <n v="233104"/>
    <s v="CALVO MARTINEZ NASLY EILEEN"/>
    <n v="40874"/>
    <s v="320 2267191"/>
    <s v="ncalvoma@uniminuto.edu.co"/>
    <n v="0"/>
    <s v="Rectoría Cundinamarca"/>
    <x v="7"/>
    <s v="Pregrado"/>
    <x v="19"/>
    <x v="3"/>
    <x v="0"/>
    <x v="1"/>
    <m/>
    <m/>
    <m/>
    <m/>
    <m/>
    <m/>
    <m/>
    <m/>
    <m/>
    <m/>
  </r>
  <r>
    <n v="274919"/>
    <s v="CAMACHO GALEANO SEBASTIAN "/>
    <n v="40935"/>
    <s v="321 4352145"/>
    <s v="scamachoga1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93062"/>
    <s v="CAMACHO GUTIERREZ GINA IHARID"/>
    <n v="41156"/>
    <s v="312 4901002"/>
    <s v="gcamachogut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82251"/>
    <s v="CAMACHO LOPEZ KAREN JINETH"/>
    <n v="41107"/>
    <s v="310 7989142"/>
    <s v="kcamach1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77510"/>
    <s v="CAMACHO SERRANO LUISA FERNANDA"/>
    <n v="41817"/>
    <n v="3212950232"/>
    <s v="lcamachoser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133652"/>
    <s v="CAMACHO VILLAMARIN YULIANA ANDREA"/>
    <n v="40012"/>
    <s v="317 2129104"/>
    <s v="ycamach6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18877"/>
    <s v="CAMARGO CALLE YEIMY VIVIANA"/>
    <n v="42164"/>
    <n v="3166350734"/>
    <s v="ycamarg6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94903"/>
    <s v="CAMARGO LILIANA MILENA"/>
    <n v="41408"/>
    <s v="316 8699411"/>
    <s v="lcamarg8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42195"/>
    <s v="CAMARGO ZAMBRANO LUZ ESTELLA"/>
    <n v="40874"/>
    <s v="316 4819807"/>
    <s v="lcamar25@uniminuto.edu.co"/>
    <n v="0"/>
    <s v="Rectoría Cundinamarca"/>
    <x v="3"/>
    <s v="Licenciatura"/>
    <x v="7"/>
    <x v="2"/>
    <x v="1"/>
    <x v="0"/>
    <m/>
    <m/>
    <m/>
    <m/>
    <m/>
    <m/>
    <m/>
    <m/>
    <m/>
    <m/>
  </r>
  <r>
    <n v="239370"/>
    <s v="CAMEL NARVAEZ JENNIFER ANDREA"/>
    <n v="41589"/>
    <s v="312 3132951"/>
    <s v="jcamelna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14646"/>
    <s v="CAMELO LOPEZ FABIAN YESID"/>
    <n v="40579"/>
    <s v="312 3326861"/>
    <s v="fcamelol@uniminuto.edu.co"/>
    <n v="0"/>
    <s v="Rectoría Cundinamarca"/>
    <x v="3"/>
    <s v="Tecnología"/>
    <x v="21"/>
    <x v="2"/>
    <x v="0"/>
    <x v="1"/>
    <m/>
    <m/>
    <m/>
    <m/>
    <m/>
    <m/>
    <m/>
    <m/>
    <m/>
    <m/>
  </r>
  <r>
    <n v="211305"/>
    <s v="CAMELO VANEGAS BLANCA STEFANY"/>
    <n v="0"/>
    <n v="0"/>
    <s v="bcamelov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33028"/>
    <s v="CAMPOS CAMACHO MALLERLY ANGELICA"/>
    <n v="0"/>
    <n v="0"/>
    <s v="mcampos1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303256"/>
    <s v="CAMPOS CUBILLOS ANGELICA MARLEN"/>
    <n v="0"/>
    <n v="0"/>
    <s v="acamposcubi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08608"/>
    <s v="CANCHON CHOCONTA LIZETH JOHANNA"/>
    <n v="42373"/>
    <n v="3118965879"/>
    <s v="lcanchon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94332"/>
    <s v="CANTOR BELLO ERICA SUSANA"/>
    <n v="41524"/>
    <s v="320 8353351"/>
    <s v="ecantorbell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131979"/>
    <s v="CANTOR CANTOR ANA FABIOLA"/>
    <n v="41838"/>
    <n v="3134035172"/>
    <s v="acantorc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39517"/>
    <s v="CANTOR MARTINEZ ACENED ESTEFFANIA"/>
    <n v="0"/>
    <n v="0"/>
    <s v="acantorm@uniminuto.edu.co"/>
    <n v="0"/>
    <s v="Rectoría Cundinamarca"/>
    <x v="2"/>
    <s v="Licenciatura"/>
    <x v="12"/>
    <x v="1"/>
    <x v="0"/>
    <x v="1"/>
    <m/>
    <m/>
    <m/>
    <m/>
    <m/>
    <m/>
    <m/>
    <m/>
    <m/>
    <m/>
  </r>
  <r>
    <n v="267679"/>
    <s v="CANTOR PENAGOS CRISTHIAN FELIPE"/>
    <n v="0"/>
    <n v="0"/>
    <s v="ccantorpena@uniminuto.edu.co"/>
    <n v="0"/>
    <s v="Rectoría Cundinamarca"/>
    <x v="3"/>
    <s v="Tecnología"/>
    <x v="3"/>
    <x v="2"/>
    <x v="0"/>
    <x v="1"/>
    <m/>
    <m/>
    <m/>
    <m/>
    <m/>
    <m/>
    <m/>
    <m/>
    <m/>
    <m/>
  </r>
  <r>
    <n v="119585"/>
    <s v="CAPERA MAPE OCTAVIO "/>
    <n v="0"/>
    <n v="0"/>
    <s v="ocaperam@uniminuto.edu.co"/>
    <n v="0"/>
    <s v="Rectoría Cundinamarca"/>
    <x v="2"/>
    <s v="Licenciatura"/>
    <x v="30"/>
    <x v="1"/>
    <x v="0"/>
    <x v="1"/>
    <m/>
    <m/>
    <m/>
    <m/>
    <m/>
    <m/>
    <m/>
    <m/>
    <m/>
    <m/>
  </r>
  <r>
    <n v="11207260"/>
    <s v="CAPERA RAMIREZ NELSON JAVIER"/>
    <n v="41060"/>
    <s v="310 3409188"/>
    <s v="ncaperar@uniminuto.edu.co"/>
    <s v="314 7909236"/>
    <s v="Rectoría Cundinamarca"/>
    <x v="4"/>
    <s v="Pregrado"/>
    <x v="5"/>
    <x v="0"/>
    <x v="0"/>
    <x v="1"/>
    <m/>
    <m/>
    <m/>
    <m/>
    <m/>
    <m/>
    <m/>
    <m/>
    <m/>
    <m/>
  </r>
  <r>
    <n v="266171"/>
    <s v="CARABALI RAMIREZ MAYRA ALEJANDRA"/>
    <n v="40996"/>
    <s v="300 4596157"/>
    <s v="mcarabalira@uniminuto.edu.co"/>
    <s v="091 8872730"/>
    <s v="Rectoría Cundinamarca"/>
    <x v="4"/>
    <s v="Pregrado"/>
    <x v="15"/>
    <x v="0"/>
    <x v="0"/>
    <x v="1"/>
    <m/>
    <m/>
    <m/>
    <m/>
    <m/>
    <m/>
    <m/>
    <m/>
    <m/>
    <m/>
  </r>
  <r>
    <n v="225678"/>
    <s v="CARABALLO HUESO MARIA DEICY"/>
    <n v="41291"/>
    <s v="313 4585641"/>
    <s v="mcaraballoh@uniminuto.edu.co"/>
    <n v="0"/>
    <s v="Rectoría Cundinamarca"/>
    <x v="7"/>
    <s v="Pregrado"/>
    <x v="31"/>
    <x v="3"/>
    <x v="1"/>
    <x v="0"/>
    <m/>
    <m/>
    <m/>
    <m/>
    <m/>
    <m/>
    <m/>
    <m/>
    <m/>
    <m/>
  </r>
  <r>
    <n v="299142"/>
    <s v="CARDENAS ACOSTA DAVID ESTIBEN"/>
    <n v="41102"/>
    <s v="314 2392590"/>
    <s v="dcardenasac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93308"/>
    <s v="CARDENAS ARMERO JHON ALEJANDRO"/>
    <n v="41079"/>
    <s v="311 4739194"/>
    <s v="jcardenasa1@uniminuto.edu.co"/>
    <n v="0"/>
    <s v="Rectoría Cundinamarca"/>
    <x v="7"/>
    <s v="Tecnología"/>
    <x v="3"/>
    <x v="3"/>
    <x v="0"/>
    <x v="1"/>
    <m/>
    <m/>
    <m/>
    <m/>
    <m/>
    <m/>
    <m/>
    <m/>
    <m/>
    <m/>
  </r>
  <r>
    <n v="159697"/>
    <s v="CARDENAS CORTES SHIRLEY ALEJANDRA"/>
    <n v="41060"/>
    <s v="310 2374245"/>
    <s v="scarde16@uniminuto.edu.co"/>
    <n v="0"/>
    <s v="Rectoría Cundinamarca"/>
    <x v="4"/>
    <s v="Tecnología"/>
    <x v="2"/>
    <x v="0"/>
    <x v="0"/>
    <x v="1"/>
    <m/>
    <m/>
    <m/>
    <m/>
    <m/>
    <m/>
    <m/>
    <m/>
    <m/>
    <m/>
  </r>
  <r>
    <n v="161309"/>
    <s v="CARDENAS DAVILA WILLIAM HERNANDO"/>
    <n v="40921"/>
    <s v="313 8030026"/>
    <s v="wcarden6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302204"/>
    <s v="CARDENAS GOMEZ MILTON FABIAN"/>
    <n v="0"/>
    <n v="0"/>
    <s v="mcardenasgo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172280"/>
    <s v="CARDENAS JULIAN FRANCISCO"/>
    <n v="40546"/>
    <s v="312 5806619"/>
    <s v="jcarde68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89839"/>
    <s v="CARDENAS MARTINEZ JEIMMY LUCIA"/>
    <n v="42572"/>
    <s v="321 3423409"/>
    <s v="jcardenasm2@uniminuto.edu.co"/>
    <n v="0"/>
    <s v="Rectoría Cundinamarca"/>
    <x v="3"/>
    <s v="Tecnología"/>
    <x v="3"/>
    <x v="2"/>
    <x v="0"/>
    <x v="1"/>
    <m/>
    <m/>
    <m/>
    <m/>
    <m/>
    <m/>
    <m/>
    <m/>
    <m/>
    <m/>
  </r>
  <r>
    <n v="137237"/>
    <s v="CARDENAS MORENO DIEGO ALEJANDRO"/>
    <n v="0"/>
    <n v="0"/>
    <s v="dcarde22@uniminuto.edu.co"/>
    <n v="0"/>
    <s v="Rectoría Cundinamarca"/>
    <x v="7"/>
    <s v="Pregrado"/>
    <x v="19"/>
    <x v="3"/>
    <x v="0"/>
    <x v="1"/>
    <m/>
    <m/>
    <m/>
    <m/>
    <m/>
    <m/>
    <m/>
    <m/>
    <m/>
    <m/>
  </r>
  <r>
    <n v="238214"/>
    <s v="CARDENAS NIÑO YENSY JOHANA"/>
    <n v="0"/>
    <n v="0"/>
    <s v="ycarde16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41950"/>
    <s v="CARDENAS PEÑA YECENIA ITALIA"/>
    <n v="40874"/>
    <s v="320 4335053"/>
    <s v="ycarde17@uniminuto.edu.co"/>
    <n v="0"/>
    <s v="Rectoría Cundinamarca"/>
    <x v="6"/>
    <s v="Pregrado"/>
    <x v="8"/>
    <x v="3"/>
    <x v="0"/>
    <x v="0"/>
    <m/>
    <m/>
    <m/>
    <m/>
    <m/>
    <m/>
    <m/>
    <m/>
    <m/>
    <m/>
  </r>
  <r>
    <n v="109984"/>
    <s v="CARDENAS PUENTES MARIA ANGELICA"/>
    <n v="40528"/>
    <n v="3203497"/>
    <s v="mcarde26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99893"/>
    <s v="CARDENAS VALERO YESSENIA CATALINA"/>
    <n v="41104"/>
    <s v="312 5058554"/>
    <s v="ycardenasva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187054"/>
    <s v="CARDONA LOAIZA LUISA FERNANDA"/>
    <n v="40607"/>
    <s v="311 5293252"/>
    <s v="lcardo19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273861"/>
    <s v="CARDOSO TORRES HEMNA ROCIO"/>
    <n v="40996"/>
    <s v="312 7956272"/>
    <s v="hcardosotor@uniminuto.edu.co"/>
    <n v="0"/>
    <s v="Rectoría Cundinamarca"/>
    <x v="4"/>
    <s v="Tecnología"/>
    <x v="10"/>
    <x v="0"/>
    <x v="0"/>
    <x v="0"/>
    <m/>
    <m/>
    <m/>
    <m/>
    <m/>
    <m/>
    <m/>
    <m/>
    <m/>
    <m/>
  </r>
  <r>
    <n v="297145"/>
    <s v="CARDOZO CAMELO LUISA FERNANDA"/>
    <n v="41096"/>
    <s v="321 3505830"/>
    <s v="lcardozocam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50713"/>
    <s v="CARDOZO DIAZ YENNY MARCELA"/>
    <n v="40874"/>
    <s v="311 8329509"/>
    <s v="ycardo26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263344"/>
    <s v="CARDOZO RODRIGUEZ BRENDA CAROLINA"/>
    <n v="41844"/>
    <n v="3172623272"/>
    <s v="bcardozorod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62967"/>
    <s v="CARO GACHA JUAN SEBASTIAN"/>
    <n v="0"/>
    <n v="0"/>
    <s v="jcarogacha@uniminuto.edu.co"/>
    <n v="0"/>
    <s v="Rectoría Cundinamarca"/>
    <x v="2"/>
    <s v="Tecnología"/>
    <x v="21"/>
    <x v="1"/>
    <x v="0"/>
    <x v="1"/>
    <m/>
    <m/>
    <m/>
    <m/>
    <m/>
    <m/>
    <m/>
    <m/>
    <m/>
    <m/>
  </r>
  <r>
    <n v="206980"/>
    <s v="CARPETA QUIROGA ANA JULIETH"/>
    <n v="0"/>
    <n v="0"/>
    <s v="acarpeta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96918"/>
    <s v="CARREÑO MUÑOZ LUISA FERNANDA"/>
    <n v="0"/>
    <n v="0"/>
    <s v="lcarrenomun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116849"/>
    <s v="CARREÑO ROMERO VIVIANA ANDREA"/>
    <n v="0"/>
    <n v="0"/>
    <s v="vcarreo1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68894"/>
    <s v="CARRILLO LOPEZ JESSICA GWENDOLYNE"/>
    <n v="41281"/>
    <s v="320 4586813"/>
    <s v="jcarrillolo@uniminuto.edu.co"/>
    <n v="0"/>
    <s v="Rectoría Cundinamarca"/>
    <x v="2"/>
    <s v="Pregrado"/>
    <x v="0"/>
    <x v="1"/>
    <x v="0"/>
    <x v="0"/>
    <m/>
    <m/>
    <m/>
    <m/>
    <m/>
    <m/>
    <m/>
    <m/>
    <m/>
    <m/>
  </r>
  <r>
    <n v="263274"/>
    <s v="CARRILLO MENDEZ DIANA CONSTANZA"/>
    <n v="40893"/>
    <s v="313 3404151"/>
    <s v="dcarrillome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155731"/>
    <s v="CARRILLO RIAÑO JESSICA "/>
    <n v="40931"/>
    <n v="3144644513"/>
    <s v="jcarril8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44916"/>
    <s v="CARVAJAL CAPADOR OSCAR ANIBAL"/>
    <n v="40874"/>
    <s v="311 8706956"/>
    <s v="ocarvaj6@uniminuto.edu.co"/>
    <n v="0"/>
    <s v="Rectoría Cundinamarca"/>
    <x v="7"/>
    <s v="Pregrado"/>
    <x v="0"/>
    <x v="3"/>
    <x v="0"/>
    <x v="0"/>
    <m/>
    <m/>
    <m/>
    <m/>
    <m/>
    <m/>
    <m/>
    <m/>
    <m/>
    <m/>
  </r>
  <r>
    <n v="243763"/>
    <s v="CARVAJAL CICUA SANDRA PATRICIA"/>
    <n v="42100"/>
    <s v="321 2092048"/>
    <n v="0"/>
    <n v="0"/>
    <s v="Rectoría Cundinamarca"/>
    <x v="2"/>
    <s v="Pregrado"/>
    <x v="9"/>
    <x v="1"/>
    <x v="0"/>
    <x v="0"/>
    <m/>
    <m/>
    <m/>
    <m/>
    <m/>
    <m/>
    <m/>
    <m/>
    <m/>
    <m/>
  </r>
  <r>
    <n v="280463"/>
    <s v="CARVAJAL DIAZ ELKIN FABIAN"/>
    <n v="41223"/>
    <s v="310 3454359"/>
    <s v="ecarvajaldi@uniminuto.edu.co"/>
    <n v="0"/>
    <s v="Rectoría Cundinamarca"/>
    <x v="6"/>
    <s v="Pregrado"/>
    <x v="9"/>
    <x v="3"/>
    <x v="0"/>
    <x v="0"/>
    <m/>
    <m/>
    <m/>
    <m/>
    <m/>
    <m/>
    <m/>
    <m/>
    <m/>
    <m/>
  </r>
  <r>
    <n v="161032"/>
    <s v="CARVAJAL GOMEZ JUAN GABRIEL"/>
    <n v="0"/>
    <n v="0"/>
    <s v="jcarva25@uniminuto.edu.co"/>
    <n v="0"/>
    <s v="Rectoría Cundinamarca"/>
    <x v="7"/>
    <s v="Tecnología"/>
    <x v="2"/>
    <x v="3"/>
    <x v="0"/>
    <x v="1"/>
    <m/>
    <m/>
    <m/>
    <m/>
    <m/>
    <m/>
    <m/>
    <m/>
    <m/>
    <m/>
  </r>
  <r>
    <n v="97583"/>
    <s v="CARVAJAL HERNANDEZ NIXON ENRIQUE"/>
    <n v="0"/>
    <n v="0"/>
    <s v="ncarvaj2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18217"/>
    <s v="CARVAJAL MOLINA JOSE CAMILO"/>
    <n v="41786"/>
    <s v="312 5607887"/>
    <s v="jcarva40@uniminuto.edu.co"/>
    <n v="0"/>
    <s v="Rectoría Cundinamarca"/>
    <x v="10"/>
    <s v="Técnico Profesional"/>
    <x v="25"/>
    <x v="3"/>
    <x v="0"/>
    <x v="0"/>
    <m/>
    <m/>
    <m/>
    <m/>
    <m/>
    <m/>
    <m/>
    <m/>
    <m/>
    <m/>
  </r>
  <r>
    <n v="293663"/>
    <s v="CASALLAS GARCIA WENDY YISSEDT"/>
    <n v="41234"/>
    <s v="313 8494171"/>
    <s v="wcasallasg1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97876"/>
    <s v="CASILIMAS SANCHEZ LUIS DAMIAN"/>
    <n v="0"/>
    <n v="0"/>
    <n v="0"/>
    <n v="0"/>
    <s v="Rectoría Cundinamarca"/>
    <x v="2"/>
    <s v="Licenciatura"/>
    <x v="30"/>
    <x v="1"/>
    <x v="0"/>
    <x v="1"/>
    <m/>
    <m/>
    <m/>
    <m/>
    <m/>
    <m/>
    <m/>
    <m/>
    <m/>
    <m/>
  </r>
  <r>
    <n v="276345"/>
    <s v="CASTAÑEDA ANGEL PAULO ANDRES"/>
    <n v="40940"/>
    <s v="031 8248785"/>
    <s v="pcastanedaa@uniminuto.edu.co"/>
    <n v="0"/>
    <s v="Rectoría Cundinamarca"/>
    <x v="3"/>
    <s v="Pregrado"/>
    <x v="4"/>
    <x v="2"/>
    <x v="1"/>
    <x v="0"/>
    <m/>
    <m/>
    <m/>
    <m/>
    <m/>
    <m/>
    <m/>
    <m/>
    <m/>
    <m/>
  </r>
  <r>
    <n v="292819"/>
    <s v="CASTAÑEDA COY FRANCISCO ALEXANDER"/>
    <n v="41250"/>
    <s v="310 6081574"/>
    <s v="fcastanedac@uniminuto.edu.co"/>
    <n v="0"/>
    <s v="Rectoría Cundinamarca"/>
    <x v="4"/>
    <s v="Tecnología"/>
    <x v="10"/>
    <x v="0"/>
    <x v="0"/>
    <x v="0"/>
    <m/>
    <m/>
    <m/>
    <m/>
    <m/>
    <m/>
    <m/>
    <m/>
    <m/>
    <m/>
  </r>
  <r>
    <n v="245981"/>
    <s v="CASTAÑEDA GARCIA BRAYAN FRANCISCO"/>
    <n v="41116"/>
    <s v="311 2921555"/>
    <s v="bcastae3@uniminuto.edu.co"/>
    <s v="314 3394088"/>
    <s v="Rectoría Cundinamarca"/>
    <x v="4"/>
    <s v="Tecnología"/>
    <x v="2"/>
    <x v="0"/>
    <x v="0"/>
    <x v="1"/>
    <m/>
    <m/>
    <m/>
    <m/>
    <m/>
    <m/>
    <m/>
    <m/>
    <m/>
    <m/>
  </r>
  <r>
    <n v="273908"/>
    <s v="CASTAÑEDA MENDEZ INGRID TATIANA"/>
    <n v="40933"/>
    <s v="310 5712714"/>
    <s v="icastanedam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45261"/>
    <s v="CASTAÑEDA RUIZ SHERLY "/>
    <n v="41739"/>
    <s v="315 3980326"/>
    <s v="scasta16@uniminuto.edu.co"/>
    <n v="0"/>
    <s v="Rectoría Cundinamarca"/>
    <x v="7"/>
    <s v="Pregrado"/>
    <x v="8"/>
    <x v="3"/>
    <x v="0"/>
    <x v="0"/>
    <m/>
    <m/>
    <m/>
    <m/>
    <m/>
    <m/>
    <m/>
    <m/>
    <m/>
    <m/>
  </r>
  <r>
    <n v="273981"/>
    <s v="CASTAÑO ALAPE FREDY ALEJANDRO"/>
    <n v="40995"/>
    <s v="313 2525929"/>
    <s v="fcastanoala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93766"/>
    <s v="CASTAÑO PEÑA JENNY "/>
    <n v="42159"/>
    <n v="3046707772"/>
    <s v="jcastanopen@uniminuto.edu.co"/>
    <n v="0"/>
    <s v="Rectoría Cundinamarca"/>
    <x v="1"/>
    <s v="Pregrado"/>
    <x v="9"/>
    <x v="0"/>
    <x v="0"/>
    <x v="0"/>
    <m/>
    <m/>
    <m/>
    <m/>
    <m/>
    <m/>
    <m/>
    <m/>
    <m/>
    <m/>
  </r>
  <r>
    <n v="298729"/>
    <s v="CASTELLANOS CASAS JHENY KATHERINE"/>
    <n v="41100"/>
    <s v="311 8494053"/>
    <s v="jcastella11@uniminuto.edu.co"/>
    <n v="0"/>
    <s v="Rectoría Cundinamarca"/>
    <x v="7"/>
    <s v="Tecnología"/>
    <x v="3"/>
    <x v="3"/>
    <x v="0"/>
    <x v="1"/>
    <m/>
    <m/>
    <m/>
    <m/>
    <m/>
    <m/>
    <m/>
    <m/>
    <m/>
    <m/>
  </r>
  <r>
    <n v="288355"/>
    <s v="CASTELLANOS CASTELLANOS YERALDIN "/>
    <n v="41051"/>
    <s v="314 2520495"/>
    <s v="ycastellan4@uniminuto.edu.co"/>
    <n v="0"/>
    <s v="Rectoría Cundinamarca"/>
    <x v="2"/>
    <s v="Licenciatura"/>
    <x v="18"/>
    <x v="1"/>
    <x v="0"/>
    <x v="1"/>
    <m/>
    <m/>
    <m/>
    <m/>
    <m/>
    <m/>
    <m/>
    <m/>
    <m/>
    <m/>
  </r>
  <r>
    <n v="243677"/>
    <s v="CASTELLANOS HERNANDEZ JHONATHAN "/>
    <n v="42376"/>
    <s v="320 8796214"/>
    <s v="jcaste40@uniminuto.edu.co"/>
    <n v="0"/>
    <s v="Rectoría Cundinamarca"/>
    <x v="2"/>
    <s v="Tecnología"/>
    <x v="21"/>
    <x v="1"/>
    <x v="0"/>
    <x v="1"/>
    <m/>
    <m/>
    <m/>
    <m/>
    <m/>
    <m/>
    <m/>
    <m/>
    <m/>
    <m/>
  </r>
  <r>
    <n v="244007"/>
    <s v="CASTELLANOS MARTINEZ LILIANA MARCELA"/>
    <n v="40874"/>
    <s v="314 4354412"/>
    <s v="lcaste24@uniminuto.edu.co"/>
    <n v="0"/>
    <s v="Rectoría Cundinamarca"/>
    <x v="7"/>
    <s v="Pregrado"/>
    <x v="8"/>
    <x v="3"/>
    <x v="0"/>
    <x v="0"/>
    <m/>
    <m/>
    <m/>
    <m/>
    <m/>
    <m/>
    <m/>
    <m/>
    <m/>
    <m/>
  </r>
  <r>
    <n v="276509"/>
    <s v="CASTELLANOS MEDINA JUAN CARLOS"/>
    <n v="40940"/>
    <s v="321 2471662"/>
    <s v="jcastella12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303376"/>
    <s v="CASTELLANOS MORENO ESNEIDER "/>
    <n v="41121"/>
    <s v="310 6966857"/>
    <s v="ecastellan4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190680"/>
    <s v="CASTIBLANCO BAQUERO CHRISTIAN EFRAIN"/>
    <n v="41032"/>
    <s v="321 2581883"/>
    <n v="0"/>
    <n v="0"/>
    <s v="Rectoría Cundinamarca"/>
    <x v="3"/>
    <s v="Pregrado"/>
    <x v="20"/>
    <x v="2"/>
    <x v="1"/>
    <x v="0"/>
    <m/>
    <m/>
    <m/>
    <m/>
    <m/>
    <m/>
    <m/>
    <m/>
    <m/>
    <m/>
  </r>
  <r>
    <n v="150884"/>
    <s v="CASTIBLANCO BUITRAGO DIANA PAOLA"/>
    <n v="0"/>
    <n v="0"/>
    <s v="dcastib9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99280"/>
    <s v="CASTIBLANCO ESPINOSA ERIKA PAOLA"/>
    <n v="41829"/>
    <n v="3102215771"/>
    <s v="ecastiblan3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137450"/>
    <s v="CASTIBLANCO HOYOS CARLOS ANDRES"/>
    <n v="0"/>
    <n v="0"/>
    <s v="carloscastiblanco1075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302180"/>
    <s v="CASTIBLANCO OLIVERO INGRID YOLIMA"/>
    <n v="41117"/>
    <s v="320 3008880"/>
    <s v="icastiblanc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139347"/>
    <s v="CASTIBLANCO OLIVERO MISAEL "/>
    <n v="41079"/>
    <s v="320 3008889"/>
    <s v="mcastiblan2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70734"/>
    <s v="CASTIBLANCO REINA DELFI MILENA"/>
    <n v="40925"/>
    <s v="311 2506331"/>
    <s v="dcastiblan3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132492"/>
    <s v="CASTIBLANCO SANTOS KATHERINE ALEJANDRA"/>
    <n v="0"/>
    <n v="0"/>
    <s v="kcastib2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160188"/>
    <s v="CASTILLO GARNICA DORA ALCIRA"/>
    <n v="0"/>
    <n v="0"/>
    <s v="dcasti27@uniminuto.edu.co"/>
    <n v="0"/>
    <s v="Rectoría Cundinamarca"/>
    <x v="7"/>
    <s v="Licenciatura"/>
    <x v="23"/>
    <x v="3"/>
    <x v="1"/>
    <x v="0"/>
    <m/>
    <m/>
    <m/>
    <m/>
    <m/>
    <m/>
    <m/>
    <m/>
    <m/>
    <m/>
  </r>
  <r>
    <n v="292876"/>
    <s v="CASTILLO GOMEZ DANIEL JOAN"/>
    <n v="0"/>
    <n v="0"/>
    <s v="dcastillog2@uniminuto.edu.co"/>
    <n v="0"/>
    <s v="Rectoría Cundinamarca"/>
    <x v="7"/>
    <s v="Tecnología"/>
    <x v="3"/>
    <x v="3"/>
    <x v="0"/>
    <x v="1"/>
    <m/>
    <m/>
    <m/>
    <m/>
    <m/>
    <m/>
    <m/>
    <m/>
    <m/>
    <m/>
  </r>
  <r>
    <n v="268762"/>
    <s v="CASTILLO LAZO LEIDY MARCELA"/>
    <n v="0"/>
    <n v="0"/>
    <s v="lcastillola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164906"/>
    <s v="CASTILLO RINCON ELIANA SOFIA"/>
    <n v="0"/>
    <n v="0"/>
    <s v="ecasti20@uniminuto.edu.co"/>
    <n v="0"/>
    <s v="Rectoría Cundinamarca"/>
    <x v="7"/>
    <s v="Pregrado"/>
    <x v="8"/>
    <x v="3"/>
    <x v="0"/>
    <x v="0"/>
    <m/>
    <m/>
    <m/>
    <m/>
    <m/>
    <m/>
    <m/>
    <m/>
    <m/>
    <m/>
  </r>
  <r>
    <n v="287613"/>
    <s v="CASTRILLON ALBA LILIANA"/>
    <n v="41046"/>
    <s v="317 8442415"/>
    <s v="acastrillo2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294360"/>
    <s v="CASTRO CRUZ JULIAN YESID"/>
    <n v="41081"/>
    <s v="314 2574704"/>
    <s v="jcastrocruz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67754"/>
    <s v="CASTRO CUCAITA BRAYAN STIP"/>
    <n v="40919"/>
    <s v="312 5453141"/>
    <s v="stipcastro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66183"/>
    <s v="CASTRO GONZALEZ JHONATHAN ANDRES"/>
    <n v="41086"/>
    <s v="321 3360429"/>
    <s v="jcastrogon1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268915"/>
    <s v="CASTRO NARANJO  EDUARDO "/>
    <n v="41832"/>
    <n v="3203746887"/>
    <s v="ecastronara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43041"/>
    <s v="CASTRO NIETO ARIEL "/>
    <n v="41806"/>
    <n v="3203343187"/>
    <n v="0"/>
    <n v="0"/>
    <s v="Rectoría Cundinamarca"/>
    <x v="3"/>
    <s v="Pregrado"/>
    <x v="0"/>
    <x v="2"/>
    <x v="0"/>
    <x v="0"/>
    <m/>
    <m/>
    <m/>
    <m/>
    <m/>
    <m/>
    <m/>
    <m/>
    <m/>
    <m/>
  </r>
  <r>
    <n v="132455"/>
    <s v="CASTRO PARDO JULIO CESAR"/>
    <n v="42553"/>
    <n v="3015038075"/>
    <s v="jcastr47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17261"/>
    <s v="CASTRO PULIDO LUISA FERNANDA"/>
    <n v="42389"/>
    <s v="322 3223203"/>
    <s v="lcastr44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162231"/>
    <s v="CASTRO RAMIREZ LEIDY JULIETH"/>
    <n v="0"/>
    <n v="0"/>
    <s v="lcastr31@uniminuto.edu.co"/>
    <n v="0"/>
    <s v="Rectoría Cundinamarca"/>
    <x v="7"/>
    <s v="Tecnología"/>
    <x v="2"/>
    <x v="3"/>
    <x v="0"/>
    <x v="1"/>
    <m/>
    <m/>
    <m/>
    <m/>
    <m/>
    <m/>
    <m/>
    <m/>
    <m/>
    <m/>
  </r>
  <r>
    <n v="161016"/>
    <s v="CASTRO RINCON OMAR YESID"/>
    <n v="0"/>
    <n v="0"/>
    <s v="ocastro2@uniminuto.edu.co"/>
    <n v="0"/>
    <s v="Rectoría Cundinamarca"/>
    <x v="7"/>
    <s v="Tecnología"/>
    <x v="21"/>
    <x v="3"/>
    <x v="0"/>
    <x v="1"/>
    <m/>
    <m/>
    <m/>
    <m/>
    <m/>
    <m/>
    <m/>
    <m/>
    <m/>
    <m/>
  </r>
  <r>
    <n v="131037"/>
    <s v="CASTRO ROJAS JURGEN RENE"/>
    <n v="41116"/>
    <s v="311 8422276"/>
    <s v="jcastroroja@uniminuto.edu.co"/>
    <n v="0"/>
    <s v="Rectoría Cundinamarca"/>
    <x v="4"/>
    <s v="Tecnología"/>
    <x v="10"/>
    <x v="0"/>
    <x v="0"/>
    <x v="0"/>
    <m/>
    <m/>
    <m/>
    <m/>
    <m/>
    <m/>
    <m/>
    <m/>
    <m/>
    <m/>
  </r>
  <r>
    <n v="271722"/>
    <s v="CASTRO VASCO KATHERINE "/>
    <n v="0"/>
    <n v="0"/>
    <s v="ccastrovasc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212125"/>
    <s v="CASTRO VERA NEILA JOHANNA"/>
    <n v="41801"/>
    <n v="3123809648"/>
    <s v="ncastrov@uniminuto.edu.co"/>
    <n v="0"/>
    <s v="Rectoría Cundinamarca"/>
    <x v="7"/>
    <s v="Pregrado"/>
    <x v="19"/>
    <x v="3"/>
    <x v="0"/>
    <x v="1"/>
    <m/>
    <m/>
    <m/>
    <m/>
    <m/>
    <m/>
    <m/>
    <m/>
    <m/>
    <m/>
  </r>
  <r>
    <n v="187235"/>
    <s v="CATAMA ABAUNZA ANDRES ALEXANDER"/>
    <n v="0"/>
    <n v="0"/>
    <s v="acatamaa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52983555"/>
    <s v="CATAMA MORALES SARA BIBIANA"/>
    <n v="0"/>
    <n v="0"/>
    <s v="scatamam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47596"/>
    <s v="CAVIEDES VARGAS LINA PATRICIA"/>
    <n v="42178"/>
    <n v="3185488267"/>
    <s v="lcavied4@uniminuto.edu.co"/>
    <n v="0"/>
    <s v="Rectoría Cundinamarca"/>
    <x v="0"/>
    <s v="Pregrado"/>
    <x v="9"/>
    <x v="0"/>
    <x v="0"/>
    <x v="0"/>
    <m/>
    <m/>
    <m/>
    <m/>
    <m/>
    <m/>
    <m/>
    <m/>
    <m/>
    <m/>
  </r>
  <r>
    <n v="172106"/>
    <s v="CAÑARTE VELASQUEZ MARIO ANDRES"/>
    <n v="0"/>
    <n v="0"/>
    <s v="mcaarete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95277"/>
    <s v="CAÑAS ROA KAREN YISETH"/>
    <n v="41087"/>
    <s v="311 5737578"/>
    <s v="kcanasroa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270728"/>
    <s v="CAÑAS VARGAS JUAN GUILLERMO"/>
    <n v="40925"/>
    <s v="320 5817393"/>
    <s v="jcanasvarga@uniminuto.edu.co"/>
    <n v="0"/>
    <s v="Rectoría Cundinamarca"/>
    <x v="7"/>
    <s v="Pregrado"/>
    <x v="19"/>
    <x v="3"/>
    <x v="0"/>
    <x v="1"/>
    <m/>
    <m/>
    <m/>
    <m/>
    <m/>
    <m/>
    <m/>
    <m/>
    <m/>
    <m/>
  </r>
  <r>
    <n v="267535"/>
    <s v="CAÑON CORREA CATHERINE "/>
    <n v="40994"/>
    <s v="321 2436804"/>
    <s v="ccanoncorre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223618"/>
    <s v="CAÑON GUACHAVEZ DIEGO ALEXANDER"/>
    <n v="0"/>
    <n v="0"/>
    <s v="dcaongua@uniminuto.edu.co"/>
    <s v="311 8978998"/>
    <s v="Rectoría Cundinamarca"/>
    <x v="0"/>
    <s v="Pregrado"/>
    <x v="0"/>
    <x v="0"/>
    <x v="0"/>
    <x v="0"/>
    <m/>
    <m/>
    <m/>
    <m/>
    <m/>
    <m/>
    <m/>
    <m/>
    <m/>
    <m/>
  </r>
  <r>
    <n v="267474"/>
    <s v="CAÑON VELASQUEZ ZICO YECID"/>
    <n v="0"/>
    <n v="0"/>
    <s v="zcanonvelas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70938"/>
    <s v="CELY AYALA JOHN JAIRO"/>
    <n v="40926"/>
    <s v="314 4907383"/>
    <s v="jcelyayala@uniminuto.edu.co"/>
    <n v="0"/>
    <s v="Rectoría Cundinamarca"/>
    <x v="3"/>
    <s v="Pregrado"/>
    <x v="4"/>
    <x v="2"/>
    <x v="1"/>
    <x v="0"/>
    <m/>
    <m/>
    <m/>
    <m/>
    <m/>
    <m/>
    <m/>
    <m/>
    <m/>
    <m/>
  </r>
  <r>
    <n v="301378"/>
    <s v="CELY SOCHA GLADYS CONSTANZA"/>
    <n v="41113"/>
    <s v="312 4353426"/>
    <s v="gcelysocha@uniminuto.edu.co"/>
    <n v="0"/>
    <s v="Rectoría Cundinamarca"/>
    <x v="11"/>
    <s v="Pregrado"/>
    <x v="9"/>
    <x v="3"/>
    <x v="0"/>
    <x v="0"/>
    <m/>
    <m/>
    <m/>
    <m/>
    <m/>
    <m/>
    <m/>
    <m/>
    <m/>
    <m/>
  </r>
  <r>
    <n v="298129"/>
    <s v="CEPEDA  ARIZA LUIS ALEJANDRO"/>
    <n v="41099"/>
    <s v="301 2208974"/>
    <s v="lcepedaariz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08189"/>
    <s v="CERON BAQUERO MARIA ANGELICA"/>
    <n v="41120"/>
    <s v="320 2375615"/>
    <s v="mceronba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62505"/>
    <s v="CESPEDES CHITIVA BRANDON STEVE"/>
    <n v="41033"/>
    <s v="311 8014088"/>
    <s v="bcespedesch@uniminuto.edu.co"/>
    <n v="0"/>
    <s v="Rectoría Cundinamarca"/>
    <x v="2"/>
    <s v="Tecnología"/>
    <x v="21"/>
    <x v="1"/>
    <x v="0"/>
    <x v="1"/>
    <m/>
    <m/>
    <m/>
    <m/>
    <m/>
    <m/>
    <m/>
    <m/>
    <m/>
    <m/>
  </r>
  <r>
    <n v="214483"/>
    <s v="CESPEDES GONZALEZ OSCAR FABIAN"/>
    <n v="41114"/>
    <s v="321 4148352"/>
    <s v="ocespede@uniminuto.edu.co"/>
    <n v="0"/>
    <s v="Rectoría Cundinamarca"/>
    <x v="4"/>
    <s v="Pregrado"/>
    <x v="9"/>
    <x v="0"/>
    <x v="0"/>
    <x v="0"/>
    <m/>
    <m/>
    <m/>
    <m/>
    <m/>
    <m/>
    <m/>
    <m/>
    <m/>
    <m/>
  </r>
  <r>
    <n v="298363"/>
    <s v="CHACON FORERO EDISON ERNESTO"/>
    <n v="41099"/>
    <s v="312 4005452"/>
    <s v="echaconfore@uniminuto.edu.co"/>
    <n v="0"/>
    <s v="Rectoría Cundinamarca"/>
    <x v="11"/>
    <s v="Pregrado"/>
    <x v="9"/>
    <x v="3"/>
    <x v="0"/>
    <x v="0"/>
    <m/>
    <m/>
    <m/>
    <m/>
    <m/>
    <m/>
    <m/>
    <m/>
    <m/>
    <m/>
  </r>
  <r>
    <n v="270485"/>
    <s v="CHACON LAVERDE EDITH YAMILE"/>
    <n v="41865"/>
    <n v="3213368579"/>
    <s v="echaconlave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269803"/>
    <s v="CHACON RAMIREZ JINNETH ZAMIRA"/>
    <n v="41830"/>
    <n v="3106130175"/>
    <s v="jchaconrami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298830"/>
    <s v="CHAGUALA MEDINA SLEYTER ALEXANDER"/>
    <n v="41101"/>
    <s v="313 8883442"/>
    <s v="schagualame@uniminuto.edu.co"/>
    <n v="0"/>
    <s v="Rectoría Cundinamarca"/>
    <x v="4"/>
    <s v="Tecnología"/>
    <x v="2"/>
    <x v="0"/>
    <x v="0"/>
    <x v="1"/>
    <m/>
    <m/>
    <m/>
    <m/>
    <m/>
    <m/>
    <m/>
    <m/>
    <m/>
    <m/>
  </r>
  <r>
    <n v="301910"/>
    <s v="CHAPARRO PRADA RUBEN DARIO"/>
    <n v="41115"/>
    <s v="313 4786649"/>
    <s v="rchaparropr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100909"/>
    <s v="CHAPARRO URREA JULIAN "/>
    <n v="41288"/>
    <s v="314 4547759"/>
    <s v="jchapa18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158732"/>
    <s v="CHARRES CASTRO OSCAR FELIPE"/>
    <n v="0"/>
    <n v="0"/>
    <s v="ocharres@uniminuto.edu.co"/>
    <n v="0"/>
    <s v="Rectoría Cundinamarca"/>
    <x v="2"/>
    <s v="Pregrado"/>
    <x v="4"/>
    <x v="1"/>
    <x v="1"/>
    <x v="0"/>
    <m/>
    <m/>
    <m/>
    <m/>
    <m/>
    <m/>
    <m/>
    <m/>
    <m/>
    <m/>
  </r>
  <r>
    <n v="245925"/>
    <s v="CHARRY BERNAL LUIS ALEJANDRO"/>
    <n v="41494"/>
    <s v="320 3149792"/>
    <s v="lcharry1@uniminuto.edu.co"/>
    <n v="0"/>
    <s v="Rectoría Cundinamarca"/>
    <x v="4"/>
    <s v="Tecnología"/>
    <x v="21"/>
    <x v="0"/>
    <x v="0"/>
    <x v="1"/>
    <m/>
    <m/>
    <m/>
    <m/>
    <m/>
    <m/>
    <m/>
    <m/>
    <m/>
    <m/>
  </r>
  <r>
    <n v="237737"/>
    <s v="CHAVEZ GUZMAN LIZETH VIVIANA"/>
    <n v="40874"/>
    <s v="313 2514354"/>
    <s v="lchavez6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159977"/>
    <s v="CHIMBI NAVARRETE WILMAR ALEXANDER"/>
    <n v="41132"/>
    <s v="321 2519154"/>
    <s v="wchimbin@uniminuto.edu.co"/>
    <n v="0"/>
    <s v="Rectoría Cundinamarca"/>
    <x v="14"/>
    <s v="Pregrado"/>
    <x v="4"/>
    <x v="2"/>
    <x v="1"/>
    <x v="0"/>
    <m/>
    <m/>
    <m/>
    <m/>
    <m/>
    <m/>
    <m/>
    <m/>
    <m/>
    <m/>
  </r>
  <r>
    <n v="154193"/>
    <s v="CHIQUIZA ZAMUDIO NELSY CAROLINA"/>
    <n v="0"/>
    <n v="0"/>
    <s v="nchiqui1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88981"/>
    <s v="CHIRIVI QUESADA PAOLA ANDREA"/>
    <n v="41863"/>
    <n v="3204691101"/>
    <s v="pchirivique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94640"/>
    <s v="CHITIVA PINILLA YOJANA MERCEDES"/>
    <n v="41083"/>
    <s v="320 3170345"/>
    <s v="ychitivapin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304000"/>
    <s v="CIFUENTES BARRAGAN MARIA FERNANDA"/>
    <n v="0"/>
    <n v="0"/>
    <s v="mcifuentes5@uniminuto.edu.co"/>
    <s v="01 7222142"/>
    <s v="Rectoría Cundinamarca"/>
    <x v="2"/>
    <s v="Licenciatura"/>
    <x v="1"/>
    <x v="1"/>
    <x v="0"/>
    <x v="0"/>
    <m/>
    <m/>
    <m/>
    <m/>
    <m/>
    <m/>
    <m/>
    <m/>
    <m/>
    <m/>
  </r>
  <r>
    <n v="208148"/>
    <s v="CIFUENTES MURILLO DANIELA ALEJANDRA"/>
    <n v="41823"/>
    <n v="3214139367"/>
    <s v="dcifue18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302007"/>
    <s v="CIFUENTES SANCHEZ MARTHA LUCERO"/>
    <n v="41116"/>
    <s v="321 3039655"/>
    <s v="mcifuentess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77195"/>
    <s v="CIFUENTES SUAREZ LIDA BRIGITH"/>
    <n v="40996"/>
    <s v="318 4481105"/>
    <s v="lcifuentess@uniminuto.edu.co"/>
    <s v="091 2451732"/>
    <s v="Rectoría Cundinamarca"/>
    <x v="4"/>
    <s v="Licenciatura"/>
    <x v="1"/>
    <x v="0"/>
    <x v="0"/>
    <x v="0"/>
    <m/>
    <m/>
    <m/>
    <m/>
    <m/>
    <m/>
    <m/>
    <m/>
    <m/>
    <m/>
  </r>
  <r>
    <n v="135567"/>
    <s v="CLAVIJO HERRERA LEIDY ANA"/>
    <n v="41233"/>
    <s v=" 310 263 9010"/>
    <s v="lclavij9@uniminuto.edu.co"/>
    <s v=" 422 17 30"/>
    <s v="Rectoría Cundinamarca"/>
    <x v="2"/>
    <s v="Pregrado"/>
    <x v="20"/>
    <x v="1"/>
    <x v="1"/>
    <x v="0"/>
    <m/>
    <m/>
    <m/>
    <m/>
    <m/>
    <m/>
    <m/>
    <m/>
    <m/>
    <m/>
  </r>
  <r>
    <n v="299502"/>
    <s v="CLAVIJO SEPULVEDA DIANA CAROLINA"/>
    <n v="41103"/>
    <s v="315 2670916"/>
    <s v="dclavijosep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94611"/>
    <s v="COBOS VARGAS KAROL  ANDREA"/>
    <n v="41082"/>
    <s v="321 3416623"/>
    <s v="kcobosvarga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295198"/>
    <s v="COBOS VARGAS NATALY "/>
    <n v="41086"/>
    <s v="314 2054574"/>
    <s v="ncobosvarga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155610"/>
    <s v="COCOMA GONZALEZ YECID ANDRES"/>
    <n v="41303"/>
    <s v="312 6706326"/>
    <s v="ycocomag@uniminuto.edu.co"/>
    <n v="0"/>
    <s v="Rectoría Cundinamarca"/>
    <x v="2"/>
    <s v="Tecnología"/>
    <x v="21"/>
    <x v="1"/>
    <x v="0"/>
    <x v="1"/>
    <m/>
    <m/>
    <m/>
    <m/>
    <m/>
    <m/>
    <m/>
    <m/>
    <m/>
    <m/>
  </r>
  <r>
    <n v="275026"/>
    <s v="COLORADO GUZMAN LADY VIVIANA"/>
    <n v="40973"/>
    <s v="321 2245383"/>
    <s v="lcoloradogu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301634"/>
    <s v="CONTRERAS BARBOSA JENIFER ANDREA"/>
    <n v="41114"/>
    <s v="310 5610838"/>
    <s v="jcontrerasb@uniminuto.edu.co"/>
    <n v="0"/>
    <s v="Rectoría Cundinamarca"/>
    <x v="2"/>
    <s v="Licenciatura"/>
    <x v="18"/>
    <x v="1"/>
    <x v="0"/>
    <x v="1"/>
    <m/>
    <m/>
    <m/>
    <m/>
    <m/>
    <m/>
    <m/>
    <m/>
    <m/>
    <m/>
  </r>
  <r>
    <n v="295941"/>
    <s v="CONTRERAS ORTEGA LEIDY LIZETH"/>
    <n v="41491"/>
    <s v="315 7386371"/>
    <s v="lcontreras2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295297"/>
    <s v="CONTRERAS PEREZ ANDREINA "/>
    <n v="41087"/>
    <s v="310 6256490"/>
    <s v="acontrerasp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97637"/>
    <s v="CONTRERAS ROMERO YULI ANDREA"/>
    <n v="41242"/>
    <s v="313 2720095"/>
    <s v="ycontreras2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276410"/>
    <s v="CONTRERAS SORIANO ANDRES CAMILO"/>
    <n v="41208"/>
    <s v="comcel 3138392821"/>
    <s v="acontrerass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74409"/>
    <s v="CORAL REINA LUPITA BRILLITTE"/>
    <n v="40995"/>
    <s v="310 3382656"/>
    <s v="lcoralreina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14451"/>
    <s v="CORDERO SANTANA IVAN ALONSO"/>
    <n v="41172"/>
    <s v="313 5884451"/>
    <s v="icordero@uniminuto.edu.co"/>
    <n v="0"/>
    <s v="Rectoría Cundinamarca"/>
    <x v="9"/>
    <s v="Pregrado"/>
    <x v="4"/>
    <x v="2"/>
    <x v="1"/>
    <x v="0"/>
    <m/>
    <m/>
    <m/>
    <m/>
    <m/>
    <m/>
    <m/>
    <m/>
    <m/>
    <m/>
  </r>
  <r>
    <n v="266472"/>
    <s v="CORONADO CRUZ JULIETH CATHERINE"/>
    <n v="40892"/>
    <s v="314 2263055"/>
    <s v="jcoronadocr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160875"/>
    <s v="CORREA MORALES FABIAN ALFONSO"/>
    <n v="41095"/>
    <s v="311 5484163"/>
    <s v="fcorrea3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227756"/>
    <s v="CORREA MUR MICHAEL ALEJANDRO"/>
    <n v="40995"/>
    <s v="316 4936464"/>
    <s v="mcorre21@uniminuto.edu.co"/>
    <n v="0"/>
    <s v="Rectoría Cundinamarca"/>
    <x v="4"/>
    <s v="Pregrado"/>
    <x v="11"/>
    <x v="0"/>
    <x v="0"/>
    <x v="1"/>
    <m/>
    <m/>
    <m/>
    <m/>
    <m/>
    <m/>
    <m/>
    <m/>
    <m/>
    <m/>
  </r>
  <r>
    <n v="114273"/>
    <s v="CORREA MUÑOZ JOHAN MANUEL"/>
    <n v="0"/>
    <n v="0"/>
    <s v="jcorre18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301328"/>
    <s v="CORREA VALDERRAMA KATHERIN ALEXANDRA"/>
    <n v="41113"/>
    <s v="314 2620562"/>
    <s v="kcorreavald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298785"/>
    <s v="CORREDOR GONZALEZ MARIA CLAUDIA"/>
    <n v="41100"/>
    <s v="320 3247114"/>
    <s v="mcorredorgo@uniminuto.edu.co"/>
    <n v="0"/>
    <s v="Rectoría Cundinamarca"/>
    <x v="7"/>
    <s v="Pregrado"/>
    <x v="0"/>
    <x v="3"/>
    <x v="0"/>
    <x v="0"/>
    <m/>
    <m/>
    <m/>
    <m/>
    <m/>
    <m/>
    <m/>
    <m/>
    <m/>
    <m/>
  </r>
  <r>
    <n v="299596"/>
    <s v="CORREDOR SONIA PAOLA"/>
    <n v="41103"/>
    <s v="321 3903689"/>
    <s v="scorredor@uniminuto.edu.co"/>
    <n v="0"/>
    <s v="Rectoría Cundinamarca"/>
    <x v="2"/>
    <s v="Pregrado"/>
    <x v="0"/>
    <x v="1"/>
    <x v="0"/>
    <x v="0"/>
    <m/>
    <m/>
    <m/>
    <m/>
    <m/>
    <m/>
    <m/>
    <m/>
    <m/>
    <m/>
  </r>
  <r>
    <n v="160143"/>
    <s v="CORTES ALVARADO JOSE RICARDO"/>
    <n v="41227"/>
    <s v="314 4023858"/>
    <s v="jcorte42@uniminuto.edu.co"/>
    <n v="0"/>
    <s v="Rectoría Cundinamarca"/>
    <x v="14"/>
    <s v="Pregrado"/>
    <x v="28"/>
    <x v="2"/>
    <x v="1"/>
    <x v="0"/>
    <m/>
    <m/>
    <m/>
    <m/>
    <m/>
    <m/>
    <m/>
    <m/>
    <m/>
    <m/>
  </r>
  <r>
    <n v="275288"/>
    <s v="CORTES CABEZAS EDINSON "/>
    <n v="42017"/>
    <n v="3112700083"/>
    <s v="ecortezcabe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301942"/>
    <s v="CORTES CADENA OLGA ELIZABETH"/>
    <n v="42494"/>
    <n v="3102668418"/>
    <n v="0"/>
    <n v="0"/>
    <s v="Rectoría Cundinamarca"/>
    <x v="2"/>
    <s v="Pregrado"/>
    <x v="22"/>
    <x v="1"/>
    <x v="0"/>
    <x v="0"/>
    <m/>
    <m/>
    <m/>
    <m/>
    <m/>
    <m/>
    <m/>
    <m/>
    <m/>
    <m/>
  </r>
  <r>
    <n v="67241"/>
    <s v="CORTES DUARTE NATHALY "/>
    <n v="0"/>
    <n v="0"/>
    <s v="ncortesd@uniminuto.edu.co"/>
    <n v="0"/>
    <s v="Rectoría Cundinamarca"/>
    <x v="2"/>
    <s v="Licenciatura"/>
    <x v="33"/>
    <x v="1"/>
    <x v="0"/>
    <x v="1"/>
    <m/>
    <m/>
    <m/>
    <m/>
    <m/>
    <m/>
    <m/>
    <m/>
    <m/>
    <m/>
  </r>
  <r>
    <n v="243268"/>
    <s v="CORTES ESPINOSA DANIELA "/>
    <n v="40874"/>
    <s v="312 5231709"/>
    <s v="dcortese@uniminuto.edu.co"/>
    <n v="0"/>
    <s v="Rectoría Cundinamarca"/>
    <x v="7"/>
    <s v="Pregrado"/>
    <x v="19"/>
    <x v="3"/>
    <x v="0"/>
    <x v="1"/>
    <m/>
    <m/>
    <m/>
    <m/>
    <m/>
    <m/>
    <m/>
    <m/>
    <m/>
    <m/>
  </r>
  <r>
    <n v="301871"/>
    <s v="CORTES FIERRO LUZ MARINA"/>
    <n v="41115"/>
    <s v="313 3109394"/>
    <s v="lcortesfier@uniminuto.edu.co"/>
    <n v="0"/>
    <s v="Rectoría Cundinamarca"/>
    <x v="0"/>
    <s v="Licenciatura"/>
    <x v="1"/>
    <x v="0"/>
    <x v="0"/>
    <x v="0"/>
    <m/>
    <m/>
    <m/>
    <m/>
    <m/>
    <m/>
    <m/>
    <m/>
    <m/>
    <m/>
  </r>
  <r>
    <n v="265616"/>
    <s v="CORTES FUNEME CLEIDY JOHANNA"/>
    <n v="40890"/>
    <s v="312 5259061"/>
    <s v="ccortesfune@uniminuto.edu.co"/>
    <n v="0"/>
    <s v="Rectoría Cundinamarca"/>
    <x v="13"/>
    <s v="Pregrado"/>
    <x v="0"/>
    <x v="2"/>
    <x v="0"/>
    <x v="0"/>
    <m/>
    <m/>
    <m/>
    <m/>
    <m/>
    <m/>
    <m/>
    <m/>
    <m/>
    <m/>
  </r>
  <r>
    <n v="265521"/>
    <s v="CORTES FUNEME PAOLA ANDREA"/>
    <n v="40889"/>
    <s v="312 5259061"/>
    <s v="pcortesfune@uniminuto.edu.co"/>
    <n v="0"/>
    <s v="Rectoría Cundinamarca"/>
    <x v="13"/>
    <s v="Pregrado"/>
    <x v="0"/>
    <x v="2"/>
    <x v="0"/>
    <x v="0"/>
    <m/>
    <m/>
    <m/>
    <m/>
    <m/>
    <m/>
    <m/>
    <m/>
    <m/>
    <m/>
  </r>
  <r>
    <n v="247843"/>
    <s v="CORTES GOMEZ LEIDY CAROLINA"/>
    <n v="41837"/>
    <n v="3123914737"/>
    <s v="lcorte47@uniminuto.edu.co"/>
    <n v="0"/>
    <s v="Rectoría Cundinamarca"/>
    <x v="8"/>
    <s v="Licenciatura"/>
    <x v="1"/>
    <x v="1"/>
    <x v="0"/>
    <x v="0"/>
    <m/>
    <m/>
    <m/>
    <m/>
    <m/>
    <m/>
    <m/>
    <m/>
    <m/>
    <m/>
  </r>
  <r>
    <n v="270505"/>
    <s v="CORTES HERNANDO "/>
    <n v="0"/>
    <n v="0"/>
    <s v="hcortes@uniminuto.edu.co"/>
    <n v="0"/>
    <s v="Rectoría Cundinamarca"/>
    <x v="2"/>
    <s v="Pregrado"/>
    <x v="0"/>
    <x v="1"/>
    <x v="0"/>
    <x v="0"/>
    <m/>
    <m/>
    <m/>
    <m/>
    <m/>
    <m/>
    <m/>
    <m/>
    <m/>
    <m/>
  </r>
  <r>
    <n v="115328"/>
    <s v="CORTES MACIAS FRANCISCO JAVIER"/>
    <n v="39829"/>
    <s v="312 3755128"/>
    <s v="fcortes4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99014"/>
    <s v="CORTES MOLINA ANGELA CRISTINA"/>
    <n v="41313"/>
    <s v="312 5561306"/>
    <s v="acortesmoli@uniminuto.edu.co"/>
    <n v="0"/>
    <s v="Rectoría Cundinamarca"/>
    <x v="4"/>
    <s v="Licenciatura"/>
    <x v="1"/>
    <x v="0"/>
    <x v="0"/>
    <x v="0"/>
    <m/>
    <m/>
    <m/>
    <m/>
    <m/>
    <m/>
    <m/>
    <m/>
    <m/>
    <m/>
  </r>
  <r>
    <n v="172137"/>
    <s v="CORTES PORRAS MAYERLY ROCIO"/>
    <n v="0"/>
    <n v="0"/>
    <s v="mcorte24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160517"/>
    <s v="CORTES RIOS WILDER MAURICIO"/>
    <n v="41837"/>
    <n v="3204137452"/>
    <s v="wcortes1@uniminuto.edu.co"/>
    <n v="0"/>
    <s v="Rectoría Cundinamarca"/>
    <x v="8"/>
    <s v="Pregrado"/>
    <x v="31"/>
    <x v="1"/>
    <x v="1"/>
    <x v="0"/>
    <m/>
    <m/>
    <m/>
    <m/>
    <m/>
    <m/>
    <m/>
    <m/>
    <m/>
    <m/>
  </r>
  <r>
    <n v="239076"/>
    <s v="CORTES RODRIGUEZ KAREN VIVIAN"/>
    <n v="0"/>
    <n v="0"/>
    <s v="kcortes5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268455"/>
    <s v="COTAMO PULIDO XIOMARA ALEXANDRA"/>
    <n v="41855"/>
    <n v="3188311384"/>
    <s v="xcotamopuli@uniminuto.edu.co"/>
    <s v="220 7800"/>
    <s v="Rectoría Cundinamarca"/>
    <x v="2"/>
    <s v="Pregrado"/>
    <x v="22"/>
    <x v="1"/>
    <x v="0"/>
    <x v="0"/>
    <m/>
    <m/>
    <m/>
    <m/>
    <m/>
    <m/>
    <m/>
    <m/>
    <m/>
    <m/>
  </r>
  <r>
    <n v="91762"/>
    <s v="COTRINA OLIVOS MARY LUZ"/>
    <n v="40360"/>
    <s v="314 4379932"/>
    <s v="mcotrina@uniminuto.edu.co"/>
    <n v="0"/>
    <s v="Rectoría Cundinamarca"/>
    <x v="2"/>
    <s v="Licenciatura"/>
    <x v="12"/>
    <x v="1"/>
    <x v="0"/>
    <x v="1"/>
    <m/>
    <m/>
    <m/>
    <m/>
    <m/>
    <m/>
    <m/>
    <m/>
    <m/>
    <m/>
  </r>
  <r>
    <n v="224003"/>
    <s v="CRISTANCHO CRISTANCHO CLAUDIA MARCELA"/>
    <n v="41842"/>
    <n v="3102631073"/>
    <s v="ccrista5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11451"/>
    <s v="CRISTANCHO GONZALEZ JUAN DAVID"/>
    <n v="0"/>
    <n v="0"/>
    <s v="jcrist11@uniminuto.edu.co"/>
    <n v="0"/>
    <s v="Rectoría Cundinamarca"/>
    <x v="7"/>
    <s v="Tecnología"/>
    <x v="2"/>
    <x v="3"/>
    <x v="0"/>
    <x v="1"/>
    <m/>
    <m/>
    <m/>
    <m/>
    <m/>
    <m/>
    <m/>
    <m/>
    <m/>
    <m/>
  </r>
  <r>
    <n v="278295"/>
    <s v="CRUZ ARIAS GABY MERCEDES"/>
    <n v="41481"/>
    <s v="312 8446101"/>
    <s v="gcruzarias@uniminuto.edu.co"/>
    <n v="0"/>
    <s v="Rectoría Cundinamarca"/>
    <x v="4"/>
    <s v="Pregrado"/>
    <x v="22"/>
    <x v="0"/>
    <x v="0"/>
    <x v="0"/>
    <m/>
    <m/>
    <m/>
    <m/>
    <m/>
    <m/>
    <m/>
    <m/>
    <m/>
    <m/>
  </r>
  <r>
    <n v="299941"/>
    <s v="CRUZ AVILA JOSE VIDAL"/>
    <n v="41104"/>
    <s v="314 4027324"/>
    <s v="jcruzavila@uniminuto.edu.co"/>
    <n v="0"/>
    <s v="Rectoría Cundinamarca"/>
    <x v="4"/>
    <s v="Pregrado"/>
    <x v="22"/>
    <x v="0"/>
    <x v="0"/>
    <x v="0"/>
    <m/>
    <m/>
    <m/>
    <m/>
    <m/>
    <m/>
    <m/>
    <m/>
    <m/>
    <m/>
  </r>
  <r>
    <n v="145441"/>
    <s v="CRUZ BERMUDEZ MARIA DEL CARMEN"/>
    <n v="0"/>
    <n v="0"/>
    <s v="mcruzbe1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13507"/>
    <s v="CRUZ GONZALEZ JOHN JAIRO"/>
    <n v="41835"/>
    <n v="3123024077"/>
    <n v="0"/>
    <n v="0"/>
    <s v="Rectoría Cundinamarca"/>
    <x v="3"/>
    <s v="Pregrado"/>
    <x v="20"/>
    <x v="2"/>
    <x v="1"/>
    <x v="0"/>
    <m/>
    <m/>
    <m/>
    <m/>
    <m/>
    <m/>
    <m/>
    <m/>
    <m/>
    <m/>
  </r>
  <r>
    <n v="276384"/>
    <s v="CRUZ MALDONADO YENNY CAROLINA"/>
    <n v="0"/>
    <n v="0"/>
    <s v="ycruzmaldon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47880"/>
    <s v="CRUZ MEJIA YURY PAOLA"/>
    <n v="0"/>
    <n v="0"/>
    <s v="ycruzmej@uniminuto.edu.co"/>
    <n v="0"/>
    <s v="Rectoría Cundinamarca"/>
    <x v="2"/>
    <s v="Pregrado"/>
    <x v="26"/>
    <x v="1"/>
    <x v="1"/>
    <x v="0"/>
    <m/>
    <m/>
    <m/>
    <m/>
    <m/>
    <m/>
    <m/>
    <m/>
    <m/>
    <m/>
  </r>
  <r>
    <n v="137886"/>
    <s v="CRUZ TORRES ANGELA PAOLA"/>
    <n v="42390"/>
    <n v="3138406363"/>
    <s v="acruzto3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42722"/>
    <s v="CUBILLOS CUBILLOS FABIAN ALONSO"/>
    <n v="40874"/>
    <s v="311 2975152"/>
    <s v="fcubill3@uniminuto.edu.co"/>
    <n v="0"/>
    <s v="Rectoría Cundinamarca"/>
    <x v="7"/>
    <s v="Pregrado"/>
    <x v="0"/>
    <x v="3"/>
    <x v="0"/>
    <x v="0"/>
    <m/>
    <m/>
    <m/>
    <m/>
    <m/>
    <m/>
    <m/>
    <m/>
    <m/>
    <m/>
  </r>
  <r>
    <n v="134093"/>
    <s v="CUBILLOS CULMA CHRISTIAN EDUARDO"/>
    <n v="0"/>
    <n v="0"/>
    <s v="ccubil11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62517"/>
    <s v="CUBILLOS ESCOBAR BIBIAN KETHERINE"/>
    <n v="41849"/>
    <n v="3125630078"/>
    <s v="bcubilloses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224828"/>
    <s v="CUBILLOS SILVA ASTRID YOLANDA"/>
    <n v="0"/>
    <n v="0"/>
    <s v="acubil18@uniminuto.edu.co"/>
    <s v="311 8732535"/>
    <s v="Rectoría Cundinamarca"/>
    <x v="0"/>
    <s v="Licenciatura"/>
    <x v="1"/>
    <x v="0"/>
    <x v="0"/>
    <x v="0"/>
    <m/>
    <m/>
    <m/>
    <m/>
    <m/>
    <m/>
    <m/>
    <m/>
    <m/>
    <m/>
  </r>
  <r>
    <n v="131755"/>
    <s v="CUBILLOS VARGAS EDITH MARCELA"/>
    <n v="0"/>
    <n v="0"/>
    <s v="ecubill3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09269"/>
    <s v="CUCHUBO PRADA ALEXANDER "/>
    <n v="41060"/>
    <s v="314 2189520"/>
    <s v="acuchubo@uniminuto.edu.co"/>
    <n v="0"/>
    <s v="Rectoría Cundinamarca"/>
    <x v="4"/>
    <s v="Tecnología"/>
    <x v="21"/>
    <x v="0"/>
    <x v="0"/>
    <x v="1"/>
    <m/>
    <m/>
    <m/>
    <m/>
    <m/>
    <m/>
    <m/>
    <m/>
    <m/>
    <m/>
  </r>
  <r>
    <n v="187168"/>
    <s v="CUERVO GAITAN JENNY ANDREA"/>
    <n v="40875"/>
    <s v="310 3234710"/>
    <s v="jcuervo7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246547"/>
    <s v="CUERVO VENEGAS BERNARDA ANGELICA"/>
    <n v="0"/>
    <n v="0"/>
    <s v="bcuervov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145599"/>
    <s v="CULMA OYOLA ANDREA "/>
    <n v="41097"/>
    <s v="318718 5087"/>
    <n v="0"/>
    <n v="0"/>
    <s v="Rectoría Cundinamarca"/>
    <x v="2"/>
    <s v="Pregrado"/>
    <x v="9"/>
    <x v="1"/>
    <x v="0"/>
    <x v="0"/>
    <m/>
    <m/>
    <m/>
    <m/>
    <m/>
    <m/>
    <m/>
    <m/>
    <m/>
    <m/>
  </r>
  <r>
    <n v="119834"/>
    <s v="CULMA VARGAS JOHN EDISON"/>
    <n v="41233"/>
    <s v="310 4113527"/>
    <s v="jculmava@uniminuto.edu.co"/>
    <n v="0"/>
    <s v="Rectoría Cundinamarca"/>
    <x v="4"/>
    <s v="Tecnología"/>
    <x v="21"/>
    <x v="0"/>
    <x v="0"/>
    <x v="1"/>
    <m/>
    <m/>
    <m/>
    <m/>
    <m/>
    <m/>
    <m/>
    <m/>
    <m/>
    <m/>
  </r>
  <r>
    <n v="272281"/>
    <s v="DAZA CASTAÑEDA JOHN EDWIN"/>
    <n v="40928"/>
    <s v="311 5134683"/>
    <s v="jdazacastan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213010"/>
    <s v="DAZA CASTILLO LIZETH KATHERINE"/>
    <n v="40931"/>
    <s v="311 5110142"/>
    <s v="ldazacas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277191"/>
    <s v="DE LA TORRE BEJARANO JOHNNATHAN YESID"/>
    <n v="40942"/>
    <s v="312 5226112"/>
    <s v="jdelatorreb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98177"/>
    <s v="DELGADO CALDERON LAURA YANETH"/>
    <n v="41099"/>
    <s v="320 3984567"/>
    <s v="ldelgadocal@uniminuto.edu.co"/>
    <n v="0"/>
    <s v="Rectoría Cundinamarca"/>
    <x v="4"/>
    <s v="Tecnología"/>
    <x v="2"/>
    <x v="0"/>
    <x v="0"/>
    <x v="1"/>
    <m/>
    <m/>
    <m/>
    <m/>
    <m/>
    <m/>
    <m/>
    <m/>
    <m/>
    <m/>
  </r>
  <r>
    <n v="268788"/>
    <s v="DELGADO CASTAÑEDA CLAUDIA MILENA"/>
    <n v="42117"/>
    <s v="311 4647174"/>
    <s v="cdelgadocas@uniminuto.edu.co"/>
    <n v="0"/>
    <s v="Rectoría Cundinamarca"/>
    <x v="4"/>
    <s v="Pregrado"/>
    <x v="22"/>
    <x v="0"/>
    <x v="0"/>
    <x v="0"/>
    <m/>
    <m/>
    <m/>
    <m/>
    <m/>
    <m/>
    <m/>
    <m/>
    <m/>
    <m/>
  </r>
  <r>
    <n v="296422"/>
    <s v="DELGADO ROSAS KAREN LORENA"/>
    <n v="41094"/>
    <s v="313 2935498"/>
    <s v="kdelgadoros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166299"/>
    <s v="DIAZ ALONSO HADA JENIFER"/>
    <n v="42012"/>
    <n v="3213049425"/>
    <s v="hdiazalo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04987"/>
    <s v="DIAZ ANA TULIA "/>
    <n v="40874"/>
    <s v="310 2775505"/>
    <s v="adiaz1@uniminuto.edu.co"/>
    <n v="0"/>
    <s v="Rectoría Cundinamarca"/>
    <x v="0"/>
    <s v="Licenciatura"/>
    <x v="7"/>
    <x v="0"/>
    <x v="1"/>
    <x v="0"/>
    <m/>
    <m/>
    <m/>
    <m/>
    <m/>
    <m/>
    <m/>
    <m/>
    <m/>
    <m/>
  </r>
  <r>
    <n v="287231"/>
    <s v="DIAZ BARCO ANGIE NICOLE"/>
    <n v="41067"/>
    <s v="320 7379689"/>
    <s v="adiazbarco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273951"/>
    <s v="DIAZ CASTRO KAREN JULIETH"/>
    <n v="40995"/>
    <s v="311 4732406"/>
    <s v="kdiazcastro@uniminuto.edu.co"/>
    <n v="0"/>
    <s v="Rectoría Cundinamarca"/>
    <x v="2"/>
    <s v="Licenciatura"/>
    <x v="18"/>
    <x v="1"/>
    <x v="0"/>
    <x v="1"/>
    <m/>
    <m/>
    <m/>
    <m/>
    <m/>
    <m/>
    <m/>
    <m/>
    <m/>
    <m/>
  </r>
  <r>
    <n v="163535"/>
    <s v="DIAZ HERRERA DEISY ALEXANDRA"/>
    <n v="41830"/>
    <n v="3102201973"/>
    <s v="ddiazhe3@uniminuto.edu.co"/>
    <n v="0"/>
    <s v="Rectoría Cundinamarca"/>
    <x v="3"/>
    <s v="Pregrado"/>
    <x v="28"/>
    <x v="2"/>
    <x v="1"/>
    <x v="0"/>
    <m/>
    <m/>
    <m/>
    <m/>
    <m/>
    <m/>
    <m/>
    <m/>
    <m/>
    <m/>
  </r>
  <r>
    <n v="277977"/>
    <s v="DIAZ INFANTE ANGIE NATALIA"/>
    <n v="0"/>
    <n v="0"/>
    <s v="adiazinfant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299352"/>
    <s v="DIAZ LOZANO JORGE ALEXANDER"/>
    <n v="41102"/>
    <s v="314 3106773"/>
    <s v="jdiazlozan1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76905"/>
    <s v="DIAZ NOVOA MARCELA "/>
    <n v="40982"/>
    <n v="3212512320"/>
    <s v="mdiaznovoa@uniminuto.edu.co"/>
    <n v="0"/>
    <s v="Rectoría Cundinamarca"/>
    <x v="1"/>
    <s v="Pregrado"/>
    <x v="9"/>
    <x v="0"/>
    <x v="0"/>
    <x v="0"/>
    <m/>
    <m/>
    <m/>
    <m/>
    <m/>
    <m/>
    <m/>
    <m/>
    <m/>
    <m/>
  </r>
  <r>
    <n v="241482"/>
    <s v="DIAZ PEÑA JUDITH PAOLA"/>
    <n v="42580"/>
    <n v="0"/>
    <s v="jdiazpe2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300015"/>
    <s v="DIAZ RINCON EDWIN MAURICIO"/>
    <n v="41106"/>
    <s v="314 7746147"/>
    <s v="ediazrincon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134953"/>
    <s v="DIAZ RODRIGUEZ DIANA CAROLINA"/>
    <n v="0"/>
    <n v="0"/>
    <s v="ddiazro2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264134"/>
    <s v="DIAZ ROMERO ISABEL CRISTINA"/>
    <n v="41311"/>
    <n v="5680883"/>
    <s v="idiazromero@uniminuto.edu.co"/>
    <n v="0"/>
    <s v="Rectoría Cundinamarca"/>
    <x v="11"/>
    <s v="Pregrado"/>
    <x v="9"/>
    <x v="3"/>
    <x v="0"/>
    <x v="0"/>
    <m/>
    <m/>
    <m/>
    <m/>
    <m/>
    <m/>
    <m/>
    <m/>
    <m/>
    <m/>
  </r>
  <r>
    <n v="277345"/>
    <s v="DIAZ SANCHEZ JANNETH YULIANY"/>
    <n v="40943"/>
    <s v="312 3600531"/>
    <s v="jdiazsanche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126046"/>
    <s v="DIAZ SANCHEZ XIMENA ELIZABETH"/>
    <n v="0"/>
    <n v="0"/>
    <s v="xdiazsan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46765"/>
    <s v="DIAZ SOSA MARIA CONSTANZA"/>
    <n v="41234"/>
    <s v="314 2619165"/>
    <s v="mdiazsos@uniminuto.edu.co"/>
    <n v="0"/>
    <s v="Rectoría Cundinamarca"/>
    <x v="8"/>
    <s v="Pregrado"/>
    <x v="28"/>
    <x v="1"/>
    <x v="1"/>
    <x v="0"/>
    <m/>
    <m/>
    <m/>
    <m/>
    <m/>
    <m/>
    <m/>
    <m/>
    <m/>
    <m/>
  </r>
  <r>
    <n v="96130"/>
    <s v="DIAZ TORRES MERYLAN "/>
    <n v="0"/>
    <n v="0"/>
    <s v="mdiaztor@uniminuto.edu.co"/>
    <n v="0"/>
    <s v="Rectoría Cundinamarca"/>
    <x v="2"/>
    <s v="Licenciatura"/>
    <x v="12"/>
    <x v="1"/>
    <x v="0"/>
    <x v="1"/>
    <m/>
    <m/>
    <m/>
    <m/>
    <m/>
    <m/>
    <m/>
    <m/>
    <m/>
    <m/>
  </r>
  <r>
    <n v="294874"/>
    <s v="DIAZ TUBERQUIA YENNIFER "/>
    <n v="41085"/>
    <s v="314 5400462"/>
    <s v="ydiaztuberq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86775"/>
    <s v="DIAZ VILLALBA JHON FREDY"/>
    <n v="41250"/>
    <s v="311 2117995"/>
    <s v="jdiazvil@uniminuto.edu.co"/>
    <n v="0"/>
    <s v="Rectoría Cundinamarca"/>
    <x v="4"/>
    <s v="Pregrado"/>
    <x v="5"/>
    <x v="0"/>
    <x v="0"/>
    <x v="1"/>
    <m/>
    <m/>
    <m/>
    <m/>
    <m/>
    <m/>
    <m/>
    <m/>
    <m/>
    <m/>
  </r>
  <r>
    <n v="294869"/>
    <s v="DIAZ VILLAMARIN JONATHAN LINO"/>
    <n v="41085"/>
    <s v="320 8251750"/>
    <s v="jdiazvillam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47326"/>
    <s v="DOMINGUEZ ZAMBRANO FRANZ ENRIQUE"/>
    <n v="0"/>
    <n v="0"/>
    <s v="fdominguezz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158222"/>
    <s v="DONCEL DONCEL CARLOS "/>
    <n v="41211"/>
    <s v="311 4426928"/>
    <s v="cdonceld@uniminuto.edu.co"/>
    <n v="0"/>
    <s v="Rectoría Cundinamarca"/>
    <x v="4"/>
    <s v="Tecnología"/>
    <x v="13"/>
    <x v="0"/>
    <x v="0"/>
    <x v="1"/>
    <m/>
    <m/>
    <m/>
    <m/>
    <m/>
    <m/>
    <m/>
    <m/>
    <m/>
    <m/>
  </r>
  <r>
    <n v="262749"/>
    <s v="DONCEL MATEUS JEIRSON ANDRES"/>
    <n v="41807"/>
    <n v="3107709982"/>
    <s v="jdoncelmate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291475"/>
    <s v="DONCEL RIAÑO MANUEL ANGEL"/>
    <n v="41065"/>
    <s v="312 5017057"/>
    <s v="mdoncelrian@uniminuto.edu.co"/>
    <n v="0"/>
    <s v="Rectoría Cundinamarca"/>
    <x v="2"/>
    <s v="Tecnología"/>
    <x v="34"/>
    <x v="1"/>
    <x v="0"/>
    <x v="1"/>
    <m/>
    <m/>
    <m/>
    <m/>
    <m/>
    <m/>
    <m/>
    <m/>
    <m/>
    <m/>
  </r>
  <r>
    <n v="260129"/>
    <s v="DORIA RAMIREZ LILIANA ESTHER"/>
    <n v="0"/>
    <n v="0"/>
    <s v="ldoriaramir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68643"/>
    <s v="DUARTE AVILA YURY FAN"/>
    <n v="41937"/>
    <s v="320 8717752"/>
    <s v="yduarteavil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55755"/>
    <s v="DUARTE CAMACHO VIVIAN JURANY"/>
    <n v="0"/>
    <n v="0"/>
    <s v="vduartec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93830"/>
    <s v="DUARTE NIZO ALEX CAMILO"/>
    <n v="41079"/>
    <s v="320 4488254"/>
    <s v="aduartenizo@uniminuto.edu.co"/>
    <n v="0"/>
    <s v="Rectoría Cundinamarca"/>
    <x v="7"/>
    <s v="Pregrado"/>
    <x v="19"/>
    <x v="3"/>
    <x v="0"/>
    <x v="1"/>
    <m/>
    <m/>
    <m/>
    <m/>
    <m/>
    <m/>
    <m/>
    <m/>
    <m/>
    <m/>
  </r>
  <r>
    <n v="162284"/>
    <s v="DUARTE POVEDA LAURA NARZOLY"/>
    <n v="41208"/>
    <s v="314 6894300"/>
    <s v="lduarte3@uniminuto.edu.co"/>
    <n v="0"/>
    <s v="Rectoría Cundinamarca"/>
    <x v="14"/>
    <s v="Licenciatura"/>
    <x v="7"/>
    <x v="2"/>
    <x v="1"/>
    <x v="0"/>
    <m/>
    <m/>
    <m/>
    <m/>
    <m/>
    <m/>
    <m/>
    <m/>
    <m/>
    <m/>
  </r>
  <r>
    <n v="152545"/>
    <s v="DUARTE SALAZAR DIEGO ALBERTO"/>
    <n v="0"/>
    <n v="0"/>
    <s v="dduartes@uniminuto.edu.co"/>
    <n v="0"/>
    <s v="Rectoría Cundinamarca"/>
    <x v="7"/>
    <s v="Tecnología"/>
    <x v="21"/>
    <x v="3"/>
    <x v="0"/>
    <x v="1"/>
    <m/>
    <m/>
    <m/>
    <m/>
    <m/>
    <m/>
    <m/>
    <m/>
    <m/>
    <m/>
  </r>
  <r>
    <n v="297194"/>
    <s v="DUCUARA ALAPE MIGUEL ALEXIS"/>
    <n v="41096"/>
    <s v="320 3866700"/>
    <s v="mducuaraala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76206"/>
    <s v="DUQUE TELLEZ SERGIO RICARDO"/>
    <n v="0"/>
    <n v="0"/>
    <s v="sduquetelle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182533"/>
    <s v="DURAN CESPEDES GYNA LISSETH"/>
    <n v="0"/>
    <n v="0"/>
    <s v="gdurance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240199"/>
    <s v="DURAN JIMENEZ LADY XIMENA"/>
    <n v="41227"/>
    <s v="311 8201616"/>
    <s v="lduranji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238060"/>
    <s v="DURAN KAREN SOFIA"/>
    <n v="0"/>
    <n v="0"/>
    <s v="kduran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94862"/>
    <s v="DURAN MINDIOLA MAIRA ALEJANDRA"/>
    <n v="41474"/>
    <s v="311 3651829"/>
    <s v="mduranmindi@uniminuto.edu.co"/>
    <n v="0"/>
    <s v="Rectoría Cundinamarca"/>
    <x v="3"/>
    <s v="Tecnología"/>
    <x v="3"/>
    <x v="2"/>
    <x v="0"/>
    <x v="1"/>
    <m/>
    <m/>
    <m/>
    <m/>
    <m/>
    <m/>
    <m/>
    <m/>
    <m/>
    <m/>
  </r>
  <r>
    <n v="131730"/>
    <s v="DURAN VELASCO WILSON ANDRES"/>
    <n v="40000"/>
    <s v="312 3850134"/>
    <s v="wduranve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300586"/>
    <s v="ECHEVERRI RIOS PAOLA ANDREA"/>
    <n v="41107"/>
    <s v="311 8982796"/>
    <s v="pecheverrir@uniminuto.edu.co"/>
    <n v="0"/>
    <s v="Rectoría Cundinamarca"/>
    <x v="4"/>
    <s v="Pregrado"/>
    <x v="9"/>
    <x v="0"/>
    <x v="0"/>
    <x v="0"/>
    <m/>
    <m/>
    <m/>
    <m/>
    <m/>
    <m/>
    <m/>
    <m/>
    <m/>
    <m/>
  </r>
  <r>
    <n v="302194"/>
    <s v="ENCISO CASTRO JONATAN DARIO"/>
    <n v="41117"/>
    <s v="311 8641798"/>
    <s v="jencisocast@uniminuto.edu.co"/>
    <n v="0"/>
    <s v="Rectoría Cundinamarca"/>
    <x v="1"/>
    <s v="Pregrado"/>
    <x v="9"/>
    <x v="0"/>
    <x v="0"/>
    <x v="0"/>
    <m/>
    <m/>
    <m/>
    <m/>
    <m/>
    <m/>
    <m/>
    <m/>
    <m/>
    <m/>
  </r>
  <r>
    <n v="249640"/>
    <s v="ESCALANTE VARGAS DANNY MIGUEL"/>
    <n v="0"/>
    <n v="0"/>
    <s v="descala1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216354"/>
    <s v="ESCARRAGA DELGADO LUZ MARINA"/>
    <n v="41338"/>
    <s v="311 8261818"/>
    <s v="lescarra@uniminuto.edu.co"/>
    <n v="0"/>
    <s v="Rectoría Cundinamarca"/>
    <x v="10"/>
    <s v="Técnico Profesional"/>
    <x v="25"/>
    <x v="3"/>
    <x v="0"/>
    <x v="0"/>
    <m/>
    <m/>
    <m/>
    <m/>
    <m/>
    <m/>
    <m/>
    <m/>
    <m/>
    <m/>
  </r>
  <r>
    <n v="216856"/>
    <s v="ESCOBAR ARANGO JAVIER AUGUSTO"/>
    <n v="0"/>
    <n v="0"/>
    <s v="jescob48@uniminuto.edu.co"/>
    <n v="0"/>
    <s v="Rectoría Cundinamarca"/>
    <x v="2"/>
    <s v="Pregrado"/>
    <x v="0"/>
    <x v="1"/>
    <x v="0"/>
    <x v="0"/>
    <m/>
    <m/>
    <m/>
    <m/>
    <m/>
    <m/>
    <m/>
    <m/>
    <m/>
    <m/>
  </r>
  <r>
    <n v="264460"/>
    <s v="ESCOBAR NARVAEZ YENIFER VIVIANA"/>
    <n v="41106"/>
    <s v="320 4557444"/>
    <s v="yescobarna1@uniminuto.edu.co"/>
    <n v="0"/>
    <s v="Rectoría Cundinamarca"/>
    <x v="4"/>
    <s v="Licenciatura"/>
    <x v="1"/>
    <x v="0"/>
    <x v="0"/>
    <x v="0"/>
    <m/>
    <m/>
    <m/>
    <m/>
    <m/>
    <m/>
    <m/>
    <m/>
    <m/>
    <m/>
  </r>
  <r>
    <n v="263383"/>
    <s v="ESCOBAR NARVAEZ YENY CONSTANZA"/>
    <n v="40996"/>
    <s v="313 3405792"/>
    <s v="yescobarnar@uniminuto.edu.co"/>
    <n v="0"/>
    <s v="Rectoría Cundinamarca"/>
    <x v="4"/>
    <s v="Licenciatura"/>
    <x v="1"/>
    <x v="0"/>
    <x v="0"/>
    <x v="0"/>
    <m/>
    <m/>
    <m/>
    <m/>
    <m/>
    <m/>
    <m/>
    <m/>
    <m/>
    <m/>
  </r>
  <r>
    <n v="267667"/>
    <s v="ESCOBAR RENGIFO GABRIEL ALEJANDRO"/>
    <n v="40918"/>
    <s v="316 5203146"/>
    <s v="gescobarren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195736"/>
    <s v="ESPINEL RODRIGUEZ ANGIE KATHERINE"/>
    <n v="41828"/>
    <n v="3142575043"/>
    <s v="aespinel@uniminuto.edu.co"/>
    <n v="0"/>
    <s v="Rectoría Cundinamarca"/>
    <x v="7"/>
    <s v="Pregrado"/>
    <x v="15"/>
    <x v="3"/>
    <x v="0"/>
    <x v="1"/>
    <m/>
    <m/>
    <m/>
    <m/>
    <m/>
    <m/>
    <m/>
    <m/>
    <m/>
    <m/>
  </r>
  <r>
    <n v="288213"/>
    <s v="ESPINOSA BALLEN RUBEN DARIO"/>
    <n v="41051"/>
    <s v="321 3769553"/>
    <s v="respinosaba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85537"/>
    <s v="ESPINOSA CAÑON ANDRES LEONARDO"/>
    <n v="41780"/>
    <s v="314 3198469"/>
    <n v="0"/>
    <n v="0"/>
    <s v="Rectoría Cundinamarca"/>
    <x v="2"/>
    <s v="Tecnología"/>
    <x v="2"/>
    <x v="1"/>
    <x v="0"/>
    <x v="1"/>
    <m/>
    <m/>
    <m/>
    <m/>
    <m/>
    <m/>
    <m/>
    <m/>
    <m/>
    <m/>
  </r>
  <r>
    <n v="213826"/>
    <s v="ESPINOSA PINZON PAULA ANDREA"/>
    <n v="41829"/>
    <n v="3105448955"/>
    <n v="0"/>
    <n v="0"/>
    <s v="Rectoría Cundinamarca"/>
    <x v="14"/>
    <s v="Tecnología"/>
    <x v="35"/>
    <x v="2"/>
    <x v="1"/>
    <x v="0"/>
    <m/>
    <m/>
    <m/>
    <m/>
    <m/>
    <m/>
    <m/>
    <m/>
    <m/>
    <m/>
  </r>
  <r>
    <n v="246835"/>
    <s v="ESPINOSA RIVERA JUAN CARLOS"/>
    <n v="40995"/>
    <s v="310 3021327"/>
    <s v="jespinosari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120353"/>
    <s v="ESPITIA AREVALO BERNULFO SALCEDO"/>
    <n v="40874"/>
    <s v="316 4819807"/>
    <s v="bespiti2@uniminuto.edu.co"/>
    <n v="0"/>
    <s v="Rectoría Cundinamarca"/>
    <x v="3"/>
    <s v="Pregrado"/>
    <x v="4"/>
    <x v="2"/>
    <x v="1"/>
    <x v="0"/>
    <m/>
    <m/>
    <m/>
    <m/>
    <m/>
    <m/>
    <m/>
    <m/>
    <m/>
    <m/>
  </r>
  <r>
    <n v="276210"/>
    <s v="ESPITIA GOMEZ JENIFER SABDY"/>
    <n v="0"/>
    <n v="0"/>
    <s v="jespitiagom@uniminuto.edu.co"/>
    <n v="0"/>
    <s v="Rectoría Cundinamarca"/>
    <x v="2"/>
    <s v="Licenciatura"/>
    <x v="18"/>
    <x v="1"/>
    <x v="0"/>
    <x v="1"/>
    <m/>
    <m/>
    <m/>
    <m/>
    <m/>
    <m/>
    <m/>
    <m/>
    <m/>
    <m/>
  </r>
  <r>
    <n v="130157"/>
    <s v="ESPITIA PRIETO NORMAN CAMILO"/>
    <n v="42335"/>
    <s v="313 3015871"/>
    <s v="nespiti2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94737"/>
    <s v="ESPITIA SANDOVAL JUAN GUILLERMO"/>
    <n v="41085"/>
    <s v="311 5352270"/>
    <s v="jespitiasan@uniminuto.edu.co"/>
    <n v="0"/>
    <s v="Rectoría Cundinamarca"/>
    <x v="3"/>
    <s v="Tecnología"/>
    <x v="3"/>
    <x v="2"/>
    <x v="0"/>
    <x v="1"/>
    <m/>
    <m/>
    <m/>
    <m/>
    <m/>
    <m/>
    <m/>
    <m/>
    <m/>
    <m/>
  </r>
  <r>
    <n v="299571"/>
    <s v="ESPITIA VALENZUELA JHON ALEXANDER"/>
    <n v="41103"/>
    <s v="312 4198826"/>
    <s v="jespitiaval@uniminuto.edu.co"/>
    <n v="0"/>
    <s v="Rectoría Cundinamarca"/>
    <x v="7"/>
    <s v="Pregrado"/>
    <x v="0"/>
    <x v="3"/>
    <x v="0"/>
    <x v="0"/>
    <m/>
    <m/>
    <m/>
    <m/>
    <m/>
    <m/>
    <m/>
    <m/>
    <m/>
    <m/>
  </r>
  <r>
    <n v="88830"/>
    <s v="ESTUPIÑAN RODRIGUEZ DIANA MARIA"/>
    <n v="40925"/>
    <s v="312 4406188"/>
    <s v="destupia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300094"/>
    <s v="FABIAN RICARDO CASTRO PEÑA"/>
    <n v="41106"/>
    <s v="312 2499171"/>
    <s v="cfabianrica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271353"/>
    <s v="FAGUA URIZA JOSE ELPIDIO"/>
    <n v="42550"/>
    <n v="3142133702"/>
    <s v="jfaguauriza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39306"/>
    <s v="FAJARDO ALARCON MARIA ESTHEPHANYE"/>
    <n v="42382"/>
    <n v="3114477664"/>
    <s v="mfajar15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72406"/>
    <s v="FAJARDO BULLA SERGIO DANIEL"/>
    <n v="40929"/>
    <s v="312 5395789"/>
    <s v="sfajardobul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214576"/>
    <s v="FAJARDO CAMELO CLAUDIA JULIET"/>
    <n v="41916"/>
    <n v="3213622421"/>
    <s v="cfajard6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188311"/>
    <s v="FAJARDO FERNANDEZ JIMMY "/>
    <n v="40402"/>
    <s v="313 8791320"/>
    <s v="jfajardofer@uniminuto.edu.co"/>
    <n v="0"/>
    <s v="Rectoría Cundinamarca"/>
    <x v="3"/>
    <s v="Tecnología"/>
    <x v="3"/>
    <x v="2"/>
    <x v="0"/>
    <x v="1"/>
    <m/>
    <m/>
    <m/>
    <m/>
    <m/>
    <m/>
    <m/>
    <m/>
    <m/>
    <m/>
  </r>
  <r>
    <n v="275283"/>
    <s v="FAJARDO MONCADA YAIR "/>
    <n v="41470"/>
    <s v="321 3412136"/>
    <s v="yfajardomon@uniminuto.edu.co"/>
    <n v="0"/>
    <s v="Rectoría Cundinamarca"/>
    <x v="2"/>
    <s v="Pregrado"/>
    <x v="4"/>
    <x v="1"/>
    <x v="1"/>
    <x v="0"/>
    <m/>
    <m/>
    <m/>
    <m/>
    <m/>
    <m/>
    <m/>
    <m/>
    <m/>
    <m/>
  </r>
  <r>
    <n v="137455"/>
    <s v="FAJARDO PERICO ANDRES FELIPE"/>
    <n v="42016"/>
    <n v="3144211874"/>
    <s v="afajar14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39442"/>
    <s v="FAJARDO PINILLA VIRGILIO HIPOLITO"/>
    <n v="40874"/>
    <s v="312 3100271"/>
    <s v="vfajard3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37316"/>
    <s v="FALCON GIL XIMENA CAROLINA"/>
    <n v="39702"/>
    <s v="312 5424632"/>
    <s v="xfalcong@uniminuto.edu.co"/>
    <n v="0"/>
    <s v="Rectoría Cundinamarca"/>
    <x v="4"/>
    <s v="Pregrado"/>
    <x v="5"/>
    <x v="0"/>
    <x v="0"/>
    <x v="1"/>
    <m/>
    <m/>
    <m/>
    <m/>
    <m/>
    <m/>
    <m/>
    <m/>
    <m/>
    <m/>
  </r>
  <r>
    <n v="273105"/>
    <s v="FERNANDEZ MEDINA SANDRA MARCELA"/>
    <n v="40931"/>
    <s v="313 3264350"/>
    <s v="sfernandezm@uniminuto.edu.co"/>
    <n v="0"/>
    <s v="Rectoría Cundinamarca"/>
    <x v="9"/>
    <s v="Pregrado"/>
    <x v="0"/>
    <x v="2"/>
    <x v="0"/>
    <x v="0"/>
    <m/>
    <m/>
    <m/>
    <m/>
    <m/>
    <m/>
    <m/>
    <m/>
    <m/>
    <m/>
  </r>
  <r>
    <n v="295071"/>
    <s v="FERNANDEZ RODRIGUEZ OSCAR DAVID"/>
    <n v="41086"/>
    <s v="311 8302955"/>
    <s v="ofernandezr@uniminuto.edu.co"/>
    <n v="0"/>
    <s v="Rectoría Cundinamarca"/>
    <x v="7"/>
    <s v="Tecnología"/>
    <x v="21"/>
    <x v="3"/>
    <x v="0"/>
    <x v="1"/>
    <m/>
    <m/>
    <m/>
    <m/>
    <m/>
    <m/>
    <m/>
    <m/>
    <m/>
    <m/>
  </r>
  <r>
    <n v="72229"/>
    <s v="FERREIRA ROSO LUISA FERNANDA"/>
    <n v="41425"/>
    <n v="3204803803"/>
    <s v="lferreir@uniminuto.edu.co"/>
    <s v="091 8325900"/>
    <s v="Rectoría Cundinamarca"/>
    <x v="4"/>
    <s v="Pregrado"/>
    <x v="15"/>
    <x v="0"/>
    <x v="0"/>
    <x v="1"/>
    <m/>
    <m/>
    <m/>
    <m/>
    <m/>
    <m/>
    <m/>
    <m/>
    <m/>
    <m/>
  </r>
  <r>
    <n v="302366"/>
    <s v="FERRI CUBILLOS YUBELLY CAROLINA"/>
    <n v="41117"/>
    <s v="310 5719369"/>
    <s v="yferricubil@uniminuto.edu.co"/>
    <n v="0"/>
    <s v="Rectoría Cundinamarca"/>
    <x v="8"/>
    <s v="Pregrado"/>
    <x v="9"/>
    <x v="1"/>
    <x v="0"/>
    <x v="0"/>
    <m/>
    <m/>
    <m/>
    <m/>
    <m/>
    <m/>
    <m/>
    <m/>
    <m/>
    <m/>
  </r>
  <r>
    <n v="106918"/>
    <s v="FIERRO FIGUEROA FABIAN ROLANDO"/>
    <n v="41099"/>
    <s v="321 3239584"/>
    <s v="ffierrof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37904"/>
    <s v="FIGUEROA CORTES MARYULY "/>
    <n v="41060"/>
    <s v="310 6953696"/>
    <s v="mfigue16@uniminuto.edu.co"/>
    <n v="0"/>
    <s v="Rectoría Cundinamarca"/>
    <x v="3"/>
    <s v="Pregrado"/>
    <x v="29"/>
    <x v="2"/>
    <x v="0"/>
    <x v="0"/>
    <m/>
    <m/>
    <m/>
    <m/>
    <m/>
    <m/>
    <m/>
    <m/>
    <m/>
    <m/>
  </r>
  <r>
    <n v="95626"/>
    <s v="FIGUEROA PEÑA LADY VIVIANA"/>
    <n v="41660"/>
    <s v="310 6082966"/>
    <n v="0"/>
    <n v="0"/>
    <s v="Rectoría Cundinamarca"/>
    <x v="2"/>
    <s v="Licenciatura"/>
    <x v="33"/>
    <x v="1"/>
    <x v="0"/>
    <x v="1"/>
    <m/>
    <m/>
    <m/>
    <m/>
    <m/>
    <m/>
    <m/>
    <m/>
    <m/>
    <m/>
  </r>
  <r>
    <n v="246307"/>
    <s v="FIQUITIVA GARCIA SEBASTIAN ALBERTO"/>
    <n v="0"/>
    <n v="0"/>
    <s v="sfiquiti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29045"/>
    <s v="FLOR CORTES HENRY "/>
    <n v="40687"/>
    <s v="311 2869778"/>
    <s v="hflorcor@uniminuto.edu.co"/>
    <n v="0"/>
    <s v="Rectoría Cundinamarca"/>
    <x v="4"/>
    <s v="Pregrado"/>
    <x v="11"/>
    <x v="0"/>
    <x v="0"/>
    <x v="1"/>
    <m/>
    <m/>
    <m/>
    <m/>
    <m/>
    <m/>
    <m/>
    <m/>
    <m/>
    <m/>
  </r>
  <r>
    <n v="87762"/>
    <s v="FLOREZ GUERRA JAIRO ANDRES"/>
    <n v="41130"/>
    <s v="317 2229230"/>
    <s v="jflorezg@uniminuto.edu.co"/>
    <s v="1 5774330"/>
    <s v="Rectoría Cundinamarca"/>
    <x v="2"/>
    <s v="Tecnología"/>
    <x v="16"/>
    <x v="1"/>
    <x v="0"/>
    <x v="1"/>
    <m/>
    <m/>
    <m/>
    <m/>
    <m/>
    <m/>
    <m/>
    <m/>
    <m/>
    <m/>
  </r>
  <r>
    <n v="135402"/>
    <s v="FLOREZ OROZCO LEIDY DAYAN"/>
    <n v="0"/>
    <n v="0"/>
    <s v="lflorezo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264919"/>
    <s v="FLOREZ SARRIA DANIEL ANGEL"/>
    <n v="0"/>
    <n v="0"/>
    <s v="dflorezsarr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92567"/>
    <s v="FONSECA GAONA EDWARD AUGUSTO"/>
    <n v="41068"/>
    <s v="312 5807848"/>
    <s v="efonsecagao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220563"/>
    <s v="FONSECA TORRES VALERIA ALEJANDRA"/>
    <n v="41173"/>
    <s v="313 3234972"/>
    <s v="vfonsecator@uniminuto.edu.co"/>
    <n v="0"/>
    <s v="Rectoría Cundinamarca"/>
    <x v="2"/>
    <s v="Pregrado"/>
    <x v="0"/>
    <x v="1"/>
    <x v="0"/>
    <x v="0"/>
    <m/>
    <m/>
    <m/>
    <m/>
    <m/>
    <m/>
    <m/>
    <m/>
    <m/>
    <m/>
  </r>
  <r>
    <n v="54672"/>
    <s v="FONTECHA SALAMANCA JUAN CARLOS"/>
    <n v="42411"/>
    <n v="3057136887"/>
    <s v="jfontec1@uniminuto.edu.co"/>
    <n v="0"/>
    <s v="Rectoría Cundinamarca"/>
    <x v="2"/>
    <s v="Tecnología"/>
    <x v="21"/>
    <x v="1"/>
    <x v="0"/>
    <x v="1"/>
    <m/>
    <m/>
    <m/>
    <m/>
    <m/>
    <m/>
    <m/>
    <m/>
    <m/>
    <m/>
  </r>
  <r>
    <n v="265424"/>
    <s v="FORERO  CALLEJAS LEYDI YURANI"/>
    <n v="40889"/>
    <s v="313 2501890"/>
    <s v="lforerocall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67586"/>
    <s v="FORERO BASTO JEFFERSON STID"/>
    <n v="0"/>
    <n v="0"/>
    <s v="jforerobast@uniminuto.edu.co"/>
    <n v="0"/>
    <s v="Rectoría Cundinamarca"/>
    <x v="2"/>
    <s v="Pregrado"/>
    <x v="27"/>
    <x v="1"/>
    <x v="0"/>
    <x v="1"/>
    <m/>
    <m/>
    <m/>
    <m/>
    <m/>
    <m/>
    <m/>
    <m/>
    <m/>
    <m/>
  </r>
  <r>
    <n v="161023"/>
    <s v="FORERO CASTRO YIMER OCTAVIO"/>
    <n v="0"/>
    <n v="0"/>
    <s v="yforero7@uniminuto.edu.co"/>
    <n v="0"/>
    <s v="Rectoría Cundinamarca"/>
    <x v="7"/>
    <s v="Tecnología"/>
    <x v="21"/>
    <x v="3"/>
    <x v="0"/>
    <x v="1"/>
    <m/>
    <m/>
    <m/>
    <m/>
    <m/>
    <m/>
    <m/>
    <m/>
    <m/>
    <m/>
  </r>
  <r>
    <n v="295858"/>
    <s v="FORERO ESTUPIÑAN LUISA FERNANDA"/>
    <n v="42320"/>
    <s v="319 4519719"/>
    <s v="lforeroestu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159933"/>
    <s v="FORERO HERNANDEZ DIANA CAROLINA"/>
    <n v="41079"/>
    <s v="320 2290508"/>
    <s v="dforeroh@uniminuto.edu.co"/>
    <n v="0"/>
    <s v="Rectoría Cundinamarca"/>
    <x v="14"/>
    <s v="Pregrado"/>
    <x v="4"/>
    <x v="2"/>
    <x v="1"/>
    <x v="0"/>
    <m/>
    <m/>
    <m/>
    <m/>
    <m/>
    <m/>
    <m/>
    <m/>
    <m/>
    <m/>
  </r>
  <r>
    <n v="274923"/>
    <s v="FORERO OSPINA CAMILO "/>
    <n v="40995"/>
    <s v="314 2638342"/>
    <s v="cforeroospi@uniminuto.edu.co"/>
    <n v="0"/>
    <s v="Rectoría Cundinamarca"/>
    <x v="4"/>
    <s v="Pregrado"/>
    <x v="9"/>
    <x v="0"/>
    <x v="0"/>
    <x v="0"/>
    <m/>
    <m/>
    <m/>
    <m/>
    <m/>
    <m/>
    <m/>
    <m/>
    <m/>
    <m/>
  </r>
  <r>
    <n v="294827"/>
    <s v="FORERO PAEZ CAROLINA "/>
    <n v="0"/>
    <n v="0"/>
    <s v="cforeropaez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139895"/>
    <s v="FORERO ROZO WILLIAM ALBERTO"/>
    <n v="40073"/>
    <s v="311 2705147"/>
    <s v="wforeror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95187"/>
    <s v="FORERO SALCEDO WALTER SNEIDER"/>
    <n v="0"/>
    <n v="0"/>
    <s v="wforerosalc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78052"/>
    <s v="FORERO SANCHEZ ANGELA JULIETH"/>
    <n v="40948"/>
    <s v="320 2591074"/>
    <s v="aforerosanc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301119"/>
    <s v="FORERO SARMIENTO JASBLEIDY "/>
    <n v="41109"/>
    <s v="314 7978770"/>
    <s v="jforerosarm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62290"/>
    <s v="FORERO TELLEZ IVAN ANTONIO"/>
    <n v="40568"/>
    <s v="313 8604417"/>
    <s v="iforerot@uniminuto.edu.co"/>
    <n v="0"/>
    <s v="Rectoría Cundinamarca"/>
    <x v="14"/>
    <s v="Pregrado"/>
    <x v="31"/>
    <x v="2"/>
    <x v="1"/>
    <x v="0"/>
    <m/>
    <m/>
    <m/>
    <m/>
    <m/>
    <m/>
    <m/>
    <m/>
    <m/>
    <m/>
  </r>
  <r>
    <n v="296966"/>
    <s v="FORY  MINA CAMILA "/>
    <n v="41095"/>
    <s v="314 4223837"/>
    <s v="cforymina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43779"/>
    <s v="FRANCO GUERRERO ANGIE JULIETH"/>
    <n v="41823"/>
    <n v="3107775146"/>
    <s v="afranc14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15060"/>
    <s v="FRANCO SUAREZ MARIO AUGUSTO"/>
    <n v="40874"/>
    <s v="316 4819807"/>
    <s v="mfranco6@uniminuto.edu.co"/>
    <n v="0"/>
    <s v="Rectoría Cundinamarca"/>
    <x v="3"/>
    <s v="Tecnología"/>
    <x v="24"/>
    <x v="2"/>
    <x v="0"/>
    <x v="1"/>
    <m/>
    <m/>
    <m/>
    <m/>
    <m/>
    <m/>
    <m/>
    <m/>
    <m/>
    <m/>
  </r>
  <r>
    <n v="141626"/>
    <s v="FUENTES RODRIGUEZ JOSE ANDRES"/>
    <n v="40297"/>
    <s v="311 5895508"/>
    <s v="jfuent10@uniminuto.edu.co"/>
    <n v="0"/>
    <s v="Rectoría Cundinamarca"/>
    <x v="5"/>
    <s v="Pregrado"/>
    <x v="4"/>
    <x v="3"/>
    <x v="1"/>
    <x v="0"/>
    <m/>
    <m/>
    <m/>
    <m/>
    <m/>
    <m/>
    <m/>
    <m/>
    <m/>
    <m/>
  </r>
  <r>
    <n v="301530"/>
    <s v="FUQUENE BUSTOS CLAUDIA MARCELA"/>
    <n v="41113"/>
    <s v="311 8696966"/>
    <s v="cfuquenebus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276819"/>
    <s v="GAITAN BOCANEGRA YANIR "/>
    <n v="40941"/>
    <s v="320 8140533"/>
    <n v="0"/>
    <n v="0"/>
    <s v="Rectoría Cundinamarca"/>
    <x v="13"/>
    <s v="Pregrado"/>
    <x v="0"/>
    <x v="2"/>
    <x v="0"/>
    <x v="0"/>
    <m/>
    <m/>
    <m/>
    <m/>
    <m/>
    <m/>
    <m/>
    <m/>
    <m/>
    <m/>
  </r>
  <r>
    <n v="153503"/>
    <s v="GAITAN DAISY DAYAN"/>
    <n v="0"/>
    <n v="0"/>
    <s v="dgaitan@uniminuto.edu.co"/>
    <n v="0"/>
    <s v="Rectoría Cundinamarca"/>
    <x v="2"/>
    <s v="Licenciatura"/>
    <x v="7"/>
    <x v="1"/>
    <x v="1"/>
    <x v="0"/>
    <m/>
    <m/>
    <m/>
    <m/>
    <m/>
    <m/>
    <m/>
    <m/>
    <m/>
    <m/>
  </r>
  <r>
    <n v="268190"/>
    <s v="GAITAN FLOREZ CAMILA ANDREA"/>
    <n v="41835"/>
    <n v="3142996365"/>
    <s v="cgaitanflor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15835"/>
    <s v="GALEANO CHIPATECUA GENDRY FABIAN"/>
    <n v="0"/>
    <n v="0"/>
    <s v="ggalean3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125300"/>
    <s v="GALEANO COMEZAQUIRA WILSON JAVIER"/>
    <n v="39927"/>
    <s v="313 4379080"/>
    <s v="wgalean1@uniminuto.edu.co"/>
    <n v="0"/>
    <s v="Rectoría Cundinamarca"/>
    <x v="3"/>
    <s v="Pregrado"/>
    <x v="4"/>
    <x v="2"/>
    <x v="1"/>
    <x v="0"/>
    <m/>
    <m/>
    <m/>
    <m/>
    <m/>
    <m/>
    <m/>
    <m/>
    <m/>
    <m/>
  </r>
  <r>
    <n v="267645"/>
    <s v="GALEANO ORTIZ ERIKA JANETH"/>
    <n v="40976"/>
    <s v="311 4991323"/>
    <s v="egaleanoort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44344"/>
    <s v="GALEANO PORRAS WILMER GUILLERMO"/>
    <n v="0"/>
    <n v="0"/>
    <s v="wgalean4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29178"/>
    <s v="GALEANO VELASCO YESID "/>
    <n v="0"/>
    <n v="0"/>
    <s v="ygalea13@uniminuto.edu.co"/>
    <n v="0"/>
    <s v="Rectoría Cundinamarca"/>
    <x v="2"/>
    <s v="Tecnología"/>
    <x v="21"/>
    <x v="1"/>
    <x v="0"/>
    <x v="1"/>
    <m/>
    <m/>
    <m/>
    <m/>
    <m/>
    <m/>
    <m/>
    <m/>
    <m/>
    <m/>
  </r>
  <r>
    <n v="173035"/>
    <s v="GALINDO CASTILLO DEISSY ALEJANDRA"/>
    <n v="40874"/>
    <s v="321 2507324"/>
    <s v="dgalin12@uniminuto.edu.co"/>
    <n v="0"/>
    <s v="Rectoría Cundinamarca"/>
    <x v="3"/>
    <s v="Pregrado"/>
    <x v="26"/>
    <x v="2"/>
    <x v="1"/>
    <x v="0"/>
    <m/>
    <m/>
    <m/>
    <m/>
    <m/>
    <m/>
    <m/>
    <m/>
    <m/>
    <m/>
  </r>
  <r>
    <n v="98115"/>
    <s v="GALINDO HERREÑO MARIA ANGELICA"/>
    <n v="41408"/>
    <n v="3184722583"/>
    <s v="mgalin12@uniminuto.edu.co"/>
    <n v="0"/>
    <s v="Rectoría Cundinamarca"/>
    <x v="2"/>
    <s v="Pregrado"/>
    <x v="28"/>
    <x v="1"/>
    <x v="1"/>
    <x v="0"/>
    <m/>
    <m/>
    <m/>
    <m/>
    <m/>
    <m/>
    <m/>
    <m/>
    <m/>
    <m/>
  </r>
  <r>
    <n v="242144"/>
    <s v="GALINDO MEJIA JOSE "/>
    <n v="41064"/>
    <s v="310 7666397"/>
    <s v="jgalin37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112735"/>
    <s v="GALINDO SANCHEZ OSCAR ENRIQUE"/>
    <n v="0"/>
    <n v="0"/>
    <s v="ogalind4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62033"/>
    <s v="GALLARDO CUSPIAN FAIVER ANDRES"/>
    <n v="40874"/>
    <s v="313 3639009"/>
    <s v="fgallardocu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301909"/>
    <s v="GALLEGOS BOTIA MIGUEL STEVEN"/>
    <n v="41147"/>
    <s v="315 6160617"/>
    <s v="mgallegosbo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133697"/>
    <s v="GALLO AGUDELO MERY SANDRA"/>
    <n v="40018"/>
    <s v="320 4586021"/>
    <s v="mgalloag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116997"/>
    <s v="GALLO PINEDA WENDY JOHANNA"/>
    <n v="0"/>
    <n v="0"/>
    <s v="wgallopi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149988"/>
    <s v="GALVIS LEON JOSE ANDRES"/>
    <n v="0"/>
    <n v="0"/>
    <s v="jgalvisl@uniminuto.edu.co"/>
    <n v="0"/>
    <s v="Rectoría Cundinamarca"/>
    <x v="2"/>
    <s v="Licenciatura"/>
    <x v="12"/>
    <x v="1"/>
    <x v="0"/>
    <x v="1"/>
    <m/>
    <m/>
    <m/>
    <m/>
    <m/>
    <m/>
    <m/>
    <m/>
    <m/>
    <m/>
  </r>
  <r>
    <n v="166307"/>
    <s v="GAMBA ROMERO GINA LORENA"/>
    <n v="0"/>
    <n v="0"/>
    <s v="ggambaro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66551"/>
    <s v="GANTIVAR CONTRERAS DIANA PAOLA"/>
    <n v="40995"/>
    <s v="321 2229016"/>
    <s v="dgantivarco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10068"/>
    <s v="GARAVITO TORRES JESSICA KATHERINE"/>
    <n v="41376"/>
    <s v="321 3736809"/>
    <s v="jgaravi9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146359"/>
    <s v="GARAVITO URREA YIMI "/>
    <n v="0"/>
    <n v="0"/>
    <s v="ygaravi2@uniminuto.edu.co"/>
    <n v="0"/>
    <s v="Rectoría Cundinamarca"/>
    <x v="2"/>
    <s v="Tecnología"/>
    <x v="21"/>
    <x v="1"/>
    <x v="0"/>
    <x v="1"/>
    <m/>
    <m/>
    <m/>
    <m/>
    <m/>
    <m/>
    <m/>
    <m/>
    <m/>
    <m/>
  </r>
  <r>
    <n v="284741"/>
    <s v="GARCIA ALVAREZ LAURA YANETH"/>
    <n v="41032"/>
    <s v="313 2423917"/>
    <s v="lgarciaalva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117278"/>
    <s v="GARCIA BEJARANO JOSE ADENIZ"/>
    <n v="41667"/>
    <s v="310 2397045"/>
    <s v="jgarc113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61107"/>
    <s v="GARCIA BENAVIDES LEIDY TATIANA"/>
    <n v="41837"/>
    <n v="3104850904"/>
    <s v="lgarciabena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296628"/>
    <s v="GARCIA BENAVIDES OMAR GIOVANY"/>
    <n v="41138"/>
    <s v="316 4229176"/>
    <s v="ogarciabena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303616"/>
    <s v="GARCIA CACERES DEISY NATALIA"/>
    <n v="41122"/>
    <s v="316 5401413"/>
    <s v="dgarciacace@uniminuto.edu.co"/>
    <n v="0"/>
    <s v="Rectoría Cundinamarca"/>
    <x v="4"/>
    <s v="Pregrado"/>
    <x v="0"/>
    <x v="0"/>
    <x v="0"/>
    <x v="0"/>
    <m/>
    <m/>
    <m/>
    <m/>
    <m/>
    <m/>
    <m/>
    <m/>
    <m/>
    <m/>
  </r>
  <r>
    <n v="161040"/>
    <s v="GARCIA CASTRO MONICA ANDREA"/>
    <n v="0"/>
    <n v="0"/>
    <s v="mgarci87@uniminuto.edu.co"/>
    <n v="0"/>
    <s v="Rectoría Cundinamarca"/>
    <x v="7"/>
    <s v="Tecnología"/>
    <x v="16"/>
    <x v="3"/>
    <x v="0"/>
    <x v="1"/>
    <m/>
    <m/>
    <m/>
    <m/>
    <m/>
    <m/>
    <m/>
    <m/>
    <m/>
    <m/>
  </r>
  <r>
    <n v="243654"/>
    <s v="GARCIA DIAZ CARLOS MARIO"/>
    <n v="0"/>
    <n v="0"/>
    <s v="cgarc102@uniminuto.edu.co"/>
    <n v="0"/>
    <s v="Rectoría Cundinamarca"/>
    <x v="8"/>
    <s v="Pregrado"/>
    <x v="9"/>
    <x v="1"/>
    <x v="0"/>
    <x v="0"/>
    <m/>
    <m/>
    <m/>
    <m/>
    <m/>
    <m/>
    <m/>
    <m/>
    <m/>
    <m/>
  </r>
  <r>
    <n v="95319"/>
    <s v="GARCIA GAITAN EFRAIN ANDRES"/>
    <n v="0"/>
    <n v="0"/>
    <s v="egarci12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42728"/>
    <s v="GARCIA GARZON NAYIBE "/>
    <n v="0"/>
    <n v="0"/>
    <s v="ngarci45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06881"/>
    <s v="GARCIA HERNANDEZ MARIA CAMPOS"/>
    <n v="41801"/>
    <n v="3108799435"/>
    <s v="mgarc119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31404"/>
    <s v="GARCIA HERRERA YENI ANDREA"/>
    <n v="40682"/>
    <s v="313 8128830"/>
    <s v="ygarci63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16414"/>
    <s v="GARCIA MARTIN NUVIA VIVIANA"/>
    <n v="41188"/>
    <s v="320 8722300"/>
    <s v="ngarci40@uniminuto.edu.co"/>
    <n v="0"/>
    <s v="Rectoría Cundinamarca"/>
    <x v="8"/>
    <s v="Licenciatura"/>
    <x v="1"/>
    <x v="1"/>
    <x v="0"/>
    <x v="0"/>
    <m/>
    <m/>
    <m/>
    <m/>
    <m/>
    <m/>
    <m/>
    <m/>
    <m/>
    <m/>
  </r>
  <r>
    <n v="277384"/>
    <s v="GARCIA PULIDO ANDREA DEL PILAR"/>
    <n v="41045"/>
    <s v="314 2258808"/>
    <s v="agarciapuli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263174"/>
    <s v="GARCIA RIVERA BRAYAN STEVEN"/>
    <n v="40877"/>
    <s v="314 3832374"/>
    <s v="bgarciarive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95778"/>
    <s v="GARCIA RUBIANO JOHN ALEXANDER"/>
    <n v="41686"/>
    <s v="320 2873325"/>
    <s v="jgarci81@uniminuto.edu.co"/>
    <n v="0"/>
    <s v="Rectoría Cundinamarca"/>
    <x v="4"/>
    <s v="Pregrado"/>
    <x v="5"/>
    <x v="0"/>
    <x v="0"/>
    <x v="1"/>
    <m/>
    <m/>
    <m/>
    <m/>
    <m/>
    <m/>
    <m/>
    <m/>
    <m/>
    <m/>
  </r>
  <r>
    <n v="204402"/>
    <s v="GARCIA SANCHEZ CLAUDIA MARCELA"/>
    <n v="41061"/>
    <s v="318 6620336"/>
    <s v="cgarciasan2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274759"/>
    <s v="GARCIA SUAREZ NILSON "/>
    <n v="0"/>
    <n v="0"/>
    <s v="ngarciasuar@uniminuto.edu.co"/>
    <n v="0"/>
    <s v="Rectoría Cundinamarca"/>
    <x v="3"/>
    <s v="Tecnología"/>
    <x v="3"/>
    <x v="2"/>
    <x v="0"/>
    <x v="1"/>
    <m/>
    <m/>
    <m/>
    <m/>
    <m/>
    <m/>
    <m/>
    <m/>
    <m/>
    <m/>
  </r>
  <r>
    <n v="161889"/>
    <s v="GARNICA BELLO OSCAR ESNEIDER"/>
    <n v="0"/>
    <n v="0"/>
    <s v="ogarnica@uniminuto.edu.co"/>
    <n v="0"/>
    <s v="Rectoría Cundinamarca"/>
    <x v="7"/>
    <s v="Tecnología"/>
    <x v="16"/>
    <x v="3"/>
    <x v="0"/>
    <x v="1"/>
    <m/>
    <m/>
    <m/>
    <m/>
    <m/>
    <m/>
    <m/>
    <m/>
    <m/>
    <m/>
  </r>
  <r>
    <n v="130495"/>
    <s v="GARNICA SUAREZ ANDERSON FABIAN"/>
    <n v="40394"/>
    <s v="311 8680616"/>
    <s v="agarnic5@uniminuto.edu.co"/>
    <n v="0"/>
    <s v="Rectoría Cundinamarca"/>
    <x v="4"/>
    <s v="Pregrado"/>
    <x v="5"/>
    <x v="0"/>
    <x v="0"/>
    <x v="1"/>
    <m/>
    <m/>
    <m/>
    <m/>
    <m/>
    <m/>
    <m/>
    <m/>
    <m/>
    <m/>
  </r>
  <r>
    <n v="126092"/>
    <s v="GARNICA VASQUEZ ERIKA YULIET"/>
    <n v="0"/>
    <n v="0"/>
    <s v="egarnica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08813"/>
    <s v="GARZON ANGEL ARLEY FELIPE"/>
    <n v="0"/>
    <n v="0"/>
    <s v="agarzo31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08846"/>
    <s v="GARZON BALLENA LAURA TATIANA"/>
    <n v="42390"/>
    <n v="3123169919"/>
    <s v="lgarzo32@uniminuto.edu.co"/>
    <n v="0"/>
    <s v="Rectoría Cundinamarca"/>
    <x v="1"/>
    <s v="Licenciatura"/>
    <x v="1"/>
    <x v="0"/>
    <x v="0"/>
    <x v="0"/>
    <m/>
    <m/>
    <m/>
    <m/>
    <m/>
    <m/>
    <m/>
    <m/>
    <m/>
    <m/>
  </r>
  <r>
    <n v="237743"/>
    <s v="GARZON CAPADOR LEIDY MAYERLI"/>
    <n v="40920"/>
    <s v="320 2090086"/>
    <s v="lgarzo42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80860"/>
    <s v="GARZON CASTAÑEDA YANS "/>
    <n v="0"/>
    <n v="0"/>
    <s v="ygarzoncast@uniminuto.edu.co"/>
    <n v="0"/>
    <s v="Rectoría Cundinamarca"/>
    <x v="1"/>
    <s v="Pregrado"/>
    <x v="9"/>
    <x v="0"/>
    <x v="0"/>
    <x v="0"/>
    <m/>
    <m/>
    <m/>
    <m/>
    <m/>
    <m/>
    <m/>
    <m/>
    <m/>
    <m/>
  </r>
  <r>
    <n v="278269"/>
    <s v="GARZON CHAVEZ YUREIDA CATALINA"/>
    <n v="42177"/>
    <n v="3006034836"/>
    <s v="ygarzonchav@uniminuto.edu.co"/>
    <n v="0"/>
    <s v="Rectoría Cundinamarca"/>
    <x v="8"/>
    <s v="Pregrado"/>
    <x v="8"/>
    <x v="1"/>
    <x v="0"/>
    <x v="0"/>
    <m/>
    <m/>
    <m/>
    <m/>
    <m/>
    <m/>
    <m/>
    <m/>
    <m/>
    <m/>
  </r>
  <r>
    <n v="272957"/>
    <s v="GARZON GONZALEZ LUIS ORLANDO"/>
    <n v="42501"/>
    <s v="321 3241236"/>
    <n v="0"/>
    <n v="0"/>
    <s v="Rectoría Cundinamarca"/>
    <x v="14"/>
    <s v="Pregrado"/>
    <x v="4"/>
    <x v="2"/>
    <x v="1"/>
    <x v="0"/>
    <m/>
    <m/>
    <m/>
    <m/>
    <m/>
    <m/>
    <m/>
    <m/>
    <m/>
    <m/>
  </r>
  <r>
    <n v="186161"/>
    <s v="GARZON PEREZ ANGY LIZETH"/>
    <n v="41186"/>
    <s v="314 2656575"/>
    <s v="agarzo26@uniminuto.edu.co"/>
    <n v="0"/>
    <s v="Rectoría Cundinamarca"/>
    <x v="9"/>
    <s v="Pregrado"/>
    <x v="28"/>
    <x v="2"/>
    <x v="1"/>
    <x v="0"/>
    <m/>
    <m/>
    <m/>
    <m/>
    <m/>
    <m/>
    <m/>
    <m/>
    <m/>
    <m/>
  </r>
  <r>
    <n v="177688"/>
    <s v="GARZON SANCHEZ ERIKA JASMIN"/>
    <n v="41829"/>
    <n v="3132805862"/>
    <s v="egarzo11@uniminuto.edu.co"/>
    <n v="0"/>
    <s v="Rectoría Cundinamarca"/>
    <x v="7"/>
    <s v="Pregrado"/>
    <x v="15"/>
    <x v="3"/>
    <x v="0"/>
    <x v="1"/>
    <m/>
    <m/>
    <m/>
    <m/>
    <m/>
    <m/>
    <m/>
    <m/>
    <m/>
    <m/>
  </r>
  <r>
    <n v="300028"/>
    <s v="GARZON TAPIAS ERLYNG ANDRES"/>
    <n v="41106"/>
    <s v="313 3435421"/>
    <s v="egarzontapi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230575"/>
    <s v="GELVEZ OVIEDO SANDRA MILENA"/>
    <n v="40681"/>
    <s v="320 8700935"/>
    <s v="sgelvezo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90903"/>
    <s v="GERENA BERNAL PAOLA ANDREA"/>
    <n v="41153"/>
    <s v="313 8282067"/>
    <n v="0"/>
    <n v="0"/>
    <s v="Rectoría Cundinamarca"/>
    <x v="2"/>
    <s v="Pregrado"/>
    <x v="22"/>
    <x v="1"/>
    <x v="0"/>
    <x v="0"/>
    <m/>
    <m/>
    <m/>
    <m/>
    <m/>
    <m/>
    <m/>
    <m/>
    <m/>
    <m/>
  </r>
  <r>
    <n v="303219"/>
    <s v="GIL CORREA JOSE ALFREDO"/>
    <n v="41121"/>
    <s v="310 3144710"/>
    <s v="jgilcorrea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96481"/>
    <s v="GIL RODRIGUEZ DIEGO FERNANDO"/>
    <n v="41094"/>
    <s v="313 2083956"/>
    <s v="dgilrodrigu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25210"/>
    <s v="GIL VELOZA ZULLY DANIELA"/>
    <n v="40980"/>
    <s v="321 3561568"/>
    <s v="zgilvelo@uniminuto.edu.co"/>
    <n v="0"/>
    <s v="Rectoría Cundinamarca"/>
    <x v="13"/>
    <s v="Pregrado"/>
    <x v="0"/>
    <x v="2"/>
    <x v="0"/>
    <x v="0"/>
    <m/>
    <m/>
    <m/>
    <m/>
    <m/>
    <m/>
    <m/>
    <m/>
    <m/>
    <m/>
  </r>
  <r>
    <n v="298727"/>
    <s v="GIORGI LAGUNA LADY JOHANNA"/>
    <n v="41100"/>
    <s v="321 3697764"/>
    <s v="lgiorgilagu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270053"/>
    <s v="GIRALDO BERNAL DEISY YURANI"/>
    <n v="40924"/>
    <s v="314 4121286"/>
    <s v="dgiraldobe1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0995754"/>
    <s v="GIRALDO CAMACHO CARMEN LUCIA"/>
    <n v="41138"/>
    <s v="313 8027876"/>
    <s v="cgiraldo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52789462"/>
    <s v="GIRALDO FUQUEN CLAUDIA MARCELA"/>
    <n v="40945"/>
    <s v="310 2210167"/>
    <s v="cgiral10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66362"/>
    <s v="GIRALDO PACHON LEIDY GERALDYN"/>
    <n v="41192"/>
    <s v="310 2753303"/>
    <s v="lgiraldopa1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244643"/>
    <s v="GIRALDO QUINTERO LUISA MARIA"/>
    <n v="41123"/>
    <s v="320 3766712"/>
    <s v="lgiral46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113374"/>
    <s v="GOENAGA ARDILA JEISON FABIAN"/>
    <n v="41439"/>
    <n v="3212790247"/>
    <s v="jgoenaga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95139"/>
    <s v="GOMEZ ALBARRACIN BRAYAN YESID"/>
    <n v="41086"/>
    <s v="313 2759484"/>
    <s v="bgomezalbar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235384"/>
    <s v="GOMEZ AMON JERSON "/>
    <n v="41835"/>
    <n v="3213227510"/>
    <s v="jgomez76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15403"/>
    <s v="GOMEZ BAQUERO LUIS ALEJANDRO"/>
    <n v="40874"/>
    <s v="316 4919807"/>
    <s v="lgomezb8@uniminuto.edu.co"/>
    <n v="0"/>
    <s v="Rectoría Cundinamarca"/>
    <x v="3"/>
    <s v="Tecnología"/>
    <x v="21"/>
    <x v="2"/>
    <x v="0"/>
    <x v="1"/>
    <m/>
    <m/>
    <m/>
    <m/>
    <m/>
    <m/>
    <m/>
    <m/>
    <m/>
    <m/>
  </r>
  <r>
    <n v="278646"/>
    <s v="GOMEZ CACHAY TATIANA ANDREA"/>
    <n v="41095"/>
    <s v="311 8946270"/>
    <s v="tgomezcacha@uniminuto.edu.co"/>
    <n v="0"/>
    <s v="Rectoría Cundinamarca"/>
    <x v="4"/>
    <s v="Tecnología"/>
    <x v="10"/>
    <x v="0"/>
    <x v="0"/>
    <x v="0"/>
    <m/>
    <m/>
    <m/>
    <m/>
    <m/>
    <m/>
    <m/>
    <m/>
    <m/>
    <m/>
  </r>
  <r>
    <n v="263053"/>
    <s v="GOMEZ CANO YINA MARCELA"/>
    <n v="40877"/>
    <s v="321 5601636"/>
    <s v="ygomezcano@uniminuto.edu.co"/>
    <n v="0"/>
    <s v="Rectoría Cundinamarca"/>
    <x v="7"/>
    <s v="Pregrado"/>
    <x v="15"/>
    <x v="3"/>
    <x v="0"/>
    <x v="1"/>
    <m/>
    <m/>
    <m/>
    <m/>
    <m/>
    <m/>
    <m/>
    <m/>
    <m/>
    <m/>
  </r>
  <r>
    <n v="212198"/>
    <s v="GOMEZ CARDENAS KATHERYNE LORENA"/>
    <n v="42580"/>
    <n v="3202792151"/>
    <s v="kgomezc2@uniminuto.edu.co"/>
    <n v="0"/>
    <s v="Rectoría Cundinamarca"/>
    <x v="2"/>
    <s v="Pregrado"/>
    <x v="26"/>
    <x v="1"/>
    <x v="1"/>
    <x v="0"/>
    <m/>
    <m/>
    <m/>
    <m/>
    <m/>
    <m/>
    <m/>
    <m/>
    <m/>
    <m/>
  </r>
  <r>
    <n v="291664"/>
    <s v="GOMEZ CONTRERAS DIANA CONSTANZA"/>
    <n v="41080"/>
    <s v="311 3111374"/>
    <s v="dgomezcont1@uniminuto.edu.co"/>
    <n v="0"/>
    <s v="Rectoría Cundinamarca"/>
    <x v="4"/>
    <s v="Pregrado"/>
    <x v="22"/>
    <x v="0"/>
    <x v="0"/>
    <x v="0"/>
    <m/>
    <m/>
    <m/>
    <m/>
    <m/>
    <m/>
    <m/>
    <m/>
    <m/>
    <m/>
  </r>
  <r>
    <n v="159635"/>
    <s v="GOMEZ CORREDOR MIGUEL ANGEL"/>
    <n v="0"/>
    <n v="0"/>
    <s v="mgomez10@uniminuto.edu.co"/>
    <n v="0"/>
    <s v="Rectoría Cundinamarca"/>
    <x v="3"/>
    <s v="Pregrado"/>
    <x v="28"/>
    <x v="2"/>
    <x v="1"/>
    <x v="0"/>
    <m/>
    <m/>
    <m/>
    <m/>
    <m/>
    <m/>
    <m/>
    <m/>
    <m/>
    <m/>
  </r>
  <r>
    <n v="291949"/>
    <s v="GOMEZ DELGADO DIANA CAMILA"/>
    <n v="41088"/>
    <s v="313 2011679"/>
    <s v="dgomezdelga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294025"/>
    <s v="GOMEZ MARTINEZ YORSLENI "/>
    <n v="41080"/>
    <s v="321 7708263"/>
    <s v="ygomezmarti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70693"/>
    <s v="GOMEZ MONTAÑO CLAUDIA INES"/>
    <n v="40925"/>
    <s v="313 4264438"/>
    <s v="cgomezmonta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67622"/>
    <s v="GOMEZ NIETO JEIMMY PAOLA"/>
    <n v="0"/>
    <n v="0"/>
    <s v="jgomeznieto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17254"/>
    <s v="GOMEZ OME NORVY ALEJANDRA"/>
    <n v="0"/>
    <n v="0"/>
    <s v="ngomezom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50719"/>
    <s v="GOMEZ PALENCIA JULIANA KATERINE"/>
    <n v="41478"/>
    <s v="320 82663666"/>
    <s v="jgomezp8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04470"/>
    <s v="GOMEZ PANQUEBA GUSTAVO ADOLFO"/>
    <n v="0"/>
    <n v="0"/>
    <s v="ggomezp1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296104"/>
    <s v="GOMEZ PIÑEROS CRISTHIAN DANIEL"/>
    <n v="41093"/>
    <s v="318 8670589"/>
    <s v="cgomezpiner@uniminuto.edu.co"/>
    <n v="0"/>
    <s v="Rectoría Cundinamarca"/>
    <x v="4"/>
    <s v="Tecnología"/>
    <x v="2"/>
    <x v="0"/>
    <x v="0"/>
    <x v="1"/>
    <m/>
    <m/>
    <m/>
    <m/>
    <m/>
    <m/>
    <m/>
    <m/>
    <m/>
    <m/>
  </r>
  <r>
    <n v="199715"/>
    <s v="GOMEZ QUIMBAY LEIDI LILIANA"/>
    <n v="41827"/>
    <n v="3137350452"/>
    <s v="lgomezq1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176155"/>
    <s v="GOMEZ RODRIGUEZ GILBERTH ALFONSO"/>
    <n v="40613"/>
    <s v="311 8420513"/>
    <s v="ggomezr4@uniminuto.edu.co"/>
    <n v="0"/>
    <s v="Rectoría Cundinamarca"/>
    <x v="7"/>
    <s v="Tecnología"/>
    <x v="21"/>
    <x v="3"/>
    <x v="0"/>
    <x v="1"/>
    <m/>
    <m/>
    <m/>
    <m/>
    <m/>
    <m/>
    <m/>
    <m/>
    <m/>
    <m/>
  </r>
  <r>
    <n v="304501"/>
    <s v="GOMEZ RODRIGUEZ JUAN CARLOS"/>
    <n v="41487"/>
    <s v="314 4917251"/>
    <s v="jgomezrodr2@uniminuto.edu.co"/>
    <s v="091 8332538"/>
    <s v="Rectoría Cundinamarca"/>
    <x v="4"/>
    <s v="Pregrado"/>
    <x v="0"/>
    <x v="0"/>
    <x v="0"/>
    <x v="0"/>
    <m/>
    <m/>
    <m/>
    <m/>
    <m/>
    <m/>
    <m/>
    <m/>
    <m/>
    <m/>
  </r>
  <r>
    <n v="298856"/>
    <s v="GOMEZ ROJAS CAMILO ALEXANDER"/>
    <n v="41101"/>
    <s v="310 3002973"/>
    <s v="cgomezroja2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263035"/>
    <s v="GOMEZ RUBIO DIEGO ARMANDO"/>
    <n v="40877"/>
    <s v="312 3928391"/>
    <s v="dgomezrubio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64924"/>
    <s v="GOMEZ SANCHEZ JOHAN SEBASTIAN"/>
    <n v="0"/>
    <n v="0"/>
    <s v="jgomezsanch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99946"/>
    <s v="GOMEZ SOLANO CRISTIAN FRANCISCO"/>
    <n v="41104"/>
    <s v="321 2877982"/>
    <s v="cgomezsolan@uniminuto.edu.co"/>
    <n v="0"/>
    <s v="Rectoría Cundinamarca"/>
    <x v="7"/>
    <s v="Pregrado"/>
    <x v="0"/>
    <x v="3"/>
    <x v="0"/>
    <x v="0"/>
    <m/>
    <m/>
    <m/>
    <m/>
    <m/>
    <m/>
    <m/>
    <m/>
    <m/>
    <m/>
  </r>
  <r>
    <n v="219747"/>
    <s v="GOMÉZ CASTAÑEDA LEIDY  JHOANA"/>
    <n v="41228"/>
    <s v="314 7424990"/>
    <s v="lgomzcas@uniminuto.edu.co"/>
    <n v="0"/>
    <s v="Rectoría Cundinamarca"/>
    <x v="9"/>
    <s v="Pregrado"/>
    <x v="20"/>
    <x v="2"/>
    <x v="1"/>
    <x v="0"/>
    <m/>
    <m/>
    <m/>
    <m/>
    <m/>
    <m/>
    <m/>
    <m/>
    <m/>
    <m/>
  </r>
  <r>
    <n v="209380"/>
    <s v="GONGORA PRADO MANUEL ALBERTO"/>
    <n v="0"/>
    <n v="0"/>
    <s v="mgongor3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301489"/>
    <s v="GONZALEZ AGUIRRE SERGIO ANTONIO"/>
    <n v="41113"/>
    <s v="300 5179468"/>
    <s v="sgonzalezag@uniminuto.edu.co"/>
    <n v="0"/>
    <s v="Rectoría Cundinamarca"/>
    <x v="4"/>
    <s v="Tecnología"/>
    <x v="10"/>
    <x v="0"/>
    <x v="0"/>
    <x v="0"/>
    <m/>
    <m/>
    <m/>
    <m/>
    <m/>
    <m/>
    <m/>
    <m/>
    <m/>
    <m/>
  </r>
  <r>
    <n v="302016"/>
    <s v="GONZALEZ BEJARANO JEIMMY MILENA"/>
    <n v="41116"/>
    <s v="313 8091912"/>
    <s v="jgonzalezbe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35646"/>
    <s v="GONZALEZ BELLO MILLER SMITH"/>
    <n v="0"/>
    <n v="0"/>
    <s v="mgonz192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280224"/>
    <s v="GONZALEZ BUSTOS GINNA PAOLA"/>
    <n v="42551"/>
    <s v="320 8524236"/>
    <s v="ggonzalezbu@uniminuto.edu.co"/>
    <n v="0"/>
    <s v="Rectoría Cundinamarca"/>
    <x v="10"/>
    <s v="Pregrado"/>
    <x v="8"/>
    <x v="3"/>
    <x v="0"/>
    <x v="0"/>
    <m/>
    <m/>
    <m/>
    <m/>
    <m/>
    <m/>
    <m/>
    <m/>
    <m/>
    <m/>
  </r>
  <r>
    <n v="137051"/>
    <s v="GONZALEZ CADENA ANA MILENA"/>
    <n v="0"/>
    <n v="0"/>
    <s v="agonz108@uniminuto.edu.co"/>
    <n v="0"/>
    <s v="Rectoría Cundinamarca"/>
    <x v="7"/>
    <s v="Tecnología"/>
    <x v="16"/>
    <x v="3"/>
    <x v="0"/>
    <x v="1"/>
    <m/>
    <m/>
    <m/>
    <m/>
    <m/>
    <m/>
    <m/>
    <m/>
    <m/>
    <m/>
  </r>
  <r>
    <n v="271621"/>
    <s v="GONZALEZ CASAS JUAN CARLOS"/>
    <n v="40927"/>
    <s v="320 3865671"/>
    <s v="jgonzalezc2@uniminuto.edu.co"/>
    <n v="0"/>
    <s v="Rectoría Cundinamarca"/>
    <x v="2"/>
    <s v="Tecnología"/>
    <x v="24"/>
    <x v="1"/>
    <x v="0"/>
    <x v="1"/>
    <m/>
    <m/>
    <m/>
    <m/>
    <m/>
    <m/>
    <m/>
    <m/>
    <m/>
    <m/>
  </r>
  <r>
    <n v="176292"/>
    <s v="GONZALEZ CASTRO MERLY GERALDINE"/>
    <n v="42383"/>
    <n v="3142479548"/>
    <s v="mgonz137@uniminuto.edu.co"/>
    <n v="0"/>
    <s v="Rectoría Cundinamarca"/>
    <x v="7"/>
    <s v="Licenciatura"/>
    <x v="18"/>
    <x v="3"/>
    <x v="0"/>
    <x v="1"/>
    <m/>
    <m/>
    <m/>
    <m/>
    <m/>
    <m/>
    <m/>
    <m/>
    <m/>
    <m/>
  </r>
  <r>
    <n v="292778"/>
    <s v="GONZALEZ DEVIA IVONN MARITZA"/>
    <n v="41125"/>
    <s v="320 3926554"/>
    <s v="igonzalezde@uniminuto.edu.co"/>
    <n v="0"/>
    <s v="Rectoría Cundinamarca"/>
    <x v="4"/>
    <s v="Pregrado"/>
    <x v="9"/>
    <x v="0"/>
    <x v="0"/>
    <x v="0"/>
    <m/>
    <m/>
    <m/>
    <m/>
    <m/>
    <m/>
    <m/>
    <m/>
    <m/>
    <m/>
  </r>
  <r>
    <n v="162797"/>
    <s v="GONZALEZ DIAZ CINDY PAOLA"/>
    <n v="40874"/>
    <s v="311 4920121"/>
    <s v="cgonza87@uniminuto.edu.co"/>
    <n v="0"/>
    <s v="Rectoría Cundinamarca"/>
    <x v="3"/>
    <s v="Pregrado"/>
    <x v="20"/>
    <x v="2"/>
    <x v="1"/>
    <x v="0"/>
    <m/>
    <m/>
    <m/>
    <m/>
    <m/>
    <m/>
    <m/>
    <m/>
    <m/>
    <m/>
  </r>
  <r>
    <n v="266626"/>
    <s v="GONZALEZ DIAZ JUAN DAVID"/>
    <n v="41206"/>
    <s v="312 6174479"/>
    <s v="jgonzalezdi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73120"/>
    <s v="GONZALEZ FERIA LUIS ARTURO"/>
    <n v="40995"/>
    <s v="311 8422724"/>
    <s v="lgonzalezfe@uniminuto.edu.co"/>
    <n v="0"/>
    <s v="Rectoría Cundinamarca"/>
    <x v="4"/>
    <s v="Pregrado"/>
    <x v="9"/>
    <x v="0"/>
    <x v="0"/>
    <x v="0"/>
    <m/>
    <m/>
    <m/>
    <m/>
    <m/>
    <m/>
    <m/>
    <m/>
    <m/>
    <m/>
  </r>
  <r>
    <n v="143986"/>
    <s v="GONZALEZ FONTECHA ZAYRA LORENA"/>
    <n v="41990"/>
    <n v="3003514993"/>
    <s v="zgonzal5@uniminuto.edu.co"/>
    <n v="0"/>
    <s v="Rectoría Cundinamarca"/>
    <x v="7"/>
    <s v="Pregrado"/>
    <x v="0"/>
    <x v="3"/>
    <x v="0"/>
    <x v="0"/>
    <m/>
    <m/>
    <m/>
    <m/>
    <m/>
    <m/>
    <m/>
    <m/>
    <m/>
    <m/>
  </r>
  <r>
    <n v="275625"/>
    <s v="GONZALEZ GALVIS DEIBY ALEXANDER"/>
    <n v="41114"/>
    <s v="321 4189307"/>
    <s v="dgonzalezg1@uniminuto.edu.co"/>
    <n v="0"/>
    <s v="Rectoría Cundinamarca"/>
    <x v="4"/>
    <s v="Pregrado"/>
    <x v="22"/>
    <x v="0"/>
    <x v="0"/>
    <x v="0"/>
    <m/>
    <m/>
    <m/>
    <m/>
    <m/>
    <m/>
    <m/>
    <m/>
    <m/>
    <m/>
  </r>
  <r>
    <n v="283396"/>
    <s v="GONZALEZ GARZON SINDY JOHANNA"/>
    <n v="41094"/>
    <s v="301 3333071"/>
    <s v="sgonzalezga@uniminuto.edu.co"/>
    <n v="0"/>
    <s v="Rectoría Cundinamarca"/>
    <x v="2"/>
    <s v="Pregrado"/>
    <x v="0"/>
    <x v="1"/>
    <x v="0"/>
    <x v="0"/>
    <m/>
    <m/>
    <m/>
    <m/>
    <m/>
    <m/>
    <m/>
    <m/>
    <m/>
    <m/>
  </r>
  <r>
    <n v="260780"/>
    <s v="GONZALEZ GOMEZ CHAVELA "/>
    <n v="0"/>
    <n v="0"/>
    <s v="cgonzalezg4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267857"/>
    <s v="GONZALEZ GONZALEZ ANDERSON OSWALDO"/>
    <n v="40919"/>
    <s v="314 3306655"/>
    <s v="agonzalezgo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51357"/>
    <s v="GONZALEZ MEDINA LUZ MARINA"/>
    <n v="41191"/>
    <s v="313 3883545"/>
    <s v="lgonz210@uniminuto.edu.co"/>
    <n v="0"/>
    <s v="Rectoría Cundinamarca"/>
    <x v="9"/>
    <s v="Licenciatura"/>
    <x v="1"/>
    <x v="2"/>
    <x v="0"/>
    <x v="0"/>
    <m/>
    <m/>
    <m/>
    <m/>
    <m/>
    <m/>
    <m/>
    <m/>
    <m/>
    <m/>
  </r>
  <r>
    <n v="146245"/>
    <s v="GONZALEZ MONTAÑO MICHAEL DAVID"/>
    <n v="41836"/>
    <n v="3114601654"/>
    <s v="mgonz119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71055"/>
    <s v="GONZALEZ PACHON EDUARD EFRAIN"/>
    <n v="40926"/>
    <s v="321 2500631"/>
    <s v="egonzalezpa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152092"/>
    <s v="GONZALEZ PEREZ CRISTIAN CAMILO"/>
    <n v="41302"/>
    <n v="3212316966"/>
    <s v="cgonza81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94391"/>
    <s v="GONZALEZ PEREZ YIMER EMILIO"/>
    <n v="41081"/>
    <s v="312 5150012"/>
    <s v="ygonzalezp1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133337"/>
    <s v="GONZALEZ RICO ELVIS ALFREDO"/>
    <n v="40009"/>
    <s v="313 6456149"/>
    <s v="egonza37@uniminuto.edu.co"/>
    <n v="0"/>
    <s v="Rectoría Cundinamarca"/>
    <x v="4"/>
    <s v="Tecnología"/>
    <x v="21"/>
    <x v="0"/>
    <x v="0"/>
    <x v="1"/>
    <m/>
    <m/>
    <m/>
    <m/>
    <m/>
    <m/>
    <m/>
    <m/>
    <m/>
    <m/>
  </r>
  <r>
    <n v="288415"/>
    <s v="GONZALEZ RODRIGUEZ YENNI PAOLA"/>
    <n v="0"/>
    <n v="0"/>
    <s v="ygonzalezr3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114976"/>
    <s v="GONZALEZ ROJAS JONATHAN "/>
    <n v="0"/>
    <n v="0"/>
    <s v="jgonz124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64262"/>
    <s v="GONZALEZ ROMERO CRISTIAN DAVID"/>
    <n v="40882"/>
    <s v="310 5063649"/>
    <s v="cgonzalezr3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64256"/>
    <s v="GONZALEZ ROMERO JENNY MARCELA"/>
    <n v="40882"/>
    <s v="321 2682775"/>
    <s v="jgonzalezr3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301281"/>
    <s v="GONZALEZ RUIZ PAULA ANDREA"/>
    <n v="41111"/>
    <s v="311 5886514"/>
    <s v="pgonzalezru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34887"/>
    <s v="GONZALEZ SALCEDO YUDY ANDREA"/>
    <n v="41519"/>
    <s v="317 4963951"/>
    <s v="ygonza89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213785"/>
    <s v="GONZALEZ SANTAMARIA YESSICA PAOLA"/>
    <n v="0"/>
    <n v="0"/>
    <s v="ysantam5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303728"/>
    <s v="GONZALEZ SCHNEIDER HUGO ALEJANDRO"/>
    <n v="41122"/>
    <s v="310 4784666"/>
    <s v="hgonzalezsc@uniminuto.edu.co"/>
    <n v="0"/>
    <s v="Rectoría Cundinamarca"/>
    <x v="4"/>
    <s v="Pregrado"/>
    <x v="11"/>
    <x v="0"/>
    <x v="0"/>
    <x v="1"/>
    <m/>
    <m/>
    <m/>
    <m/>
    <m/>
    <m/>
    <m/>
    <m/>
    <m/>
    <m/>
  </r>
  <r>
    <n v="303163"/>
    <s v="GONZALEZ TIEMPOS YESID SPENCER"/>
    <n v="41120"/>
    <s v="312 3192778"/>
    <s v="ygonzalezti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120919"/>
    <s v="GONZALEZ VASQUEZ YESENIA ANDREA"/>
    <n v="41914"/>
    <s v="314 3315537"/>
    <s v="ygonza28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165607"/>
    <s v="GONZALEZ VELEZ JUAN PABLO"/>
    <n v="41803"/>
    <n v="3187851679"/>
    <n v="0"/>
    <n v="0"/>
    <s v="Rectoría Cundinamarca"/>
    <x v="2"/>
    <s v="Pregrado"/>
    <x v="15"/>
    <x v="1"/>
    <x v="0"/>
    <x v="1"/>
    <m/>
    <m/>
    <m/>
    <m/>
    <m/>
    <m/>
    <m/>
    <m/>
    <m/>
    <m/>
  </r>
  <r>
    <n v="248045"/>
    <s v="GONZALEZ VILLALOBOS ANDRES LEONARDO"/>
    <n v="40874"/>
    <s v="311 8916733"/>
    <s v="agonzalezvi@uniminuto.edu.co"/>
    <n v="0"/>
    <s v="Rectoría Cundinamarca"/>
    <x v="1"/>
    <s v="Pregrado"/>
    <x v="0"/>
    <x v="0"/>
    <x v="0"/>
    <x v="0"/>
    <m/>
    <m/>
    <m/>
    <m/>
    <m/>
    <m/>
    <m/>
    <m/>
    <m/>
    <m/>
  </r>
  <r>
    <n v="291724"/>
    <s v="GORDILLO GOMEZ ALISSON NICOL"/>
    <n v="41066"/>
    <s v="313 2175418"/>
    <s v="agordillogo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121983"/>
    <s v="GOYENECHE TORRES DIANA MARGELLY"/>
    <n v="0"/>
    <n v="0"/>
    <s v="dgoyenec@uniminuto.edu.co"/>
    <n v="0"/>
    <s v="Rectoría Cundinamarca"/>
    <x v="14"/>
    <s v="Pregrado"/>
    <x v="31"/>
    <x v="2"/>
    <x v="1"/>
    <x v="0"/>
    <m/>
    <m/>
    <m/>
    <m/>
    <m/>
    <m/>
    <m/>
    <m/>
    <m/>
    <m/>
  </r>
  <r>
    <n v="248868"/>
    <s v="GOYENECHE TORRES PAOLA ANDREA"/>
    <n v="42229"/>
    <s v="322 2895119"/>
    <s v="pgoyenec@uniminuto.edu.co"/>
    <n v="0"/>
    <s v="Rectoría Cundinamarca"/>
    <x v="14"/>
    <s v="Pregrado"/>
    <x v="0"/>
    <x v="2"/>
    <x v="0"/>
    <x v="0"/>
    <m/>
    <m/>
    <m/>
    <m/>
    <m/>
    <m/>
    <m/>
    <m/>
    <m/>
    <m/>
  </r>
  <r>
    <n v="275631"/>
    <s v="GRAJALES OSPINA INGRI JOHANNA"/>
    <n v="41114"/>
    <s v="321 4189307"/>
    <s v="igrajalesos@uniminuto.edu.co"/>
    <n v="0"/>
    <s v="Rectoría Cundinamarca"/>
    <x v="4"/>
    <s v="Pregrado"/>
    <x v="22"/>
    <x v="0"/>
    <x v="0"/>
    <x v="0"/>
    <m/>
    <m/>
    <m/>
    <m/>
    <m/>
    <m/>
    <m/>
    <m/>
    <m/>
    <m/>
  </r>
  <r>
    <n v="119129"/>
    <s v="GRAVIER SANTANA GEANCARLO "/>
    <n v="41834"/>
    <n v="3215120055"/>
    <s v="ggravier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188367"/>
    <s v="GUACANEME ALBA LUCIA"/>
    <n v="0"/>
    <n v="0"/>
    <s v="aguacan2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62462"/>
    <s v="GUARIN HENAO JHONATHAN "/>
    <n v="41216"/>
    <s v="313 6543800"/>
    <s v="jguarinhena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77132"/>
    <s v="GUAUQUE BAGUI JONNY "/>
    <n v="40942"/>
    <s v="320 3023755"/>
    <s v="jguauquebag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134879"/>
    <s v="GUAUTA GARZON AIDA NATHALIA"/>
    <n v="0"/>
    <n v="0"/>
    <s v="aguautag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112927"/>
    <s v="GUAYARA PARRADO LEIDY LORENA"/>
    <n v="0"/>
    <n v="0"/>
    <s v="lguayar1@uniminuto.edu.co"/>
    <n v="0"/>
    <s v="Rectoría Cundinamarca"/>
    <x v="2"/>
    <s v="Pregrado"/>
    <x v="31"/>
    <x v="1"/>
    <x v="1"/>
    <x v="0"/>
    <m/>
    <m/>
    <m/>
    <m/>
    <m/>
    <m/>
    <m/>
    <m/>
    <m/>
    <m/>
  </r>
  <r>
    <n v="296933"/>
    <s v="GUERRA MARTINEZ PAOLA "/>
    <n v="41095"/>
    <s v="311 8885526"/>
    <s v="pguerramart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237990"/>
    <s v="GUERRA OTALORA PATRICIA "/>
    <n v="41165"/>
    <s v="310 2919217"/>
    <s v="pguerrao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187663"/>
    <s v="GUERRERO CRUZ JENNY PAOLA"/>
    <n v="40396"/>
    <s v="313 4588874"/>
    <s v="jguerr47@uniminuto.edu.co"/>
    <n v="0"/>
    <s v="Rectoría Cundinamarca"/>
    <x v="3"/>
    <s v="Pregrado"/>
    <x v="20"/>
    <x v="2"/>
    <x v="1"/>
    <x v="0"/>
    <m/>
    <m/>
    <m/>
    <m/>
    <m/>
    <m/>
    <m/>
    <m/>
    <m/>
    <m/>
  </r>
  <r>
    <n v="263423"/>
    <s v="GUERRERO DUCUARA LUIS ERNESTO"/>
    <n v="41158"/>
    <s v="317 8872847"/>
    <s v="lguerrerodu@uniminuto.edu.co"/>
    <n v="0"/>
    <s v="Rectoría Cundinamarca"/>
    <x v="2"/>
    <s v="Pregrado"/>
    <x v="4"/>
    <x v="1"/>
    <x v="1"/>
    <x v="0"/>
    <m/>
    <m/>
    <m/>
    <m/>
    <m/>
    <m/>
    <m/>
    <m/>
    <m/>
    <m/>
  </r>
  <r>
    <n v="188324"/>
    <s v="GUERRERO GAMBOA GLADYS HELENA "/>
    <n v="40921"/>
    <s v="313 3168005"/>
    <s v="gguerre8@uniminuto.edu.co"/>
    <n v="0"/>
    <s v="Rectoría Cundinamarca"/>
    <x v="14"/>
    <s v="Pregrado"/>
    <x v="20"/>
    <x v="2"/>
    <x v="1"/>
    <x v="0"/>
    <m/>
    <m/>
    <m/>
    <m/>
    <m/>
    <m/>
    <m/>
    <m/>
    <m/>
    <m/>
  </r>
  <r>
    <n v="292145"/>
    <s v="GUERRERO GONZALEZ OSCAR DAVID"/>
    <n v="41067"/>
    <s v="314 2668998"/>
    <s v="oguerrerogo@uniminuto.edu.co"/>
    <n v="0"/>
    <s v="Rectoría Cundinamarca"/>
    <x v="7"/>
    <s v="Tecnología"/>
    <x v="16"/>
    <x v="3"/>
    <x v="0"/>
    <x v="1"/>
    <m/>
    <m/>
    <m/>
    <m/>
    <m/>
    <m/>
    <m/>
    <m/>
    <m/>
    <m/>
  </r>
  <r>
    <n v="196858"/>
    <s v="GUERRERO QUILAGUY BRIAN ESTIVEN"/>
    <n v="42526"/>
    <n v="3188320398"/>
    <s v="bguerre4@uniminuto.edu.co"/>
    <n v="0"/>
    <s v="Rectoría Cundinamarca"/>
    <x v="7"/>
    <s v="Tecnología"/>
    <x v="2"/>
    <x v="3"/>
    <x v="0"/>
    <x v="1"/>
    <m/>
    <m/>
    <m/>
    <m/>
    <m/>
    <m/>
    <m/>
    <m/>
    <m/>
    <m/>
  </r>
  <r>
    <n v="293805"/>
    <s v="GUERRERO RIVERA DANNA MILADY"/>
    <n v="41974"/>
    <s v="321 3493565"/>
    <s v="dguerrerori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88595"/>
    <s v="GUERRERO SUAREZ ANGIE TATIANA"/>
    <n v="0"/>
    <n v="0"/>
    <s v="aguerr14@uniminuto.edu.co"/>
    <n v="0"/>
    <s v="Rectoría Cundinamarca"/>
    <x v="2"/>
    <s v="Pregrado"/>
    <x v="28"/>
    <x v="1"/>
    <x v="1"/>
    <x v="0"/>
    <m/>
    <m/>
    <m/>
    <m/>
    <m/>
    <m/>
    <m/>
    <m/>
    <m/>
    <m/>
  </r>
  <r>
    <n v="267469"/>
    <s v="GUERRERO TRUJILLO PEDRO JESUS"/>
    <n v="41072"/>
    <s v="321 2934329"/>
    <s v="pguerrerotr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301988"/>
    <s v="GUEVARA HERNANDEZ RUTH YURANNY"/>
    <n v="41116"/>
    <s v="313 4066750"/>
    <s v="rguevaraher@uniminuto.edu.co"/>
    <n v="0"/>
    <s v="Rectoría Cundinamarca"/>
    <x v="0"/>
    <s v="Licenciatura"/>
    <x v="1"/>
    <x v="0"/>
    <x v="0"/>
    <x v="0"/>
    <m/>
    <m/>
    <m/>
    <m/>
    <m/>
    <m/>
    <m/>
    <m/>
    <m/>
    <m/>
  </r>
  <r>
    <n v="292762"/>
    <s v="GUILLEN MOTTA ELISEO "/>
    <n v="41072"/>
    <s v="314 2419964"/>
    <s v="eguillenmot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88292"/>
    <s v="GUIO HERNANDEZ DILSA "/>
    <n v="41027"/>
    <s v="320 2155413"/>
    <s v="dguioher@uniminuto.edu.co"/>
    <n v="0"/>
    <s v="Rectoría Cundinamarca"/>
    <x v="2"/>
    <s v="Licenciatura"/>
    <x v="12"/>
    <x v="1"/>
    <x v="0"/>
    <x v="1"/>
    <m/>
    <m/>
    <m/>
    <m/>
    <m/>
    <m/>
    <m/>
    <m/>
    <m/>
    <m/>
  </r>
  <r>
    <n v="289136"/>
    <s v="GUTIERREZ ALVARADO PAOLA JINNETH"/>
    <n v="41155"/>
    <s v="311 8681922"/>
    <s v="pgutierreza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66652"/>
    <s v="GUTIERREZ ARIAS GINNA PAOLA"/>
    <n v="41832"/>
    <n v="3138862065"/>
    <s v="ggutier5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88312"/>
    <s v="GUTIERREZ BONILLA YACKSON GYVER"/>
    <n v="0"/>
    <n v="0"/>
    <s v="ygutierrez9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150798"/>
    <s v="GUTIERREZ CADENA CRISTIAN CAMILO"/>
    <n v="42039"/>
    <s v="314 2714120"/>
    <s v="cgutie33@uniminuto.edu.co"/>
    <n v="0"/>
    <s v="Rectoría Cundinamarca"/>
    <x v="2"/>
    <s v="Tecnología"/>
    <x v="21"/>
    <x v="1"/>
    <x v="0"/>
    <x v="1"/>
    <m/>
    <m/>
    <m/>
    <m/>
    <m/>
    <m/>
    <m/>
    <m/>
    <m/>
    <m/>
  </r>
  <r>
    <n v="298636"/>
    <s v="GUTIERREZ CASTAÑO DIDIER ESLEYDER"/>
    <n v="41421"/>
    <s v="314 2463752"/>
    <s v="dgutierrezc@uniminuto.edu.co"/>
    <n v="0"/>
    <s v="Rectoría Cundinamarca"/>
    <x v="4"/>
    <s v="Tecnología"/>
    <x v="10"/>
    <x v="0"/>
    <x v="0"/>
    <x v="0"/>
    <m/>
    <m/>
    <m/>
    <m/>
    <m/>
    <m/>
    <m/>
    <m/>
    <m/>
    <m/>
  </r>
  <r>
    <n v="276029"/>
    <s v="GUTIERREZ CUBILLOS JESSICA JULIETH"/>
    <n v="0"/>
    <n v="0"/>
    <s v="jgutierrezc@uniminuto.edu.co"/>
    <n v="0"/>
    <s v="Rectoría Cundinamarca"/>
    <x v="7"/>
    <s v="Tecnología"/>
    <x v="16"/>
    <x v="3"/>
    <x v="0"/>
    <x v="1"/>
    <m/>
    <m/>
    <m/>
    <m/>
    <m/>
    <m/>
    <m/>
    <m/>
    <m/>
    <m/>
  </r>
  <r>
    <n v="269991"/>
    <s v="GUTIERREZ GARCIA ANA VIVIANA"/>
    <n v="41176"/>
    <s v="311 8502765"/>
    <s v="agutierrezg@uniminuto.edu.co"/>
    <s v="091 8383343"/>
    <s v="Rectoría Cundinamarca"/>
    <x v="4"/>
    <s v="Pregrado"/>
    <x v="22"/>
    <x v="0"/>
    <x v="0"/>
    <x v="0"/>
    <m/>
    <m/>
    <m/>
    <m/>
    <m/>
    <m/>
    <m/>
    <m/>
    <m/>
    <m/>
  </r>
  <r>
    <n v="271046"/>
    <s v="GUTIERREZ GUTIERREZ CRISTINIANA "/>
    <n v="40926"/>
    <s v="310 3163820"/>
    <s v="cgutierrezg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214392"/>
    <s v="GUTIERREZ GUTIERREZ PILAR MERCEDES"/>
    <n v="40874"/>
    <s v="316 4819807"/>
    <s v="pgutie18@uniminuto.edu.co"/>
    <n v="0"/>
    <s v="Rectoría Cundinamarca"/>
    <x v="3"/>
    <s v="Licenciatura"/>
    <x v="7"/>
    <x v="2"/>
    <x v="1"/>
    <x v="0"/>
    <m/>
    <m/>
    <m/>
    <m/>
    <m/>
    <m/>
    <m/>
    <m/>
    <m/>
    <m/>
  </r>
  <r>
    <n v="293731"/>
    <s v="GUTIERREZ LOZANO KEMBERLY VANESSA"/>
    <n v="41076"/>
    <s v="318 5250063"/>
    <s v="kgutierrez4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124056"/>
    <s v="GUTIERREZ RUNZA ALBALIZ "/>
    <n v="40874"/>
    <s v="316 4819807"/>
    <s v="agutie50@uniminuto.edu.co"/>
    <n v="0"/>
    <s v="Rectoría Cundinamarca"/>
    <x v="3"/>
    <s v="Licenciatura"/>
    <x v="7"/>
    <x v="2"/>
    <x v="1"/>
    <x v="0"/>
    <m/>
    <m/>
    <m/>
    <m/>
    <m/>
    <m/>
    <m/>
    <m/>
    <m/>
    <m/>
  </r>
  <r>
    <n v="278621"/>
    <s v="GUTIERREZ TORRES CRISTIAN ANDRES"/>
    <n v="40996"/>
    <s v="311 5392432"/>
    <s v="cgutierrezt@uniminuto.edu.co"/>
    <n v="0"/>
    <s v="Rectoría Cundinamarca"/>
    <x v="4"/>
    <s v="Técnico Profesional"/>
    <x v="36"/>
    <x v="0"/>
    <x v="0"/>
    <x v="0"/>
    <m/>
    <m/>
    <m/>
    <m/>
    <m/>
    <m/>
    <m/>
    <m/>
    <m/>
    <m/>
  </r>
  <r>
    <n v="302011"/>
    <s v="GUTIERREZ URQUIJO LUISA FERNANDA"/>
    <n v="41116"/>
    <s v="321 4729212"/>
    <s v="lgutierre13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56830"/>
    <s v="GUTIERREZ VARGAS ADRIANA PATRICIA"/>
    <n v="41292"/>
    <s v="311 2016181"/>
    <s v="agutie77@uniminuto.edu.co"/>
    <n v="0"/>
    <s v="Rectoría Cundinamarca"/>
    <x v="1"/>
    <s v="Licenciatura"/>
    <x v="1"/>
    <x v="0"/>
    <x v="0"/>
    <x v="0"/>
    <m/>
    <m/>
    <m/>
    <m/>
    <m/>
    <m/>
    <m/>
    <m/>
    <m/>
    <m/>
  </r>
  <r>
    <n v="191650"/>
    <s v="GUTIERREZ VELASQUEZ NIDIA YANETH"/>
    <n v="40874"/>
    <s v="314 8944784"/>
    <s v="ngutie26@uniminuto.edu.co"/>
    <n v="0"/>
    <s v="Rectoría Cundinamarca"/>
    <x v="8"/>
    <s v="Pregrado"/>
    <x v="8"/>
    <x v="1"/>
    <x v="0"/>
    <x v="0"/>
    <m/>
    <m/>
    <m/>
    <m/>
    <m/>
    <m/>
    <m/>
    <m/>
    <m/>
    <m/>
  </r>
  <r>
    <n v="209562"/>
    <s v="GUTIERREZ VILLAMARIN MARIA ALEJANDRA"/>
    <n v="0"/>
    <n v="0"/>
    <s v="mgutie63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133649"/>
    <s v="GUZMAN GUTIERREZ JUAN GABRIEL"/>
    <n v="40109"/>
    <s v="318 3136140"/>
    <s v="jguzma24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296185"/>
    <s v="GUZMAN OVIEDO SANDRA MILENA"/>
    <n v="41093"/>
    <s v="311 8895791"/>
    <s v="sguzmanovie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275481"/>
    <s v="GUZMAN SANCHEZ JONATHAN ANDREW"/>
    <n v="40938"/>
    <s v="320 2589889"/>
    <s v="jguzmansanc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274463"/>
    <s v="GUZMAN SIERRA HAROLD STIVEN"/>
    <n v="41540"/>
    <s v="320 3456680"/>
    <s v="hguzmansier@uniminuto.edu.co"/>
    <n v="0"/>
    <s v="Rectoría Cundinamarca"/>
    <x v="7"/>
    <s v="Tecnología"/>
    <x v="3"/>
    <x v="3"/>
    <x v="0"/>
    <x v="1"/>
    <m/>
    <m/>
    <m/>
    <m/>
    <m/>
    <m/>
    <m/>
    <m/>
    <m/>
    <m/>
  </r>
  <r>
    <n v="219213"/>
    <s v="GUZMAN VALDIRI JEYMMY SUSANA"/>
    <n v="0"/>
    <n v="0"/>
    <s v="jguzma33@uniminuto.edu.co"/>
    <n v="0"/>
    <s v="Rectoría Cundinamarca"/>
    <x v="13"/>
    <s v="Pregrado"/>
    <x v="31"/>
    <x v="2"/>
    <x v="1"/>
    <x v="0"/>
    <m/>
    <m/>
    <m/>
    <m/>
    <m/>
    <m/>
    <m/>
    <m/>
    <m/>
    <m/>
  </r>
  <r>
    <n v="296890"/>
    <s v="GUZMAN VARON YESSICA PAOLA"/>
    <n v="41095"/>
    <s v="310 5584541"/>
    <s v="yguzmanvaro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292599"/>
    <s v="HERNANDEZ BALLEN LEIDY CAROLINA"/>
    <n v="41068"/>
    <s v="321 2958655"/>
    <s v="lhernande21@uniminuto.edu.co"/>
    <n v="0"/>
    <s v="Rectoría Cundinamarca"/>
    <x v="7"/>
    <s v="Pregrado"/>
    <x v="0"/>
    <x v="3"/>
    <x v="0"/>
    <x v="0"/>
    <m/>
    <m/>
    <m/>
    <m/>
    <m/>
    <m/>
    <m/>
    <m/>
    <m/>
    <m/>
  </r>
  <r>
    <n v="294298"/>
    <s v="HERNANDEZ BULLA KATERIN PAOLA"/>
    <n v="41081"/>
    <s v="314 2511199"/>
    <s v="khernandez8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111396"/>
    <s v="HERNANDEZ CASTAÑEDA JENNY MARCELA"/>
    <n v="0"/>
    <n v="0"/>
    <s v="jhern114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248673"/>
    <s v="HERNANDEZ CASTAÑEDA YENNIFER ALEXANDRA"/>
    <n v="41863"/>
    <n v="3108087716"/>
    <s v="yherna97@uniminuto.edu.co"/>
    <n v="0"/>
    <s v="Rectoría Cundinamarca"/>
    <x v="9"/>
    <s v="Pregrado"/>
    <x v="9"/>
    <x v="2"/>
    <x v="0"/>
    <x v="0"/>
    <m/>
    <m/>
    <m/>
    <m/>
    <m/>
    <m/>
    <m/>
    <m/>
    <m/>
    <m/>
  </r>
  <r>
    <n v="295565"/>
    <s v="HERNANDEZ CAVIEDES CRISTIAN HUMBERTO"/>
    <n v="41088"/>
    <s v="312 4485622"/>
    <s v="chernande11@uniminuto.edu.co"/>
    <n v="0"/>
    <s v="Rectoría Cundinamarca"/>
    <x v="4"/>
    <s v="Tecnología"/>
    <x v="2"/>
    <x v="0"/>
    <x v="0"/>
    <x v="1"/>
    <m/>
    <m/>
    <m/>
    <m/>
    <m/>
    <m/>
    <m/>
    <m/>
    <m/>
    <m/>
  </r>
  <r>
    <n v="275294"/>
    <s v="HERNANDEZ DIAZ JENNIFER JOHANA"/>
    <n v="41477"/>
    <s v="311 2239592"/>
    <s v="jhernandezd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303435"/>
    <s v="HERNANDEZ GARZON JERSSON "/>
    <n v="41121"/>
    <s v="312 4087084"/>
    <s v="jhernande45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36004"/>
    <s v="HERNANDEZ GIRALDO LINA MARCELA"/>
    <n v="40874"/>
    <s v="312 3547258"/>
    <s v="lhern147@uniminuto.edu.co"/>
    <n v="0"/>
    <s v="Rectoría Cundinamarca"/>
    <x v="7"/>
    <s v="Pregrado"/>
    <x v="19"/>
    <x v="3"/>
    <x v="0"/>
    <x v="1"/>
    <m/>
    <m/>
    <m/>
    <m/>
    <m/>
    <m/>
    <m/>
    <m/>
    <m/>
    <m/>
  </r>
  <r>
    <n v="135341"/>
    <s v="HERNANDEZ GONZALEZ CLAUDIA PATRICIA"/>
    <n v="0"/>
    <n v="0"/>
    <s v="cherna48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40934"/>
    <s v="HERNANDEZ GONZALEZ PAOLA ANDREA"/>
    <n v="41836"/>
    <n v="3124223518"/>
    <s v="pherna22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91760"/>
    <s v="HERNANDEZ GRACIA DIEGO FELIPE"/>
    <n v="41066"/>
    <s v="311 8036419"/>
    <s v="dhernande12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294482"/>
    <s v="HERNANDEZ GUZMAN VIANNY PAOLA"/>
    <n v="41082"/>
    <s v="315 8144446"/>
    <s v="vhernandez2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304996"/>
    <s v="HERNANDEZ HORTUA ADRIAN ANTONIO"/>
    <n v="41131"/>
    <s v="318 4167304"/>
    <s v="ahernandezh@uniminuto.edu.co"/>
    <n v="0"/>
    <s v="Rectoría Cundinamarca"/>
    <x v="8"/>
    <s v="Pregrado"/>
    <x v="8"/>
    <x v="1"/>
    <x v="0"/>
    <x v="0"/>
    <m/>
    <m/>
    <m/>
    <m/>
    <m/>
    <m/>
    <m/>
    <m/>
    <m/>
    <m/>
  </r>
  <r>
    <n v="87021"/>
    <s v="HERNANDEZ JAIMES YOMARY ALEJANDRA"/>
    <n v="0"/>
    <n v="0"/>
    <s v="yherna18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115365"/>
    <s v="HERNANDEZ JIMENEZ SANDRA MILENA"/>
    <n v="41439"/>
    <n v="3125428443"/>
    <s v="sherna29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68437"/>
    <s v="HERNANDEZ MARTINEZ LUISA MARIA"/>
    <n v="40920"/>
    <s v="311 3687086"/>
    <s v="lhernandez2@uniminuto.edu.co"/>
    <n v="0"/>
    <s v="Rectoría Cundinamarca"/>
    <x v="2"/>
    <s v="Pregrado"/>
    <x v="0"/>
    <x v="1"/>
    <x v="0"/>
    <x v="0"/>
    <m/>
    <m/>
    <m/>
    <m/>
    <m/>
    <m/>
    <m/>
    <m/>
    <m/>
    <m/>
  </r>
  <r>
    <n v="133216"/>
    <s v="HERNANDEZ MORENO MARTHA ISABEL"/>
    <n v="40878"/>
    <n v="3125838275"/>
    <s v="mherna74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248464"/>
    <s v="HERNANDEZ MUÑOZ CESAR AUGUSTO"/>
    <n v="40874"/>
    <s v="321 4815006"/>
    <s v="chern104@uniminuto.edu.co"/>
    <n v="0"/>
    <s v="Rectoría Cundinamarca"/>
    <x v="4"/>
    <s v="Tecnología"/>
    <x v="2"/>
    <x v="0"/>
    <x v="0"/>
    <x v="1"/>
    <m/>
    <m/>
    <m/>
    <m/>
    <m/>
    <m/>
    <m/>
    <m/>
    <m/>
    <m/>
  </r>
  <r>
    <n v="159090"/>
    <s v="HERNANDEZ ORTIZ DIANA LORENA"/>
    <n v="40947"/>
    <s v="314 2360372"/>
    <s v="dherna65@uniminuto.edu.co"/>
    <n v="0"/>
    <s v="Rectoría Cundinamarca"/>
    <x v="4"/>
    <s v="Tecnología"/>
    <x v="2"/>
    <x v="0"/>
    <x v="0"/>
    <x v="1"/>
    <m/>
    <m/>
    <m/>
    <m/>
    <m/>
    <m/>
    <m/>
    <m/>
    <m/>
    <m/>
  </r>
  <r>
    <n v="295815"/>
    <s v="HERNANDEZ ORTIZ JENNIFER CAROLINA"/>
    <n v="41089"/>
    <s v="320 4517618"/>
    <n v="0"/>
    <n v="0"/>
    <s v="Rectoría Cundinamarca"/>
    <x v="3"/>
    <s v="Licenciatura"/>
    <x v="1"/>
    <x v="2"/>
    <x v="0"/>
    <x v="0"/>
    <m/>
    <m/>
    <m/>
    <m/>
    <m/>
    <m/>
    <m/>
    <m/>
    <m/>
    <m/>
  </r>
  <r>
    <n v="278118"/>
    <s v="HERNANDEZ PARADA KIMBERLY NATYHALIE"/>
    <n v="40948"/>
    <s v="313 3105965"/>
    <s v="khernandez4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187573"/>
    <s v="HERNANDEZ PATARROYO SANDRA XIMENA"/>
    <n v="41316"/>
    <s v="320 4424033"/>
    <s v="sherna49@uniminuto.edu.co"/>
    <n v="0"/>
    <s v="Rectoría Cundinamarca"/>
    <x v="3"/>
    <s v="Licenciatura"/>
    <x v="23"/>
    <x v="2"/>
    <x v="1"/>
    <x v="0"/>
    <m/>
    <m/>
    <m/>
    <m/>
    <m/>
    <m/>
    <m/>
    <m/>
    <m/>
    <m/>
  </r>
  <r>
    <n v="290208"/>
    <s v="HERNANDEZ QUITIAN LUIS ANDRES"/>
    <n v="41061"/>
    <s v="320 2706445"/>
    <s v="lhernande15@uniminuto.edu.co"/>
    <n v="0"/>
    <s v="Rectoría Cundinamarca"/>
    <x v="2"/>
    <s v="Licenciatura"/>
    <x v="30"/>
    <x v="1"/>
    <x v="0"/>
    <x v="1"/>
    <m/>
    <m/>
    <m/>
    <m/>
    <m/>
    <m/>
    <m/>
    <m/>
    <m/>
    <m/>
  </r>
  <r>
    <n v="211664"/>
    <s v="HERNANDEZ RIOS MANUEL ANDRES"/>
    <n v="0"/>
    <n v="0"/>
    <s v="mhern112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113297"/>
    <s v="HERNANDEZ RODRIGUEZ LEIDY ESPERANZA"/>
    <n v="0"/>
    <n v="0"/>
    <s v="lherna52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38905"/>
    <s v="HERNANDEZ RODRIGUEZ LILIANA "/>
    <n v="41813"/>
    <n v="3112641931"/>
    <s v="lhern143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74438"/>
    <s v="HERNANDEZ RODRIGUEZ MILTON ANDRES"/>
    <n v="40934"/>
    <s v="321 3040316"/>
    <s v="mhernandez8@uniminuto.edu.co"/>
    <n v="0"/>
    <s v="Rectoría Cundinamarca"/>
    <x v="8"/>
    <s v="Pregrado"/>
    <x v="9"/>
    <x v="1"/>
    <x v="0"/>
    <x v="0"/>
    <m/>
    <m/>
    <m/>
    <m/>
    <m/>
    <m/>
    <m/>
    <m/>
    <m/>
    <m/>
  </r>
  <r>
    <n v="292172"/>
    <s v="HERNANDEZ RODRIGUEZ PAULA ANDREA"/>
    <n v="41067"/>
    <s v="310 3261939"/>
    <s v="phernandez3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18573"/>
    <s v="HERNANDEZ ROJAS LUIS EDUARDO"/>
    <n v="41191"/>
    <s v="320 8920727"/>
    <s v="lhern127@uniminuto.edu.co"/>
    <n v="0"/>
    <s v="Rectoría Cundinamarca"/>
    <x v="9"/>
    <s v="Pregrado"/>
    <x v="4"/>
    <x v="2"/>
    <x v="1"/>
    <x v="0"/>
    <m/>
    <m/>
    <m/>
    <m/>
    <m/>
    <m/>
    <m/>
    <m/>
    <m/>
    <m/>
  </r>
  <r>
    <n v="270626"/>
    <s v="HERNANDEZ SALAZAR TATIANA CATHERINE"/>
    <n v="0"/>
    <n v="0"/>
    <s v="thernandezs@uniminuto.edu.co"/>
    <n v="0"/>
    <s v="Rectoría Cundinamarca"/>
    <x v="7"/>
    <s v="Licenciatura"/>
    <x v="18"/>
    <x v="3"/>
    <x v="0"/>
    <x v="1"/>
    <m/>
    <m/>
    <m/>
    <m/>
    <m/>
    <m/>
    <m/>
    <m/>
    <m/>
    <m/>
  </r>
  <r>
    <n v="157353"/>
    <s v="HERRAN CETINA LEIDY TATIANA"/>
    <n v="40205"/>
    <s v="317 4145618"/>
    <s v="lherran1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131496"/>
    <s v="HERRERA AGUDELO NIDIA LILIANA"/>
    <n v="41124"/>
    <s v="311 8257762"/>
    <s v="nherreraagu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76032"/>
    <s v="HERRERA BAQUERO EDWIN FABIAN"/>
    <n v="41063"/>
    <s v="320 4562891"/>
    <s v="eherrerabaq@uniminuto.edu.co"/>
    <n v="0"/>
    <s v="Rectoría Cundinamarca"/>
    <x v="3"/>
    <s v="Pregrado"/>
    <x v="4"/>
    <x v="2"/>
    <x v="1"/>
    <x v="0"/>
    <m/>
    <m/>
    <m/>
    <m/>
    <m/>
    <m/>
    <m/>
    <m/>
    <m/>
    <m/>
  </r>
  <r>
    <n v="172383"/>
    <s v="HERRERA CUBIDES DIANA MARCELA"/>
    <n v="42021"/>
    <s v=" "/>
    <s v="dherre39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71214"/>
    <s v="HERRERA HERRERA JOHANA MARIA"/>
    <n v="40926"/>
    <s v="321 4891090"/>
    <s v="jherrerahe1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299095"/>
    <s v="HERRERA LAVERDE JOHANNA ANDREA"/>
    <n v="41102"/>
    <s v="313 3891997"/>
    <s v="jherreralav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163914"/>
    <s v="HERRERA MORENO JOSE SALVADOR"/>
    <n v="40874"/>
    <s v="312 4589461"/>
    <s v="jherre80@uniminuto.edu.co"/>
    <n v="0"/>
    <s v="Rectoría Cundinamarca"/>
    <x v="0"/>
    <s v="Pregrado"/>
    <x v="4"/>
    <x v="0"/>
    <x v="1"/>
    <x v="0"/>
    <m/>
    <m/>
    <m/>
    <m/>
    <m/>
    <m/>
    <m/>
    <m/>
    <m/>
    <m/>
  </r>
  <r>
    <n v="238798"/>
    <s v="HERRERA PAEZ JEISSON ERNESTO"/>
    <n v="40874"/>
    <s v="311 5124861"/>
    <s v="jherr124@uniminuto.edu.co"/>
    <n v="0"/>
    <s v="Rectoría Cundinamarca"/>
    <x v="11"/>
    <s v="Pregrado"/>
    <x v="9"/>
    <x v="3"/>
    <x v="0"/>
    <x v="0"/>
    <m/>
    <m/>
    <m/>
    <m/>
    <m/>
    <m/>
    <m/>
    <m/>
    <m/>
    <m/>
  </r>
  <r>
    <n v="170206"/>
    <s v="HERRERA PAYAGUEJE RUBIEL ANTONIO"/>
    <n v="0"/>
    <n v="0"/>
    <s v="rherrerapay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182503"/>
    <s v="HERRERA QUIROGA ANGELA JHOLADYS"/>
    <n v="41941"/>
    <s v="311 2007313"/>
    <s v="aherre48@uniminuto.edu.co"/>
    <n v="0"/>
    <s v="Rectoría Cundinamarca"/>
    <x v="0"/>
    <s v="Licenciatura"/>
    <x v="23"/>
    <x v="0"/>
    <x v="1"/>
    <x v="0"/>
    <m/>
    <m/>
    <m/>
    <m/>
    <m/>
    <m/>
    <m/>
    <m/>
    <m/>
    <m/>
  </r>
  <r>
    <n v="67399"/>
    <s v="HERRERA RUBIO LEIDY PAOLA"/>
    <n v="40408"/>
    <s v="301 6124115"/>
    <s v="lherre19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129361"/>
    <s v="HERRERA SABOGAL SANDRA GERTRUDIS"/>
    <n v="0"/>
    <n v="0"/>
    <s v="sherre13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118684"/>
    <s v="HIDALGO HERNANDEZ ROSA YESENIA"/>
    <n v="0"/>
    <n v="0"/>
    <s v="rhidalg1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66241"/>
    <s v="HIGUERA CAICEDO DERLY ESTEFANIA"/>
    <n v="41839"/>
    <n v="3138691223"/>
    <s v="dpeacaic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98468"/>
    <s v="HIGUERA MOCETON DIANA MILENA"/>
    <n v="40405"/>
    <s v="317 7572748"/>
    <s v="dhiguer2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92358"/>
    <s v="HINCAPIE FORERO ANDRES FELIPE"/>
    <n v="41086"/>
    <s v="310 2522659"/>
    <s v="ahincapiefo@uniminuto.edu.co"/>
    <n v="0"/>
    <s v="Rectoría Cundinamarca"/>
    <x v="4"/>
    <s v="Pregrado"/>
    <x v="11"/>
    <x v="0"/>
    <x v="0"/>
    <x v="1"/>
    <m/>
    <m/>
    <m/>
    <m/>
    <m/>
    <m/>
    <m/>
    <m/>
    <m/>
    <m/>
  </r>
  <r>
    <n v="164816"/>
    <s v="HOLGUIN CHAVEZ JEYSON EDUARDO"/>
    <n v="0"/>
    <n v="0"/>
    <s v="jholgui2@uniminuto.edu.co"/>
    <n v="0"/>
    <s v="Rectoría Cundinamarca"/>
    <x v="7"/>
    <s v="Tecnología"/>
    <x v="21"/>
    <x v="3"/>
    <x v="0"/>
    <x v="1"/>
    <m/>
    <m/>
    <m/>
    <m/>
    <m/>
    <m/>
    <m/>
    <m/>
    <m/>
    <m/>
  </r>
  <r>
    <n v="120422"/>
    <s v="HOME MUÑOZ ESTELLA "/>
    <n v="0"/>
    <n v="0"/>
    <s v="ehomemuo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67694"/>
    <s v="HORTUA MENDIVELSO LUISA MAGALY"/>
    <n v="0"/>
    <n v="0"/>
    <s v="lhortuam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88723"/>
    <s v="HORTUA RAMIREZ FERNANDO "/>
    <n v="41059"/>
    <s v="314 3763162"/>
    <s v="fhortuarami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14939"/>
    <s v="HUERTAS CAJAMARCA HEIFFER HANZ"/>
    <n v="40874"/>
    <s v="316 4819807"/>
    <s v="hhuerta6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51868"/>
    <s v="HUERTAS LOPEZ MAYERLI "/>
    <n v="41191"/>
    <s v="314 2887957"/>
    <s v="mhuertaslop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86943"/>
    <s v="HUERTAS PATIÑO LEONARDO ANDRES"/>
    <n v="0"/>
    <n v="0"/>
    <s v="lhuerta7@uniminuto.edu.co"/>
    <n v="0"/>
    <s v="Rectoría Cundinamarca"/>
    <x v="2"/>
    <s v="Tecnología"/>
    <x v="24"/>
    <x v="1"/>
    <x v="0"/>
    <x v="1"/>
    <m/>
    <m/>
    <m/>
    <m/>
    <m/>
    <m/>
    <m/>
    <m/>
    <m/>
    <m/>
  </r>
  <r>
    <n v="190181"/>
    <s v="HUESO SARMIENTO SOFIANTONINA "/>
    <n v="42394"/>
    <n v="3138026990"/>
    <s v="shuesosa@uniminuto.edu.co"/>
    <n v="0"/>
    <s v="Rectoría Cundinamarca"/>
    <x v="10"/>
    <s v="Pregrado"/>
    <x v="9"/>
    <x v="3"/>
    <x v="0"/>
    <x v="0"/>
    <m/>
    <m/>
    <m/>
    <m/>
    <m/>
    <m/>
    <m/>
    <m/>
    <m/>
    <m/>
  </r>
  <r>
    <n v="114427"/>
    <s v="IBAGON SUAREZ JESSICA ALEXANDRA"/>
    <n v="41208"/>
    <s v="313 8752492"/>
    <s v="jibagons@uniminuto.edu.co"/>
    <n v="0"/>
    <s v="Rectoría Cundinamarca"/>
    <x v="4"/>
    <s v="Pregrado"/>
    <x v="5"/>
    <x v="0"/>
    <x v="0"/>
    <x v="1"/>
    <m/>
    <m/>
    <m/>
    <m/>
    <m/>
    <m/>
    <m/>
    <m/>
    <m/>
    <m/>
  </r>
  <r>
    <n v="274446"/>
    <s v="IBAGUE FRESNEDA IVAN RENE"/>
    <n v="41206"/>
    <s v="321 4193228"/>
    <n v="0"/>
    <n v="0"/>
    <s v="Rectoría Cundinamarca"/>
    <x v="7"/>
    <s v="Pregrado"/>
    <x v="8"/>
    <x v="3"/>
    <x v="0"/>
    <x v="0"/>
    <m/>
    <m/>
    <m/>
    <m/>
    <m/>
    <m/>
    <m/>
    <m/>
    <m/>
    <m/>
  </r>
  <r>
    <n v="289091"/>
    <s v="IBAÑEZ CARRERO ERICKSON STIVEN"/>
    <n v="41821"/>
    <n v="3202616850"/>
    <s v="eibanezcarr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158833"/>
    <s v="IBAÑEZ CASANOVA HELENA CRISELIA"/>
    <n v="41830"/>
    <n v="3204936284"/>
    <n v="0"/>
    <n v="0"/>
    <s v="Rectoría Cundinamarca"/>
    <x v="2"/>
    <s v="Pregrado"/>
    <x v="15"/>
    <x v="1"/>
    <x v="0"/>
    <x v="1"/>
    <m/>
    <m/>
    <m/>
    <m/>
    <m/>
    <m/>
    <m/>
    <m/>
    <m/>
    <m/>
  </r>
  <r>
    <n v="152043"/>
    <s v="ICASA RIAÑO ANGIE JASBLEIDY"/>
    <n v="42206"/>
    <s v="313 2866166"/>
    <s v="aicasari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66478"/>
    <s v="INFANTE CARMONA HAZEEL STEFANI"/>
    <n v="40892"/>
    <s v="310 2837868"/>
    <s v="hinfantecar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171453"/>
    <s v="INFANTE PEREZ DAVID LEONARDO"/>
    <n v="0"/>
    <n v="0"/>
    <s v="dinfant2@uniminuto.edu.co"/>
    <n v="0"/>
    <s v="Rectoría Cundinamarca"/>
    <x v="2"/>
    <s v="Tecnología"/>
    <x v="24"/>
    <x v="1"/>
    <x v="0"/>
    <x v="1"/>
    <m/>
    <m/>
    <m/>
    <m/>
    <m/>
    <m/>
    <m/>
    <m/>
    <m/>
    <m/>
  </r>
  <r>
    <n v="181967"/>
    <s v="JAIME BLANCO ANA MERY"/>
    <n v="40926"/>
    <s v="313 2122276"/>
    <s v="ajaimebl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80756625"/>
    <s v="JARAMILLO GOMEZ DAVID ALEJANDRO"/>
    <n v="40935"/>
    <s v="311 8659653"/>
    <s v="djarami5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89761"/>
    <s v="JARAMILLO MARROQUIN JOHANN HERNANDO"/>
    <n v="41093"/>
    <s v="310 3292072"/>
    <s v="jjaramillo3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293792"/>
    <s v="JEREZ RAMOS YEISON ALEJANDRO"/>
    <n v="41079"/>
    <s v="313 3452063"/>
    <s v="yjerezramos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125258"/>
    <s v="JIMENEZ  SOTO SANDRA VIVIANA"/>
    <n v="39926"/>
    <s v="310 2339675"/>
    <s v="sjimen18@uniminuto.edu.co"/>
    <n v="0"/>
    <s v="Rectoría Cundinamarca"/>
    <x v="3"/>
    <s v="Pregrado"/>
    <x v="20"/>
    <x v="2"/>
    <x v="1"/>
    <x v="0"/>
    <m/>
    <m/>
    <m/>
    <m/>
    <m/>
    <m/>
    <m/>
    <m/>
    <m/>
    <m/>
  </r>
  <r>
    <n v="188451"/>
    <s v="JIMENEZ ACOSTA JASBLEIDY CATERINE"/>
    <n v="0"/>
    <n v="0"/>
    <s v="jjimen94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37481"/>
    <s v="JIMENEZ BERNAL OMAR JOHAN"/>
    <n v="0"/>
    <n v="0"/>
    <s v="ojimene5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97756"/>
    <s v="JIMENEZ CASTIBLANCO KELY JOHANA"/>
    <n v="41099"/>
    <s v="321 2310040"/>
    <s v="kjimenezca1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32013"/>
    <s v="JIMENEZ CORDOBA JOHANNA CAROLINA"/>
    <n v="41836"/>
    <n v="3125586804"/>
    <s v="jjime134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119288"/>
    <s v="JIMENEZ CORTES ALVARO SEBASTIAN"/>
    <n v="40579"/>
    <n v="2760609"/>
    <n v="0"/>
    <n v="0"/>
    <s v="Rectoría Cundinamarca"/>
    <x v="2"/>
    <s v="Licenciatura"/>
    <x v="37"/>
    <x v="1"/>
    <x v="0"/>
    <x v="1"/>
    <m/>
    <m/>
    <m/>
    <m/>
    <m/>
    <m/>
    <m/>
    <m/>
    <m/>
    <m/>
  </r>
  <r>
    <n v="304883"/>
    <s v="JIMENEZ DURAN WILLIAM OSWALDO"/>
    <n v="41131"/>
    <s v="311 4303946"/>
    <s v="wjimenezdur@uniminuto.edu.co"/>
    <n v="0"/>
    <s v="Rectoría Cundinamarca"/>
    <x v="8"/>
    <s v="Pregrado"/>
    <x v="9"/>
    <x v="1"/>
    <x v="0"/>
    <x v="0"/>
    <m/>
    <m/>
    <m/>
    <m/>
    <m/>
    <m/>
    <m/>
    <m/>
    <m/>
    <m/>
  </r>
  <r>
    <n v="97882"/>
    <s v="JIMENEZ ESCOBAR LIZET "/>
    <n v="41466"/>
    <n v="3213530966"/>
    <s v="ljimen16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160961"/>
    <s v="JIMENEZ LUNA ANDREA CAROLINA"/>
    <n v="41191"/>
    <s v="311 2654288"/>
    <s v="ajimen66@uniminuto.edu.co"/>
    <n v="0"/>
    <s v="Rectoría Cundinamarca"/>
    <x v="9"/>
    <s v="Pregrado"/>
    <x v="28"/>
    <x v="2"/>
    <x v="1"/>
    <x v="0"/>
    <m/>
    <m/>
    <m/>
    <m/>
    <m/>
    <m/>
    <m/>
    <m/>
    <m/>
    <m/>
  </r>
  <r>
    <n v="277105"/>
    <s v="JIMENEZ MANRIQUE CARMEN OFELIA"/>
    <n v="40942"/>
    <s v="315 4011338"/>
    <s v="cjimenezman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66759"/>
    <s v="JIMENEZ MARROQUIN INGRID JANNETH"/>
    <n v="41837"/>
    <n v="3212971463"/>
    <s v="ijimene2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162868"/>
    <s v="JIMENEZ MATIZ JOHN ANDERSON"/>
    <n v="41055"/>
    <s v="310 2898245"/>
    <s v="jjimen73@uniminuto.edu.co"/>
    <n v="0"/>
    <s v="Rectoría Cundinamarca"/>
    <x v="3"/>
    <s v="Pregrado"/>
    <x v="4"/>
    <x v="2"/>
    <x v="1"/>
    <x v="0"/>
    <m/>
    <m/>
    <m/>
    <m/>
    <m/>
    <m/>
    <m/>
    <m/>
    <m/>
    <m/>
  </r>
  <r>
    <n v="247667"/>
    <s v="JIMENEZ PEREZ YUDI CAROLINA"/>
    <n v="41859"/>
    <s v="311 4552426"/>
    <s v="yjimen47@uniminuto.edu.co"/>
    <n v="0"/>
    <s v="Rectoría Cundinamarca"/>
    <x v="1"/>
    <s v="Licenciatura"/>
    <x v="1"/>
    <x v="0"/>
    <x v="0"/>
    <x v="0"/>
    <m/>
    <m/>
    <m/>
    <m/>
    <m/>
    <m/>
    <m/>
    <m/>
    <m/>
    <m/>
  </r>
  <r>
    <n v="161942"/>
    <s v="JIMENEZ PINEDA RUBEN DARIO"/>
    <n v="0"/>
    <n v="0"/>
    <s v="rjimen18@uniminuto.edu.co"/>
    <n v="0"/>
    <s v="Rectoría Cundinamarca"/>
    <x v="7"/>
    <s v="Tecnología"/>
    <x v="2"/>
    <x v="3"/>
    <x v="0"/>
    <x v="1"/>
    <m/>
    <m/>
    <m/>
    <m/>
    <m/>
    <m/>
    <m/>
    <m/>
    <m/>
    <m/>
  </r>
  <r>
    <n v="276179"/>
    <s v="JIMENEZ RAMIREZ JOHANA MARCELA"/>
    <n v="41214"/>
    <s v="321 3401804"/>
    <s v="jjimenezram@uniminuto.edu.co"/>
    <s v="879 6868"/>
    <s v="Rectoría Cundinamarca"/>
    <x v="7"/>
    <s v="Pregrado"/>
    <x v="0"/>
    <x v="3"/>
    <x v="0"/>
    <x v="0"/>
    <m/>
    <m/>
    <m/>
    <m/>
    <m/>
    <m/>
    <m/>
    <m/>
    <m/>
    <m/>
  </r>
  <r>
    <n v="149904"/>
    <s v="JIMENEZ ROJAS DIANA KATERIN"/>
    <n v="0"/>
    <n v="0"/>
    <s v="djimen48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96965"/>
    <s v="JIMENEZ SANCHEZ FRANCY VIVIANA"/>
    <n v="41095"/>
    <s v="320 3380287"/>
    <s v="fjimenezsan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294849"/>
    <s v="JIMENEZ TORRES JENIFER "/>
    <n v="41145"/>
    <s v="314 3127541"/>
    <s v="jjimeneztor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31027"/>
    <s v="JOYA SANDOVAL LINA FERNANDA"/>
    <n v="41090"/>
    <s v="320 4236226"/>
    <s v="ljoyasan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157153"/>
    <s v="JULIO GUERRERO OSCAR ALEXANDER"/>
    <n v="40875"/>
    <s v="310 2660003"/>
    <n v="0"/>
    <n v="0"/>
    <s v="Rectoría Cundinamarca"/>
    <x v="7"/>
    <s v="Tecnología"/>
    <x v="21"/>
    <x v="3"/>
    <x v="0"/>
    <x v="1"/>
    <m/>
    <m/>
    <m/>
    <m/>
    <m/>
    <m/>
    <m/>
    <m/>
    <m/>
    <m/>
  </r>
  <r>
    <n v="243189"/>
    <s v="JULIO VILLALOBOS ESTEFANY "/>
    <n v="0"/>
    <n v="0"/>
    <s v="ejuliovi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300209"/>
    <s v="JUNCA RODRIGUEZ YEISSON HERNANDO"/>
    <n v="0"/>
    <n v="0"/>
    <s v="yjuncarodri@uniminuto.edu.co"/>
    <n v="0"/>
    <s v="Rectoría Cundinamarca"/>
    <x v="7"/>
    <s v="Tecnología"/>
    <x v="3"/>
    <x v="3"/>
    <x v="0"/>
    <x v="1"/>
    <m/>
    <m/>
    <m/>
    <m/>
    <m/>
    <m/>
    <m/>
    <m/>
    <m/>
    <m/>
  </r>
  <r>
    <n v="306091"/>
    <s v="LA TORRE GONZALEZ LINA MARCELA"/>
    <n v="41828"/>
    <n v="3193242268"/>
    <s v="llatorregon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75520"/>
    <s v="LADINO BETANCOURT HELBER CAMILO"/>
    <n v="0"/>
    <n v="0"/>
    <s v="hladinobeta@uniminuto.edu.co"/>
    <n v="0"/>
    <s v="Rectoría Cundinamarca"/>
    <x v="8"/>
    <s v="Pregrado"/>
    <x v="9"/>
    <x v="1"/>
    <x v="0"/>
    <x v="0"/>
    <m/>
    <m/>
    <m/>
    <m/>
    <m/>
    <m/>
    <m/>
    <m/>
    <m/>
    <m/>
  </r>
  <r>
    <n v="238096"/>
    <s v="LADINO VANEGAS MELISSA "/>
    <n v="41295"/>
    <s v="314 2884395"/>
    <s v="mladinov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244739"/>
    <s v="LAGOS CRISTANCHO OSKAR OSBALDO"/>
    <n v="0"/>
    <n v="0"/>
    <s v="olagoscr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283071"/>
    <s v="LAGOS MORERA WILSON FERNANDO"/>
    <n v="41101"/>
    <s v="301 2731685"/>
    <s v="wlagosmorer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72767"/>
    <s v="LAGUNA ESPINOSA WILLIAM ALBERTO"/>
    <n v="0"/>
    <n v="0"/>
    <s v="wlagunaespi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293662"/>
    <s v="LARA GARCIA DEYSI "/>
    <n v="41076"/>
    <s v="310 2402636"/>
    <s v="dlaragarcia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114249"/>
    <s v="LARA VARGAS LUISA FERNANDA"/>
    <n v="0"/>
    <n v="0"/>
    <s v="llaravar@uniminuto.edu.co"/>
    <n v="5762244"/>
    <s v="Rectoría Cundinamarca"/>
    <x v="2"/>
    <s v="Tecnología"/>
    <x v="17"/>
    <x v="1"/>
    <x v="0"/>
    <x v="1"/>
    <m/>
    <m/>
    <m/>
    <m/>
    <m/>
    <m/>
    <m/>
    <m/>
    <m/>
    <m/>
  </r>
  <r>
    <n v="275248"/>
    <s v="LARA WAGNER ANDRES FELIPE"/>
    <n v="40936"/>
    <s v="311 8692816"/>
    <s v="alarawagner@uniminuto.edu.co"/>
    <n v="0"/>
    <s v="Rectoría Cundinamarca"/>
    <x v="7"/>
    <s v="Tecnología"/>
    <x v="21"/>
    <x v="3"/>
    <x v="0"/>
    <x v="1"/>
    <m/>
    <m/>
    <m/>
    <m/>
    <m/>
    <m/>
    <m/>
    <m/>
    <m/>
    <m/>
  </r>
  <r>
    <n v="209013"/>
    <s v="LARROTA SARMIENTO JAVIER MAURICIO"/>
    <n v="0"/>
    <n v="0"/>
    <s v="jlarrot1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302244"/>
    <s v="LARROTTA GARCIA DIEGO ARMANDO"/>
    <n v="41117"/>
    <s v="311 2910606"/>
    <s v="dlarrottaga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73038"/>
    <s v="LATORRE VALERO CARLOS FERNEY"/>
    <n v="40931"/>
    <s v="320 8502344"/>
    <s v="clatorreval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74703"/>
    <s v="LAVERDE ABELLO RAFAEL RICARDO"/>
    <n v="41209"/>
    <s v="311 2013279"/>
    <s v="rlaverdeabe@uniminuto.edu.co"/>
    <n v="0"/>
    <s v="Rectoría Cundinamarca"/>
    <x v="9"/>
    <s v="Pregrado"/>
    <x v="8"/>
    <x v="2"/>
    <x v="0"/>
    <x v="0"/>
    <m/>
    <m/>
    <m/>
    <m/>
    <m/>
    <m/>
    <m/>
    <m/>
    <m/>
    <m/>
  </r>
  <r>
    <n v="278487"/>
    <s v="LAVERDE CABRERA LEIDY JOHANNA"/>
    <n v="41216"/>
    <s v="314 3550862"/>
    <s v="llaverdecab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290123"/>
    <s v="LAVERDE RODRIGUEZ YUDIHE YOJANA"/>
    <n v="41061"/>
    <s v="320 8688768"/>
    <s v="ylaverderod@uniminuto.edu.co"/>
    <n v="0"/>
    <s v="Rectoría Cundinamarca"/>
    <x v="2"/>
    <s v="Licenciatura"/>
    <x v="18"/>
    <x v="1"/>
    <x v="0"/>
    <x v="1"/>
    <m/>
    <m/>
    <m/>
    <m/>
    <m/>
    <m/>
    <m/>
    <m/>
    <m/>
    <m/>
  </r>
  <r>
    <n v="272416"/>
    <s v="LAYSECA DIAZ JULIAN ANDRES"/>
    <n v="0"/>
    <n v="0"/>
    <s v="jlaysecadia@uniminuto.edu.co"/>
    <n v="0"/>
    <s v="Rectoría Cundinamarca"/>
    <x v="2"/>
    <s v="Licenciatura"/>
    <x v="30"/>
    <x v="1"/>
    <x v="0"/>
    <x v="1"/>
    <m/>
    <m/>
    <m/>
    <m/>
    <m/>
    <m/>
    <m/>
    <m/>
    <m/>
    <m/>
  </r>
  <r>
    <n v="195483"/>
    <s v="LEAL PALOMO ERIKA TATIANA"/>
    <n v="42165"/>
    <s v="310 3408523"/>
    <s v="elealpal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296383"/>
    <s v="LEANDRO MORA MARCELA ROCIO"/>
    <n v="41094"/>
    <s v="320 4193617"/>
    <s v="mleandromor@uniminuto.edu.co"/>
    <n v="0"/>
    <s v="Rectoría Cundinamarca"/>
    <x v="2"/>
    <s v="Pregrado"/>
    <x v="27"/>
    <x v="1"/>
    <x v="0"/>
    <x v="1"/>
    <m/>
    <m/>
    <m/>
    <m/>
    <m/>
    <m/>
    <m/>
    <m/>
    <m/>
    <m/>
  </r>
  <r>
    <n v="138392"/>
    <s v="LEMOS LONDOÑO CAMILO ANDRES"/>
    <n v="0"/>
    <n v="0"/>
    <s v="clemoslo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71063"/>
    <s v="LEON BERMUDEZ RICHARD "/>
    <n v="40990"/>
    <n v="3123419987"/>
    <s v="rleonbermud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18456"/>
    <s v="LEON CAMACHO OLGA LUCIA "/>
    <n v="0"/>
    <n v="0"/>
    <s v="oleoncam@uniminuto.edu.co"/>
    <n v="0"/>
    <s v="Rectoría Cundinamarca"/>
    <x v="7"/>
    <s v="Pregrado"/>
    <x v="19"/>
    <x v="3"/>
    <x v="0"/>
    <x v="1"/>
    <m/>
    <m/>
    <m/>
    <m/>
    <m/>
    <m/>
    <m/>
    <m/>
    <m/>
    <m/>
  </r>
  <r>
    <n v="87922"/>
    <s v="LEON CARVAJAL EDGARDO "/>
    <n v="40954"/>
    <n v="0"/>
    <s v="eleoncar@uniminuto.edu.co"/>
    <s v="098 2450013"/>
    <s v="Rectoría Cundinamarca"/>
    <x v="4"/>
    <s v="Pregrado"/>
    <x v="19"/>
    <x v="0"/>
    <x v="0"/>
    <x v="1"/>
    <m/>
    <m/>
    <m/>
    <m/>
    <m/>
    <m/>
    <m/>
    <m/>
    <m/>
    <m/>
  </r>
  <r>
    <n v="278558"/>
    <s v="LEON CRUZ MARY LUZ"/>
    <n v="41129"/>
    <s v="311 5018238"/>
    <s v="mleoncruz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305461"/>
    <s v="LEON DIAZ CRISTIAN RICARDO"/>
    <n v="41137"/>
    <s v="320 8811510"/>
    <s v="cleondiaz@uniminuto.edu.co"/>
    <n v="0"/>
    <s v="Rectoría Cundinamarca"/>
    <x v="4"/>
    <s v="Pregrado"/>
    <x v="9"/>
    <x v="0"/>
    <x v="0"/>
    <x v="0"/>
    <m/>
    <m/>
    <m/>
    <m/>
    <m/>
    <m/>
    <m/>
    <m/>
    <m/>
    <m/>
  </r>
  <r>
    <n v="294960"/>
    <s v="LEON HERRERA LILIAN MAYERLI"/>
    <n v="41086"/>
    <s v="310 4792495"/>
    <s v="lleonherrer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70702"/>
    <s v="LEON MARTINEZ RUTH MERY"/>
    <n v="40925"/>
    <s v="314 4205159"/>
    <s v="rleonmartin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238241"/>
    <s v="LEON PAEZ ANYI KATERINE"/>
    <n v="41154"/>
    <s v="320 3373079"/>
    <s v="aleonpaez@uniminuto.edu.co"/>
    <n v="0"/>
    <s v="Rectoría Cundinamarca"/>
    <x v="0"/>
    <s v="Pregrado"/>
    <x v="9"/>
    <x v="0"/>
    <x v="0"/>
    <x v="0"/>
    <m/>
    <m/>
    <m/>
    <m/>
    <m/>
    <m/>
    <m/>
    <m/>
    <m/>
    <m/>
  </r>
  <r>
    <n v="158153"/>
    <s v="LEYTON MORENO YANED "/>
    <n v="40207"/>
    <s v="311 4404754"/>
    <s v="yleytonm@uniminuto.edu.co"/>
    <n v="0"/>
    <s v="Rectoría Cundinamarca"/>
    <x v="2"/>
    <s v="Licenciatura"/>
    <x v="12"/>
    <x v="1"/>
    <x v="0"/>
    <x v="1"/>
    <m/>
    <m/>
    <m/>
    <m/>
    <m/>
    <m/>
    <m/>
    <m/>
    <m/>
    <m/>
  </r>
  <r>
    <n v="246406"/>
    <s v="LIBERATO GIL MARISELA "/>
    <n v="41061"/>
    <s v="310 4820636"/>
    <s v="mliberatogi@uniminuto.edu.co"/>
    <n v="0"/>
    <s v="Rectoría Cundinamarca"/>
    <x v="13"/>
    <s v="Pregrado"/>
    <x v="0"/>
    <x v="2"/>
    <x v="0"/>
    <x v="0"/>
    <m/>
    <m/>
    <m/>
    <m/>
    <m/>
    <m/>
    <m/>
    <m/>
    <m/>
    <m/>
  </r>
  <r>
    <n v="110060"/>
    <s v="LIGIO DAZA YASMIN "/>
    <n v="0"/>
    <n v="0"/>
    <s v="yligioda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86465"/>
    <s v="LINARES BRAVO CAMILO ANDRES"/>
    <n v="0"/>
    <n v="0"/>
    <s v="clinare2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107397"/>
    <s v="LINARES VERGEL ANA MILENA"/>
    <n v="42180"/>
    <s v="300 7859856"/>
    <s v="alinare4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85455"/>
    <s v="LIZARAZO CHAVISTA JEISON DANIEL"/>
    <n v="0"/>
    <n v="0"/>
    <s v="jlizara5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114979"/>
    <s v="LIZARAZO MENDIVELSO WILLIAM FRANCISCO"/>
    <n v="0"/>
    <n v="0"/>
    <s v="wlizara1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93939"/>
    <s v="LLANOS MEDINA YESICA PAOLA"/>
    <n v="41079"/>
    <s v="321 3846490"/>
    <s v="yllanosmedi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261699"/>
    <s v="LOAIZA GIRALDO DANIEL "/>
    <n v="40874"/>
    <s v="314 4332572"/>
    <s v="dloaizagira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91510"/>
    <s v="LOBO PINEDA MARIA JOSE"/>
    <n v="41065"/>
    <s v="310 7003930"/>
    <s v="mlobopineda@uniminuto.edu.co"/>
    <n v="0"/>
    <s v="Rectoría Cundinamarca"/>
    <x v="2"/>
    <s v="Pregrado"/>
    <x v="0"/>
    <x v="1"/>
    <x v="0"/>
    <x v="0"/>
    <m/>
    <m/>
    <m/>
    <m/>
    <m/>
    <m/>
    <m/>
    <m/>
    <m/>
    <m/>
  </r>
  <r>
    <n v="264433"/>
    <s v="LOPERA ARIAS VANESSA "/>
    <n v="40995"/>
    <s v="312 5205337"/>
    <s v="vloperaaria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244231"/>
    <s v="LOPERA SALDAÑA HECTOR ALEXIS"/>
    <n v="40874"/>
    <s v="311 8654093"/>
    <s v="hloperas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73584"/>
    <s v="LOPEZ BENITEZ TANIA YERALDIN"/>
    <n v="41863"/>
    <n v="3108132411"/>
    <s v="tlopezbenit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82190"/>
    <s v="LOPEZ BERMUDEZ JULIETH MARCELA"/>
    <n v="41134"/>
    <s v="312 4254173"/>
    <s v="jlopezb5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295286"/>
    <s v="LOPEZ CASTAÑEDA CHRISTIAN CAMILO"/>
    <n v="41835"/>
    <n v="3144546318"/>
    <s v="clopezcasta@uniminuto.edu.co"/>
    <n v="0"/>
    <s v="Rectoría Cundinamarca"/>
    <x v="3"/>
    <s v="Tecnología"/>
    <x v="3"/>
    <x v="2"/>
    <x v="0"/>
    <x v="1"/>
    <m/>
    <m/>
    <m/>
    <m/>
    <m/>
    <m/>
    <m/>
    <m/>
    <m/>
    <m/>
  </r>
  <r>
    <n v="213956"/>
    <s v="LOPEZ CHAVEZ NELSON GABRIEL"/>
    <n v="40577"/>
    <s v="320 2844920"/>
    <s v="nlopezch@uniminuto.edu.co"/>
    <n v="0"/>
    <s v="Rectoría Cundinamarca"/>
    <x v="11"/>
    <s v="Pregrado"/>
    <x v="4"/>
    <x v="3"/>
    <x v="1"/>
    <x v="0"/>
    <m/>
    <m/>
    <m/>
    <m/>
    <m/>
    <m/>
    <m/>
    <m/>
    <m/>
    <m/>
  </r>
  <r>
    <n v="302377"/>
    <s v="LOPEZ CUMBE DEISY ANDREA"/>
    <n v="42012"/>
    <n v="3213888976"/>
    <s v="dlopezcumbe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216958"/>
    <s v="LOPEZ DIAZ JOHAN STEVEN"/>
    <n v="0"/>
    <n v="0"/>
    <s v="jlopezd2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73422"/>
    <s v="LOPEZ ESPINOSA YURLEY PAOLA"/>
    <n v="42175"/>
    <n v="3212687854"/>
    <s v="ylopezespin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294401"/>
    <s v="LOPEZ FARFAN IBETH PAOLA"/>
    <n v="41835"/>
    <n v="3165315292"/>
    <s v="ilopezfarfa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218447"/>
    <s v="LOPEZ GOMEZ NANYI YULIETH"/>
    <n v="40683"/>
    <s v="312 3256247"/>
    <s v="nlopezgo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73249"/>
    <s v="LOPEZ LIZETH KATHERINE"/>
    <n v="0"/>
    <n v="0"/>
    <s v="llopez6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294832"/>
    <s v="LOPEZ MARTINEZ JORGE LUIS"/>
    <n v="41085"/>
    <s v="320 2707026"/>
    <s v="jlopezmarti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01178"/>
    <s v="LOPEZ MORALES JULIAN ANDRES"/>
    <n v="0"/>
    <n v="0"/>
    <s v="jlopez46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120917"/>
    <s v="LOPEZ OBANDO YENNY PAOLA"/>
    <n v="40936"/>
    <s v="314 3381751"/>
    <s v="ylopezob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162292"/>
    <s v="LOPEZ ORTIZ CRISTIAN DAVID"/>
    <n v="40928"/>
    <s v="314 2400288"/>
    <s v="clopezor@uniminuto.edu.co"/>
    <n v="0"/>
    <s v="Rectoría Cundinamarca"/>
    <x v="14"/>
    <s v="Pregrado"/>
    <x v="28"/>
    <x v="2"/>
    <x v="1"/>
    <x v="0"/>
    <m/>
    <m/>
    <m/>
    <m/>
    <m/>
    <m/>
    <m/>
    <m/>
    <m/>
    <m/>
  </r>
  <r>
    <n v="230055"/>
    <s v="LOPEZ PARDO IVAN MAURICIO"/>
    <n v="0"/>
    <n v="0"/>
    <s v="ilopezp1@uniminuto.edu.co"/>
    <n v="0"/>
    <s v="Rectoría Cundinamarca"/>
    <x v="2"/>
    <s v="Pregrado"/>
    <x v="4"/>
    <x v="1"/>
    <x v="1"/>
    <x v="0"/>
    <m/>
    <m/>
    <m/>
    <m/>
    <m/>
    <m/>
    <m/>
    <m/>
    <m/>
    <m/>
  </r>
  <r>
    <n v="143614"/>
    <s v="LOPEZ PONGUTA JEIMMY HASBLEIDY"/>
    <n v="0"/>
    <n v="0"/>
    <n v="0"/>
    <n v="0"/>
    <s v="Rectoría Cundinamarca"/>
    <x v="2"/>
    <s v="Tecnología"/>
    <x v="2"/>
    <x v="1"/>
    <x v="0"/>
    <x v="1"/>
    <m/>
    <m/>
    <m/>
    <m/>
    <m/>
    <m/>
    <m/>
    <m/>
    <m/>
    <m/>
  </r>
  <r>
    <n v="110784"/>
    <s v="LOPEZ RAYO JHON FABER"/>
    <n v="40007"/>
    <s v="317 7536860"/>
    <s v="jlopezr6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119140"/>
    <s v="LOPEZ REYES JOHANNA ALEXANDRA"/>
    <n v="0"/>
    <n v="0"/>
    <s v="jlopezr7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300154"/>
    <s v="LOPEZ RODRIGUEZ ANGELICA MARCELA"/>
    <n v="41106"/>
    <s v="311 8726952"/>
    <s v="alopezrodr1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297392"/>
    <s v="LOZADA  MORENO HERVI ISAAC"/>
    <n v="41855"/>
    <s v="311 2798810"/>
    <s v="hlozadamore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67583"/>
    <s v="LOZANO AMAZO JUAN CARLOS"/>
    <n v="40918"/>
    <s v="311 8840997"/>
    <s v="jlozanoamaz@uniminuto.edu.co"/>
    <n v="0"/>
    <s v="Rectoría Cundinamarca"/>
    <x v="2"/>
    <s v="Pregrado"/>
    <x v="4"/>
    <x v="1"/>
    <x v="1"/>
    <x v="0"/>
    <m/>
    <m/>
    <m/>
    <m/>
    <m/>
    <m/>
    <m/>
    <m/>
    <m/>
    <m/>
  </r>
  <r>
    <n v="273067"/>
    <s v="LOZANO AREVALO YENY ALEXANDRA"/>
    <n v="42569"/>
    <n v="3212640410"/>
    <s v="ylozanoarev@uniminuto.edu.co"/>
    <n v="0"/>
    <s v="Rectoría Cundinamarca"/>
    <x v="4"/>
    <s v="Pregrado"/>
    <x v="9"/>
    <x v="0"/>
    <x v="0"/>
    <x v="0"/>
    <m/>
    <m/>
    <m/>
    <m/>
    <m/>
    <m/>
    <m/>
    <m/>
    <m/>
    <m/>
  </r>
  <r>
    <n v="296805"/>
    <s v="LOZANO MORALES CARLOS ANDRES"/>
    <n v="41095"/>
    <s v="312 5261798"/>
    <s v="clozanomora@uniminuto.edu.co"/>
    <n v="0"/>
    <s v="Rectoría Cundinamarca"/>
    <x v="4"/>
    <s v="Pregrado"/>
    <x v="11"/>
    <x v="0"/>
    <x v="0"/>
    <x v="1"/>
    <m/>
    <m/>
    <m/>
    <m/>
    <m/>
    <m/>
    <m/>
    <m/>
    <m/>
    <m/>
  </r>
  <r>
    <n v="303304"/>
    <s v="LOZANO PALMA ERIKA JASMITH"/>
    <n v="41121"/>
    <s v="312 3469261"/>
    <s v="elozanopalm@uniminuto.edu.co"/>
    <n v="0"/>
    <s v="Rectoría Cundinamarca"/>
    <x v="4"/>
    <s v="Pregrado"/>
    <x v="9"/>
    <x v="0"/>
    <x v="0"/>
    <x v="0"/>
    <m/>
    <m/>
    <m/>
    <m/>
    <m/>
    <m/>
    <m/>
    <m/>
    <m/>
    <m/>
  </r>
  <r>
    <n v="243470"/>
    <s v="LOZANO VILLANUEVA SUSAN ANDREA"/>
    <n v="42573"/>
    <s v="321 2015215"/>
    <s v="slozanov@uniminuto.edu.co"/>
    <n v="0"/>
    <s v="Rectoría Cundinamarca"/>
    <x v="4"/>
    <s v="Licenciatura"/>
    <x v="1"/>
    <x v="0"/>
    <x v="0"/>
    <x v="0"/>
    <m/>
    <m/>
    <m/>
    <m/>
    <m/>
    <m/>
    <m/>
    <m/>
    <m/>
    <m/>
  </r>
  <r>
    <n v="231364"/>
    <s v="LUCERO BENITEZ ANGEL MARIA"/>
    <n v="42567"/>
    <n v="3157175406"/>
    <s v="alucerob@uniminuto.edu.co"/>
    <n v="0"/>
    <s v="Rectoría Cundinamarca"/>
    <x v="4"/>
    <s v="Pregrado"/>
    <x v="22"/>
    <x v="0"/>
    <x v="0"/>
    <x v="0"/>
    <m/>
    <m/>
    <m/>
    <m/>
    <m/>
    <m/>
    <m/>
    <m/>
    <m/>
    <m/>
  </r>
  <r>
    <n v="301272"/>
    <s v="LUNA ESTUPIÑAN NINI JOHANNA"/>
    <n v="41111"/>
    <s v="314 2351945"/>
    <s v="nlunaestupi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277130"/>
    <s v="LUQUE PARRA LAIDY JHONNA"/>
    <n v="40942"/>
    <s v="312 3310838"/>
    <s v="lluqueparra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76978"/>
    <s v="MACIAS CONTRERAS SANDRA BIBIANA"/>
    <n v="40942"/>
    <s v="313 8028504"/>
    <s v="smaciascont@uniminuto.edu.co"/>
    <n v="0"/>
    <s v="Rectoría Cundinamarca"/>
    <x v="9"/>
    <s v="Pregrado"/>
    <x v="8"/>
    <x v="2"/>
    <x v="0"/>
    <x v="0"/>
    <m/>
    <m/>
    <m/>
    <m/>
    <m/>
    <m/>
    <m/>
    <m/>
    <m/>
    <m/>
  </r>
  <r>
    <n v="220621"/>
    <s v="MAHECHA BILLY YAKSON"/>
    <n v="0"/>
    <n v="0"/>
    <s v="bmahecha1@uniminuto.edu.co"/>
    <n v="0"/>
    <s v="Rectoría Cundinamarca"/>
    <x v="7"/>
    <s v="Pregrado"/>
    <x v="31"/>
    <x v="3"/>
    <x v="1"/>
    <x v="0"/>
    <m/>
    <m/>
    <m/>
    <m/>
    <m/>
    <m/>
    <m/>
    <m/>
    <m/>
    <m/>
  </r>
  <r>
    <n v="271389"/>
    <s v="MAHECHA HERNANDEZ ANNIE TATIANA"/>
    <n v="41081"/>
    <s v="310 3124488"/>
    <n v="0"/>
    <n v="0"/>
    <s v="Rectoría Cundinamarca"/>
    <x v="9"/>
    <s v="Licenciatura"/>
    <x v="1"/>
    <x v="2"/>
    <x v="0"/>
    <x v="0"/>
    <m/>
    <m/>
    <m/>
    <m/>
    <m/>
    <m/>
    <m/>
    <m/>
    <m/>
    <m/>
  </r>
  <r>
    <n v="275633"/>
    <s v="MAHECHA HOYOS WILMER ANDRES"/>
    <n v="41152"/>
    <s v="312 5890408"/>
    <s v="wmahechahoy@uniminuto.edu.co"/>
    <n v="0"/>
    <s v="Rectoría Cundinamarca"/>
    <x v="0"/>
    <s v="Licenciatura"/>
    <x v="1"/>
    <x v="0"/>
    <x v="0"/>
    <x v="0"/>
    <m/>
    <m/>
    <m/>
    <m/>
    <m/>
    <m/>
    <m/>
    <m/>
    <m/>
    <m/>
  </r>
  <r>
    <n v="227181"/>
    <s v="MAHECHA HURTADO BRANDON STEVE"/>
    <n v="41099"/>
    <s v="314 4562901"/>
    <s v="bmahech5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08836"/>
    <s v="MAHECHA PACHECO DANILO "/>
    <n v="42010"/>
    <n v="3042006439"/>
    <s v="dmahec14@uniminuto.edu.co"/>
    <n v="0"/>
    <s v="Rectoría Cundinamarca"/>
    <x v="4"/>
    <s v="Tecnología"/>
    <x v="2"/>
    <x v="0"/>
    <x v="0"/>
    <x v="1"/>
    <m/>
    <m/>
    <m/>
    <m/>
    <m/>
    <m/>
    <m/>
    <m/>
    <m/>
    <m/>
  </r>
  <r>
    <n v="161238"/>
    <s v="MALAVER ROCHA YAMID ORLANDO"/>
    <n v="41234"/>
    <n v="3104835537"/>
    <s v="yamid010@uniminuto.edu.co"/>
    <n v="0"/>
    <s v="Rectoría Cundinamarca"/>
    <x v="7"/>
    <s v="Tecnología"/>
    <x v="21"/>
    <x v="3"/>
    <x v="0"/>
    <x v="1"/>
    <m/>
    <m/>
    <m/>
    <m/>
    <m/>
    <m/>
    <m/>
    <m/>
    <m/>
    <m/>
  </r>
  <r>
    <n v="301162"/>
    <s v="MALDONADO RAMIREZ RUBEN DARIO"/>
    <n v="41109"/>
    <s v="320 3691027"/>
    <s v="rmaldonador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162609"/>
    <s v="MANJARRES CANO JESUS ANDRES"/>
    <n v="0"/>
    <n v="0"/>
    <s v="jmanjar2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95940"/>
    <s v="MANJARRES CANO YANETH KARINE"/>
    <n v="41090"/>
    <s v="320 2494896"/>
    <s v="ymanjarresc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65565"/>
    <s v="MANRIQUE VELEZ YENIFER "/>
    <n v="40889"/>
    <s v="313 3992386"/>
    <s v="ymanriqueve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92728"/>
    <s v="MANTILLA CALZADA MAYERLY "/>
    <n v="41250"/>
    <s v="312 2984093"/>
    <s v="mmantillaca@uniminuto.edu.co"/>
    <n v="0"/>
    <s v="Rectoría Cundinamarca"/>
    <x v="4"/>
    <s v="Pregrado"/>
    <x v="0"/>
    <x v="0"/>
    <x v="0"/>
    <x v="0"/>
    <m/>
    <m/>
    <m/>
    <m/>
    <m/>
    <m/>
    <m/>
    <m/>
    <m/>
    <m/>
  </r>
  <r>
    <n v="266617"/>
    <s v="MANTILLA ROJAS COSME SEBASTIAN"/>
    <n v="40893"/>
    <s v="321 2498997"/>
    <s v="cmantillaro@uniminuto.edu.co"/>
    <n v="0"/>
    <s v="Rectoría Cundinamarca"/>
    <x v="7"/>
    <s v="Pregrado"/>
    <x v="19"/>
    <x v="3"/>
    <x v="0"/>
    <x v="1"/>
    <m/>
    <m/>
    <m/>
    <m/>
    <m/>
    <m/>
    <m/>
    <m/>
    <m/>
    <m/>
  </r>
  <r>
    <n v="292957"/>
    <s v="MARENTES GRANADOS YULY CAROLINA"/>
    <n v="42199"/>
    <s v="319 3798927"/>
    <s v="ymarentesgr@uniminuto.edu.co"/>
    <n v="0"/>
    <s v="Rectoría Cundinamarca"/>
    <x v="0"/>
    <s v="Pregrado"/>
    <x v="9"/>
    <x v="0"/>
    <x v="0"/>
    <x v="0"/>
    <m/>
    <m/>
    <m/>
    <m/>
    <m/>
    <m/>
    <m/>
    <m/>
    <m/>
    <m/>
  </r>
  <r>
    <n v="113865"/>
    <s v="MARIN CRUZ LUZ DIANA"/>
    <n v="0"/>
    <n v="0"/>
    <s v="lmarincr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95801"/>
    <s v="MARIN FICHAS JHON ANDERSON"/>
    <n v="41089"/>
    <s v="321 3031442"/>
    <s v="jmarinficha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93927"/>
    <s v="MARIN MARIN BRAYAN STEVEN"/>
    <n v="41079"/>
    <s v="312 4371095"/>
    <s v="bmarinmarin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39503"/>
    <s v="MARIN ORJUELA DEYBY STHY"/>
    <n v="0"/>
    <n v="0"/>
    <s v="dmarino2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98391"/>
    <s v="MARIN SERRATE ALBERT "/>
    <n v="41213"/>
    <s v="316 5119481"/>
    <s v="amarinse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64013"/>
    <s v="MARQUEZ BARRERO ALVARO HERNAN"/>
    <n v="40996"/>
    <s v="310 8700136"/>
    <s v="amarquezbar@uniminuto.edu.co"/>
    <n v="0"/>
    <s v="Rectoría Cundinamarca"/>
    <x v="4"/>
    <s v="Tecnología"/>
    <x v="2"/>
    <x v="0"/>
    <x v="0"/>
    <x v="1"/>
    <m/>
    <m/>
    <m/>
    <m/>
    <m/>
    <m/>
    <m/>
    <m/>
    <m/>
    <m/>
  </r>
  <r>
    <n v="226058"/>
    <s v="MARROQUIN MEJIA MARIANA "/>
    <n v="41291"/>
    <s v="313 2284188"/>
    <s v="mmarroq7@uniminuto.edu.co"/>
    <n v="0"/>
    <s v="Rectoría Cundinamarca"/>
    <x v="10"/>
    <s v="Pregrado"/>
    <x v="9"/>
    <x v="3"/>
    <x v="0"/>
    <x v="0"/>
    <m/>
    <m/>
    <m/>
    <m/>
    <m/>
    <m/>
    <m/>
    <m/>
    <m/>
    <m/>
  </r>
  <r>
    <n v="213401"/>
    <s v="MARTIN VALLEJO CARLOS MAURICIO"/>
    <n v="40961"/>
    <s v="313 8762584"/>
    <s v="cmart115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294094"/>
    <s v="MARTINEZ ALVAREZ LINA JULIETH"/>
    <n v="41080"/>
    <s v="314 3964922"/>
    <s v="lmartineza3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09515"/>
    <s v="MARTINEZ AMAYA ERIKA JOHANNA"/>
    <n v="42296"/>
    <n v="3195380150"/>
    <s v="emarti74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87225"/>
    <s v="MARTINEZ ARIAS DANIELA "/>
    <n v="41045"/>
    <s v="320 4572310"/>
    <s v="dmartineza3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90144"/>
    <s v="MARTINEZ ARIZA ANGELICA MARIA"/>
    <n v="41061"/>
    <s v="321 4891255"/>
    <s v="amartineza2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106925"/>
    <s v="MARTINEZ BENAVIDES NILSON MANUEL"/>
    <n v="42352"/>
    <s v=" "/>
    <s v="nmarti17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94671"/>
    <s v="MARTINEZ BUITRAGO INGRID LORENA"/>
    <n v="41083"/>
    <s v="318 3917519"/>
    <s v="imartinezbu@uniminuto.edu.co"/>
    <n v="0"/>
    <s v="Rectoría Cundinamarca"/>
    <x v="7"/>
    <s v="Pregrado"/>
    <x v="0"/>
    <x v="3"/>
    <x v="0"/>
    <x v="0"/>
    <m/>
    <m/>
    <m/>
    <m/>
    <m/>
    <m/>
    <m/>
    <m/>
    <m/>
    <m/>
  </r>
  <r>
    <n v="168349"/>
    <s v="MARTINEZ CELIS LUZ ANGELA"/>
    <n v="41828"/>
    <n v="3134753762"/>
    <s v="lmart200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87224"/>
    <s v="MARTINEZ CHAVEZ NELLY ANDREA"/>
    <n v="0"/>
    <n v="0"/>
    <s v="nmartinezch@uniminuto.edu.co"/>
    <n v="0"/>
    <s v="Rectoría Cundinamarca"/>
    <x v="2"/>
    <s v="Licenciatura"/>
    <x v="18"/>
    <x v="1"/>
    <x v="0"/>
    <x v="1"/>
    <m/>
    <m/>
    <m/>
    <m/>
    <m/>
    <m/>
    <m/>
    <m/>
    <m/>
    <m/>
  </r>
  <r>
    <n v="305522"/>
    <s v="MARTINEZ DELGADO KAREN ANDREA"/>
    <n v="41137"/>
    <s v="321 6563103"/>
    <n v="0"/>
    <n v="0"/>
    <s v="Rectoría Cundinamarca"/>
    <x v="9"/>
    <s v="Pregrado"/>
    <x v="8"/>
    <x v="2"/>
    <x v="0"/>
    <x v="0"/>
    <m/>
    <m/>
    <m/>
    <m/>
    <m/>
    <m/>
    <m/>
    <m/>
    <m/>
    <m/>
  </r>
  <r>
    <n v="80251"/>
    <s v="MARTINEZ DIAZ JENNIFER LISED"/>
    <n v="0"/>
    <n v="0"/>
    <s v="jmarti72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304650"/>
    <s v="MARTINEZ GONZALEZ PAULA CAMILA"/>
    <n v="0"/>
    <n v="0"/>
    <s v="pmartinezg1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08678"/>
    <s v="MARTINEZ HERNANDEZ NUBIA AMPARO"/>
    <n v="42507"/>
    <s v="322 7016868"/>
    <n v="0"/>
    <n v="0"/>
    <s v="Rectoría Cundinamarca"/>
    <x v="4"/>
    <s v="Pregrado"/>
    <x v="11"/>
    <x v="0"/>
    <x v="0"/>
    <x v="1"/>
    <m/>
    <m/>
    <m/>
    <m/>
    <m/>
    <m/>
    <m/>
    <m/>
    <m/>
    <m/>
  </r>
  <r>
    <n v="301753"/>
    <s v="MARTINEZ IBAÑEZ JONATHAN ALFREDO"/>
    <n v="41114"/>
    <s v="311 8485030"/>
    <s v="jmartinezib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72907"/>
    <s v="MARTINEZ LEON MAUREN NATALIA"/>
    <n v="40931"/>
    <s v="313 3304897"/>
    <s v="mmartinezle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138348"/>
    <s v="MARTINEZ MOLINA MIGUEL ANGEL"/>
    <n v="0"/>
    <n v="0"/>
    <s v="mmart133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299070"/>
    <s v="MARTINEZ MONTOYA BEATRIZ "/>
    <n v="41102"/>
    <s v="316 4987335"/>
    <s v="bmartinezmo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158745"/>
    <s v="MARTINEZ MORENO ANA MABEL"/>
    <n v="42387"/>
    <n v="3012947079"/>
    <s v="amarti93@uniminuto.edu.co"/>
    <n v="0"/>
    <s v="Rectoría Cundinamarca"/>
    <x v="11"/>
    <s v="Pregrado"/>
    <x v="4"/>
    <x v="3"/>
    <x v="1"/>
    <x v="0"/>
    <m/>
    <m/>
    <m/>
    <m/>
    <m/>
    <m/>
    <m/>
    <m/>
    <m/>
    <m/>
  </r>
  <r>
    <n v="160267"/>
    <s v="MARTINEZ PEREZ KATHERINE PAOLA"/>
    <n v="0"/>
    <n v="0"/>
    <s v="kmarti18@uniminuto.edu.co"/>
    <n v="0"/>
    <s v="Rectoría Cundinamarca"/>
    <x v="7"/>
    <s v="Licenciatura"/>
    <x v="18"/>
    <x v="3"/>
    <x v="0"/>
    <x v="1"/>
    <m/>
    <m/>
    <m/>
    <m/>
    <m/>
    <m/>
    <m/>
    <m/>
    <m/>
    <m/>
  </r>
  <r>
    <n v="268540"/>
    <s v="MARTINEZ PEÑUELA XIMENA "/>
    <n v="40920"/>
    <n v="3107706421"/>
    <s v="xmartinezpe@uniminuto.edu.co"/>
    <n v="0"/>
    <s v="Rectoría Cundinamarca"/>
    <x v="0"/>
    <s v="Pregrado"/>
    <x v="0"/>
    <x v="0"/>
    <x v="0"/>
    <x v="0"/>
    <m/>
    <m/>
    <m/>
    <m/>
    <m/>
    <m/>
    <m/>
    <m/>
    <m/>
    <m/>
  </r>
  <r>
    <n v="293287"/>
    <s v="MARTINEZ QUEVEDO ANDREA KATERIN"/>
    <n v="41074"/>
    <s v="312 4831493"/>
    <s v="amartinezqu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63132"/>
    <s v="MARTINEZ QUEVEDO GINA PAOLA"/>
    <n v="41256"/>
    <s v="310 2055696"/>
    <s v="gmarti28@uniminuto.edu.co"/>
    <n v="0"/>
    <s v="Rectoría Cundinamarca"/>
    <x v="3"/>
    <s v="Pregrado"/>
    <x v="28"/>
    <x v="2"/>
    <x v="1"/>
    <x v="0"/>
    <m/>
    <m/>
    <m/>
    <m/>
    <m/>
    <m/>
    <m/>
    <m/>
    <m/>
    <m/>
  </r>
  <r>
    <n v="296797"/>
    <s v="MARTINEZ RAMOS LUIS CARLOS"/>
    <n v="41095"/>
    <s v="320 2584828"/>
    <s v="lmartinezra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44180"/>
    <s v="MARULANDA AREVALO CARLOS ARLEY"/>
    <n v="40874"/>
    <s v="316 4819807"/>
    <s v="cmarula3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269962"/>
    <s v="MATALLANA CRIOLLO NESTOR ALBERTO"/>
    <n v="0"/>
    <n v="0"/>
    <s v="nmatallanac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09625"/>
    <s v="MATIZ FERNANDEZ MARIA VICTORIA"/>
    <n v="42020"/>
    <n v="3106961210"/>
    <s v="mmatizfe@uniminuto.edu.co"/>
    <n v="0"/>
    <s v="Rectoría Cundinamarca"/>
    <x v="7"/>
    <s v="Pregrado"/>
    <x v="19"/>
    <x v="3"/>
    <x v="0"/>
    <x v="1"/>
    <m/>
    <m/>
    <m/>
    <m/>
    <m/>
    <m/>
    <m/>
    <m/>
    <m/>
    <m/>
  </r>
  <r>
    <n v="86655"/>
    <s v="MAYORGA ALONSO MONICA "/>
    <n v="0"/>
    <n v="0"/>
    <s v="mmayorg5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207061"/>
    <s v="MAYORGA CASAS CRISTIAN CAMILO"/>
    <n v="0"/>
    <n v="0"/>
    <s v="cmayorg4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296615"/>
    <s v="MAYORGA ECHEVERRY ROGER ANDERSON"/>
    <n v="41094"/>
    <s v="312 5198976"/>
    <s v="rmayorgaech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127029"/>
    <s v="MAYORGA HURTADO JORGE ALBERTO"/>
    <n v="41115"/>
    <n v="3138248385"/>
    <s v="jmayorg6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95491"/>
    <s v="MAYORGA LEON ANDREW JEAN PIERRE"/>
    <n v="41088"/>
    <s v="311 6819870"/>
    <s v="amayorgaleo@uniminuto.edu.co"/>
    <n v="0"/>
    <s v="Rectoría Cundinamarca"/>
    <x v="2"/>
    <s v="Tecnología"/>
    <x v="24"/>
    <x v="1"/>
    <x v="0"/>
    <x v="1"/>
    <m/>
    <m/>
    <m/>
    <m/>
    <m/>
    <m/>
    <m/>
    <m/>
    <m/>
    <m/>
  </r>
  <r>
    <n v="184790"/>
    <s v="MAYORGA REYES ANDRES FELIPE"/>
    <n v="41829"/>
    <n v="3128645665"/>
    <s v="amayorg9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69079"/>
    <s v="MAYORGA VELASCO LUZ ANGELA"/>
    <n v="0"/>
    <n v="0"/>
    <s v="lmayorgavel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158292"/>
    <s v="MEDINA AGUIRRE CRISTIAN ALEXANDER"/>
    <n v="42023"/>
    <n v="3212711786"/>
    <s v="cmedin20@uniminuto.edu.co"/>
    <n v="0"/>
    <s v="Rectoría Cundinamarca"/>
    <x v="3"/>
    <s v="Pregrado"/>
    <x v="20"/>
    <x v="2"/>
    <x v="1"/>
    <x v="0"/>
    <m/>
    <m/>
    <m/>
    <m/>
    <m/>
    <m/>
    <m/>
    <m/>
    <m/>
    <m/>
  </r>
  <r>
    <n v="214957"/>
    <s v="MEDINA BERMUDEZ DIEGO FERNANDO"/>
    <n v="41598"/>
    <s v="313 4939716"/>
    <s v="dmedinab@uniminuto.edu.co"/>
    <n v="0"/>
    <s v="Rectoría Cundinamarca"/>
    <x v="3"/>
    <s v="Pregrado"/>
    <x v="20"/>
    <x v="2"/>
    <x v="1"/>
    <x v="0"/>
    <m/>
    <m/>
    <m/>
    <m/>
    <m/>
    <m/>
    <m/>
    <m/>
    <m/>
    <m/>
  </r>
  <r>
    <n v="216344"/>
    <s v="MEDINA GALINDO MAIRA ALEJANDRA"/>
    <n v="41165"/>
    <s v="312 3297454"/>
    <s v="mmedin26@uniminuto.edu.co"/>
    <n v="0"/>
    <s v="Rectoría Cundinamarca"/>
    <x v="14"/>
    <s v="Licenciatura"/>
    <x v="1"/>
    <x v="2"/>
    <x v="0"/>
    <x v="0"/>
    <m/>
    <m/>
    <m/>
    <m/>
    <m/>
    <m/>
    <m/>
    <m/>
    <m/>
    <m/>
  </r>
  <r>
    <n v="292196"/>
    <s v="MEDINA MONTEALEGRE JOSE CHARLES"/>
    <n v="0"/>
    <n v="0"/>
    <s v="jmedinamont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65484"/>
    <s v="MEDRANO JARAMILLO LISBETH YARITZA"/>
    <n v="0"/>
    <n v="0"/>
    <s v="lmedranojar@uniminuto.edu.co"/>
    <n v="0"/>
    <s v="Rectoría Cundinamarca"/>
    <x v="7"/>
    <s v="Pregrado"/>
    <x v="15"/>
    <x v="3"/>
    <x v="0"/>
    <x v="1"/>
    <m/>
    <m/>
    <m/>
    <m/>
    <m/>
    <m/>
    <m/>
    <m/>
    <m/>
    <m/>
  </r>
  <r>
    <n v="289384"/>
    <s v="MEJIA BARON VICTOR ALFONSO"/>
    <n v="41058"/>
    <s v="320 2145803"/>
    <s v="vmejiabaron@uniminuto.edu.co"/>
    <n v="0"/>
    <s v="Rectoría Cundinamarca"/>
    <x v="7"/>
    <s v="Pregrado"/>
    <x v="15"/>
    <x v="3"/>
    <x v="0"/>
    <x v="1"/>
    <m/>
    <m/>
    <m/>
    <m/>
    <m/>
    <m/>
    <m/>
    <m/>
    <m/>
    <m/>
  </r>
  <r>
    <n v="293256"/>
    <s v="MEJIA FLOREZ YANET "/>
    <n v="41074"/>
    <s v="315 8088999"/>
    <s v="ymejiaflore@uniminuto.edu.co"/>
    <n v="0"/>
    <s v="Rectoría Cundinamarca"/>
    <x v="7"/>
    <s v="Licenciatura"/>
    <x v="1"/>
    <x v="3"/>
    <x v="0"/>
    <x v="0"/>
    <m/>
    <m/>
    <m/>
    <m/>
    <m/>
    <m/>
    <m/>
    <m/>
    <m/>
    <m/>
  </r>
  <r>
    <n v="296842"/>
    <s v="MEJIA MARTINEZ ANDRES FELIPE"/>
    <n v="0"/>
    <n v="0"/>
    <s v="amejiamarti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279777"/>
    <s v="MEJIA VEGA CARLOS ALBERTO"/>
    <n v="0"/>
    <n v="0"/>
    <s v="cmejiavega@uniminuto.edu.co"/>
    <n v="0"/>
    <s v="Rectoría Cundinamarca"/>
    <x v="10"/>
    <s v="Pregrado"/>
    <x v="8"/>
    <x v="3"/>
    <x v="0"/>
    <x v="0"/>
    <m/>
    <m/>
    <m/>
    <m/>
    <m/>
    <m/>
    <m/>
    <m/>
    <m/>
    <m/>
  </r>
  <r>
    <n v="303699"/>
    <s v="MELGAREJO PATIÑO PAOLA XIMENA"/>
    <n v="41276"/>
    <s v="320 3513661"/>
    <s v="pmelgarejop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208538"/>
    <s v="MELO CORONADO JOHN JAIRO"/>
    <n v="0"/>
    <n v="0"/>
    <s v="jmelocor@uniminuto.edu.co"/>
    <n v="0"/>
    <s v="Rectoría Cundinamarca"/>
    <x v="2"/>
    <s v="Pregrado"/>
    <x v="4"/>
    <x v="1"/>
    <x v="1"/>
    <x v="0"/>
    <m/>
    <m/>
    <m/>
    <m/>
    <m/>
    <m/>
    <m/>
    <m/>
    <m/>
    <m/>
  </r>
  <r>
    <n v="272509"/>
    <s v="MELO DELGADO JOAN MANUEL"/>
    <n v="0"/>
    <n v="0"/>
    <s v="jmelodelgad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71302"/>
    <s v="MELO ROJAS ANGIE KATHERINE"/>
    <n v="40926"/>
    <s v="320 4992664"/>
    <s v="amelorojas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35654"/>
    <s v="MELO ROJAS JEFERSON DAVID"/>
    <n v="0"/>
    <n v="0"/>
    <s v="jmeloroj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68913"/>
    <s v="MELO ZARATE JUAN PABLO"/>
    <n v="42560"/>
    <n v="3133717630"/>
    <s v="jmelozarate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126777"/>
    <s v="MENDEZ ACOSTA JOHANNA PATRICIA"/>
    <n v="0"/>
    <n v="0"/>
    <s v="jmendeza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113559"/>
    <s v="MENDEZ MORA GUSTAVO ADOLFO"/>
    <n v="41060"/>
    <s v="313 4075516"/>
    <s v="gmendez3@uniminuto.edu.co"/>
    <n v="0"/>
    <s v="Rectoría Cundinamarca"/>
    <x v="4"/>
    <s v="Pregrado"/>
    <x v="5"/>
    <x v="0"/>
    <x v="0"/>
    <x v="1"/>
    <m/>
    <m/>
    <m/>
    <m/>
    <m/>
    <m/>
    <m/>
    <m/>
    <m/>
    <m/>
  </r>
  <r>
    <n v="293097"/>
    <s v="MENDEZ RIVAS FERNANDO AUGUSTO"/>
    <n v="41211"/>
    <s v="claro 3212258627"/>
    <s v="fmendezriva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300634"/>
    <s v="MENDEZ TRIANA WILLIAM ENRIQUE"/>
    <n v="41107"/>
    <s v="318 3771232"/>
    <s v="wmendeztria@uniminuto.edu.co"/>
    <n v="0"/>
    <s v="Rectoría Cundinamarca"/>
    <x v="2"/>
    <s v="Tecnología"/>
    <x v="34"/>
    <x v="1"/>
    <x v="0"/>
    <x v="1"/>
    <m/>
    <m/>
    <m/>
    <m/>
    <m/>
    <m/>
    <m/>
    <m/>
    <m/>
    <m/>
  </r>
  <r>
    <n v="275250"/>
    <s v="MENDEZ YEPES JEISSON MAURICIO"/>
    <n v="41200"/>
    <s v="314 4625590"/>
    <s v="jmendezyepe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29611"/>
    <s v="MENDOZA NIÑO DIEGO FERNANDO"/>
    <n v="0"/>
    <n v="0"/>
    <s v="dmendoz9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95462"/>
    <s v="MENESES HERNANDEZ LADY JOHANA"/>
    <n v="41088"/>
    <s v="314 2893221"/>
    <s v="lmenesesher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70396"/>
    <s v="MENESES TORRES LUISA FERNANDA"/>
    <n v="42218"/>
    <n v="3102743417"/>
    <s v="lmenesesto1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292743"/>
    <s v="MERCHAN LOMBO YANED "/>
    <n v="41250"/>
    <s v="311 8328972"/>
    <s v="ymerchanlom@uniminuto.edu.co"/>
    <n v="0"/>
    <s v="Rectoría Cundinamarca"/>
    <x v="4"/>
    <s v="Tecnología"/>
    <x v="10"/>
    <x v="0"/>
    <x v="0"/>
    <x v="0"/>
    <m/>
    <m/>
    <m/>
    <m/>
    <m/>
    <m/>
    <m/>
    <m/>
    <m/>
    <m/>
  </r>
  <r>
    <n v="114308"/>
    <s v="MESA DIAZ JESSICA ALEJANDRA"/>
    <n v="41324"/>
    <s v="321 4671341"/>
    <s v="jmesadia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73334"/>
    <s v="MICAN  RUBIANO ANGELICA ROCIO"/>
    <n v="41850"/>
    <n v="3208546727"/>
    <s v="amicanrubia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117550"/>
    <s v="MIRANDA CORTES ANDREA CAROLINA"/>
    <n v="41825"/>
    <n v="3006180426"/>
    <s v="amirand5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38016"/>
    <s v="MIRANDA LOPEZ SANDRA PATRICIA"/>
    <n v="40874"/>
    <s v="310 8537978"/>
    <s v="smirandalop@uniminuto.edu.co"/>
    <n v="0"/>
    <s v="Rectoría Cundinamarca"/>
    <x v="0"/>
    <s v="Pregrado"/>
    <x v="9"/>
    <x v="0"/>
    <x v="0"/>
    <x v="0"/>
    <m/>
    <m/>
    <m/>
    <m/>
    <m/>
    <m/>
    <m/>
    <m/>
    <m/>
    <m/>
  </r>
  <r>
    <n v="290398"/>
    <s v="MIRANDA MARTINEZ LUIS MIGUEL"/>
    <n v="41062"/>
    <s v="321 3388577"/>
    <s v="lmirandamar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72916"/>
    <s v="MOGOLLON HERNANDEZ ALEJANDRA MERCEDES"/>
    <n v="0"/>
    <n v="0"/>
    <s v="amogoll1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95378"/>
    <s v="MOJICA MEJIA PEDRO DAVID"/>
    <n v="40660"/>
    <s v="317 2719941"/>
    <s v="pmojicam@uniminuto.edu.co"/>
    <n v="0"/>
    <s v="Rectoría Cundinamarca"/>
    <x v="2"/>
    <s v="Pregrado"/>
    <x v="0"/>
    <x v="1"/>
    <x v="0"/>
    <x v="0"/>
    <m/>
    <m/>
    <m/>
    <m/>
    <m/>
    <m/>
    <m/>
    <m/>
    <m/>
    <m/>
  </r>
  <r>
    <n v="273914"/>
    <s v="MOLANO LEON SANDRA MARITZA"/>
    <n v="40933"/>
    <s v="321 4375026"/>
    <s v="smolanoleon@uniminuto.edu.co"/>
    <n v="0"/>
    <s v="Rectoría Cundinamarca"/>
    <x v="11"/>
    <s v="Pregrado"/>
    <x v="9"/>
    <x v="3"/>
    <x v="0"/>
    <x v="0"/>
    <m/>
    <m/>
    <m/>
    <m/>
    <m/>
    <m/>
    <m/>
    <m/>
    <m/>
    <m/>
  </r>
  <r>
    <n v="96508"/>
    <s v="MOLANO VIVAS EDWIN LEONARDO"/>
    <n v="41187"/>
    <s v="301 6456774"/>
    <s v="emolanov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75819"/>
    <s v="MOLINA BERNAL JULIETH KATHERINE"/>
    <n v="41842"/>
    <n v="3007442298"/>
    <s v="jmolinabern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273001"/>
    <s v="MOLINA MENDEZ PAOLA ANDREA"/>
    <n v="41481"/>
    <s v="311 5207845"/>
    <s v="pmolinamend@uniminuto.edu.co"/>
    <n v="0"/>
    <s v="Rectoría Cundinamarca"/>
    <x v="6"/>
    <s v="Pregrado"/>
    <x v="9"/>
    <x v="3"/>
    <x v="0"/>
    <x v="0"/>
    <m/>
    <m/>
    <m/>
    <m/>
    <m/>
    <m/>
    <m/>
    <m/>
    <m/>
    <m/>
  </r>
  <r>
    <n v="183619"/>
    <s v="MOLINA PALACIOS JOHN ELKIN"/>
    <n v="41066"/>
    <s v="310 5678963"/>
    <s v="jmolin31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293719"/>
    <s v="MOLINA TORRES JOHN JAIRO"/>
    <n v="41076"/>
    <s v="310 8586205"/>
    <s v="jmolinatorr@uniminuto.edu.co"/>
    <n v="0"/>
    <s v="Rectoría Cundinamarca"/>
    <x v="2"/>
    <s v="Pregrado"/>
    <x v="0"/>
    <x v="1"/>
    <x v="0"/>
    <x v="0"/>
    <m/>
    <m/>
    <m/>
    <m/>
    <m/>
    <m/>
    <m/>
    <m/>
    <m/>
    <m/>
  </r>
  <r>
    <n v="128152"/>
    <s v="MOLINA YARA CARLOS ANDRES"/>
    <n v="0"/>
    <n v="0"/>
    <s v="cmolinay@uniminuto.edu.co"/>
    <n v="0"/>
    <s v="Rectoría Cundinamarca"/>
    <x v="0"/>
    <s v="Tecnología"/>
    <x v="38"/>
    <x v="0"/>
    <x v="1"/>
    <x v="0"/>
    <m/>
    <m/>
    <m/>
    <m/>
    <m/>
    <m/>
    <m/>
    <m/>
    <m/>
    <m/>
  </r>
  <r>
    <n v="298922"/>
    <s v="MONCALEANO MONTEALEGRE CATHERINE "/>
    <n v="41101"/>
    <s v="321 2152478"/>
    <s v="cmoncaleano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248846"/>
    <s v="MONCALEANO RUBIANO DIANA BRIGITTE"/>
    <n v="42541"/>
    <n v="3016951656"/>
    <n v="0"/>
    <n v="0"/>
    <s v="Rectoría Cundinamarca"/>
    <x v="2"/>
    <s v="Pregrado"/>
    <x v="8"/>
    <x v="1"/>
    <x v="0"/>
    <x v="0"/>
    <m/>
    <m/>
    <m/>
    <m/>
    <m/>
    <m/>
    <m/>
    <m/>
    <m/>
    <m/>
  </r>
  <r>
    <n v="269784"/>
    <s v="MONICO GARCIA KAREN VIVIANA"/>
    <n v="0"/>
    <n v="0"/>
    <s v="kmonicogarc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95287"/>
    <s v="MONROY CUCAITA YEIMI TATIANA"/>
    <n v="41087"/>
    <s v="310 2501890"/>
    <s v="ymonroycuca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138354"/>
    <s v="MONROY SANCHEZ ADRIANA "/>
    <n v="41704"/>
    <s v="313 8525530"/>
    <s v="amonroy4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70088"/>
    <s v="MONSALVE ALVAREZ ERIKA ALEXANDRA"/>
    <n v="40924"/>
    <s v="313 2974381"/>
    <s v="emonsalveal@uniminuto.edu.co"/>
    <n v="0"/>
    <s v="Rectoría Cundinamarca"/>
    <x v="9"/>
    <s v="Pregrado"/>
    <x v="0"/>
    <x v="2"/>
    <x v="0"/>
    <x v="0"/>
    <m/>
    <m/>
    <m/>
    <m/>
    <m/>
    <m/>
    <m/>
    <m/>
    <m/>
    <m/>
  </r>
  <r>
    <n v="96426"/>
    <s v="MONSALVE PASTRAN HERLI SOLEY"/>
    <n v="0"/>
    <n v="0"/>
    <s v="hmonsalv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72492"/>
    <s v="MONTAÑA  SARMIENTO DIEGO FERNANDO"/>
    <n v="40929"/>
    <s v="312 5916341"/>
    <s v="dmontanasar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20616"/>
    <s v="MONTAÑA BONILLA CARLOS YOVANY"/>
    <n v="42172"/>
    <s v="310 3407790"/>
    <s v="cmontanabon@uniminuto.edu.co"/>
    <n v="0"/>
    <s v="Rectoría Cundinamarca"/>
    <x v="7"/>
    <s v="Pregrado"/>
    <x v="31"/>
    <x v="3"/>
    <x v="1"/>
    <x v="0"/>
    <m/>
    <m/>
    <m/>
    <m/>
    <m/>
    <m/>
    <m/>
    <m/>
    <m/>
    <m/>
  </r>
  <r>
    <n v="304196"/>
    <s v="MONTAÑO CORREA MARIA CAMILA"/>
    <n v="41124"/>
    <s v="301 5354285"/>
    <s v="mmontanocor@uniminuto.edu.co"/>
    <n v="0"/>
    <s v="Rectoría Cundinamarca"/>
    <x v="4"/>
    <s v="Tecnología"/>
    <x v="10"/>
    <x v="0"/>
    <x v="0"/>
    <x v="0"/>
    <m/>
    <m/>
    <m/>
    <m/>
    <m/>
    <m/>
    <m/>
    <m/>
    <m/>
    <m/>
  </r>
  <r>
    <n v="136503"/>
    <s v="MONTAÑO GOMEZ NEIDY JAZMIN"/>
    <n v="0"/>
    <n v="0"/>
    <s v="nmontao1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243575"/>
    <s v="MONTAÑO MOLINA ANDRES CAMILO"/>
    <n v="40874"/>
    <s v="312 4286650"/>
    <s v="amontaom@uniminuto.edu.co"/>
    <n v="0"/>
    <s v="Rectoría Cundinamarca"/>
    <x v="11"/>
    <s v="Pregrado"/>
    <x v="9"/>
    <x v="3"/>
    <x v="0"/>
    <x v="0"/>
    <m/>
    <m/>
    <m/>
    <m/>
    <m/>
    <m/>
    <m/>
    <m/>
    <m/>
    <m/>
  </r>
  <r>
    <n v="294847"/>
    <s v="MONTAÑO SALAMANCA ANDREA "/>
    <n v="41085"/>
    <s v="314 3956863"/>
    <s v="amontanosal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277709"/>
    <s v="MONTEJO VELOZA INGRITH GIOMARA"/>
    <n v="40946"/>
    <s v="310 3070493"/>
    <s v="imontejovel@uniminuto.edu.co"/>
    <n v="0"/>
    <s v="Rectoría Cundinamarca"/>
    <x v="0"/>
    <s v="Pregrado"/>
    <x v="0"/>
    <x v="0"/>
    <x v="0"/>
    <x v="0"/>
    <m/>
    <m/>
    <m/>
    <m/>
    <m/>
    <m/>
    <m/>
    <m/>
    <m/>
    <m/>
  </r>
  <r>
    <n v="248541"/>
    <s v="MONTERO CARDENAS EMILIO "/>
    <n v="42561"/>
    <n v="3138992297"/>
    <s v="emonter7@uniminuto.edu.co"/>
    <n v="0"/>
    <s v="Rectoría Cundinamarca"/>
    <x v="7"/>
    <s v="Licenciatura"/>
    <x v="7"/>
    <x v="3"/>
    <x v="1"/>
    <x v="0"/>
    <m/>
    <m/>
    <m/>
    <m/>
    <m/>
    <m/>
    <m/>
    <m/>
    <m/>
    <m/>
  </r>
  <r>
    <n v="87434"/>
    <s v="MONTES OSORIO ANGELA PATRICIA"/>
    <n v="40401"/>
    <s v="310 3455780"/>
    <s v="amonteso@uniminuto.edu.co"/>
    <n v="0"/>
    <s v="Rectoría Cundinamarca"/>
    <x v="4"/>
    <s v="Pregrado"/>
    <x v="5"/>
    <x v="0"/>
    <x v="0"/>
    <x v="1"/>
    <m/>
    <m/>
    <m/>
    <m/>
    <m/>
    <m/>
    <m/>
    <m/>
    <m/>
    <m/>
  </r>
  <r>
    <n v="269292"/>
    <s v="MONTILLA MARIN DIVIANY ANDREA"/>
    <n v="40998"/>
    <s v="320 2501783"/>
    <s v="dmontillama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277993"/>
    <s v="MONTOYA BARRIGA EDITH YULIETH"/>
    <n v="0"/>
    <n v="0"/>
    <s v="emontoyabar@uniminuto.edu.co"/>
    <n v="0"/>
    <s v="Rectoría Cundinamarca"/>
    <x v="2"/>
    <s v="Licenciatura"/>
    <x v="18"/>
    <x v="1"/>
    <x v="0"/>
    <x v="1"/>
    <m/>
    <m/>
    <m/>
    <m/>
    <m/>
    <m/>
    <m/>
    <m/>
    <m/>
    <m/>
  </r>
  <r>
    <n v="94594"/>
    <s v="MONTOYA DIANA ESPERANZA"/>
    <n v="0"/>
    <n v="0"/>
    <s v="dmonto12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77980"/>
    <s v="MONTOYA HERNANDEZ ELIANA  CAMILA"/>
    <n v="40947"/>
    <s v="321 3643215"/>
    <s v="emontoyaher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118022"/>
    <s v="MONTOYA SANABRIA JHON FABER"/>
    <n v="0"/>
    <n v="0"/>
    <s v="jmonto27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140104"/>
    <s v="MORA ARDILA LIDYA YANIRA"/>
    <n v="41053"/>
    <s v="311 2003769"/>
    <s v="lmoraard@uniminuto.edu.co"/>
    <n v="0"/>
    <s v="Rectoría Cundinamarca"/>
    <x v="8"/>
    <s v="Pregrado"/>
    <x v="4"/>
    <x v="1"/>
    <x v="1"/>
    <x v="0"/>
    <m/>
    <m/>
    <m/>
    <m/>
    <m/>
    <m/>
    <m/>
    <m/>
    <m/>
    <m/>
  </r>
  <r>
    <n v="265000"/>
    <s v="MORA ENRIQUEZ VIRGILIO "/>
    <n v="40886"/>
    <s v="311 2663601"/>
    <s v="vmoraenriqu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06640"/>
    <s v="MORA FAJARDO EDUAR ROLANDO"/>
    <n v="40874"/>
    <s v="312 4641788"/>
    <s v="emorafaj@uniminuto.edu.co"/>
    <n v="0"/>
    <s v="Rectoría Cundinamarca"/>
    <x v="3"/>
    <s v="Pregrado"/>
    <x v="28"/>
    <x v="2"/>
    <x v="1"/>
    <x v="0"/>
    <m/>
    <m/>
    <m/>
    <m/>
    <m/>
    <m/>
    <m/>
    <m/>
    <m/>
    <m/>
  </r>
  <r>
    <n v="217082"/>
    <s v="MORA GIL PAULA ANDREA"/>
    <n v="0"/>
    <n v="0"/>
    <s v="pmoragil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88544"/>
    <s v="MORA LARA JOHN FREDY"/>
    <n v="42402"/>
    <n v="3118067578"/>
    <s v="jmoralara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68251"/>
    <s v="MORA MAHECHA CHRISTIAN LEONARDO"/>
    <n v="0"/>
    <n v="0"/>
    <s v="cmoramahech@uniminuto.edu.co"/>
    <n v="0"/>
    <s v="Rectoría Cundinamarca"/>
    <x v="7"/>
    <s v="Tecnología"/>
    <x v="16"/>
    <x v="3"/>
    <x v="0"/>
    <x v="1"/>
    <m/>
    <m/>
    <m/>
    <m/>
    <m/>
    <m/>
    <m/>
    <m/>
    <m/>
    <m/>
  </r>
  <r>
    <n v="270643"/>
    <s v="MORA MALAGON MABEL ANDREA"/>
    <n v="41864"/>
    <n v="3123704986"/>
    <s v="mmoramalago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273822"/>
    <s v="MORA MERCHAN MICHAEL JAVIER"/>
    <n v="0"/>
    <n v="0"/>
    <s v="mmoramercha@uniminuto.edu.co"/>
    <n v="0"/>
    <s v="Rectoría Cundinamarca"/>
    <x v="4"/>
    <s v="Tecnología"/>
    <x v="10"/>
    <x v="0"/>
    <x v="0"/>
    <x v="0"/>
    <m/>
    <m/>
    <m/>
    <m/>
    <m/>
    <m/>
    <m/>
    <m/>
    <m/>
    <m/>
  </r>
  <r>
    <n v="292836"/>
    <s v="MORA NIVIA LINA MARITZA"/>
    <n v="41072"/>
    <s v="320 3033778"/>
    <s v="lmoranivia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78141"/>
    <s v="MORA RICO MANUEL RENE"/>
    <n v="40996"/>
    <s v="311 4663931"/>
    <s v="mmorarico@uniminuto.edu.co"/>
    <n v="0"/>
    <s v="Rectoría Cundinamarca"/>
    <x v="4"/>
    <s v="Tecnología"/>
    <x v="21"/>
    <x v="0"/>
    <x v="0"/>
    <x v="1"/>
    <m/>
    <m/>
    <m/>
    <m/>
    <m/>
    <m/>
    <m/>
    <m/>
    <m/>
    <m/>
  </r>
  <r>
    <n v="161111"/>
    <s v="MORA SALGADO MIGUEL ANGEL"/>
    <n v="0"/>
    <n v="0"/>
    <s v="mmorasa1@uniminuto.edu.co"/>
    <n v="0"/>
    <s v="Rectoría Cundinamarca"/>
    <x v="7"/>
    <s v="Tecnología"/>
    <x v="2"/>
    <x v="3"/>
    <x v="0"/>
    <x v="1"/>
    <m/>
    <m/>
    <m/>
    <m/>
    <m/>
    <m/>
    <m/>
    <m/>
    <m/>
    <m/>
  </r>
  <r>
    <n v="130218"/>
    <s v="MORA SANCHEZ WILLIAM PHILLIE"/>
    <n v="0"/>
    <n v="0"/>
    <s v="wmorasan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14270"/>
    <s v="MORA TOVAR MIGUEL IGNACIO"/>
    <n v="41060"/>
    <s v="320 4308205"/>
    <s v="mmoratov@uniminuto.edu.co"/>
    <n v="0"/>
    <s v="Rectoría Cundinamarca"/>
    <x v="8"/>
    <s v="Pregrado"/>
    <x v="4"/>
    <x v="1"/>
    <x v="1"/>
    <x v="0"/>
    <m/>
    <m/>
    <m/>
    <m/>
    <m/>
    <m/>
    <m/>
    <m/>
    <m/>
    <m/>
  </r>
  <r>
    <n v="273573"/>
    <s v="MORA VARON LEIDY XIOMARA"/>
    <n v="41780"/>
    <s v="310 8134725"/>
    <s v="lmoravaron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73100"/>
    <s v="MORALES ATUESTA ALEXANDRA "/>
    <n v="40931"/>
    <s v="313 2411572"/>
    <s v="amoralesatu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305245"/>
    <s v="MORALES CAMACHO YENIDFER ALEJANDRA"/>
    <n v="42082"/>
    <s v="320 8417961"/>
    <s v="ymoralescam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242459"/>
    <s v="MORALES FLOREZ MILLEL DAVID"/>
    <n v="41894"/>
    <n v="3114568538"/>
    <s v="mmoral63@uniminuto.edu.co"/>
    <n v="0"/>
    <s v="Rectoría Cundinamarca"/>
    <x v="10"/>
    <s v="Pregrado"/>
    <x v="8"/>
    <x v="3"/>
    <x v="0"/>
    <x v="0"/>
    <m/>
    <m/>
    <m/>
    <m/>
    <m/>
    <m/>
    <m/>
    <m/>
    <m/>
    <m/>
  </r>
  <r>
    <n v="276920"/>
    <s v="MORALES MAHECHA NELLY PAOLA"/>
    <n v="40942"/>
    <s v="321 3387286"/>
    <s v="nmoralesmah@uniminuto.edu.co"/>
    <n v="0"/>
    <s v="Rectoría Cundinamarca"/>
    <x v="9"/>
    <s v="Pregrado"/>
    <x v="0"/>
    <x v="2"/>
    <x v="0"/>
    <x v="0"/>
    <m/>
    <m/>
    <m/>
    <m/>
    <m/>
    <m/>
    <m/>
    <m/>
    <m/>
    <m/>
  </r>
  <r>
    <n v="276823"/>
    <s v="MORALES MUÑOZ YEIMY LORENA"/>
    <n v="40995"/>
    <s v="312 4148407"/>
    <s v="ymoralesmun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240091"/>
    <s v="MORALES RAMOS WALTER EDWARD"/>
    <n v="41778"/>
    <s v="313 2249230"/>
    <s v="wmoral15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93192"/>
    <s v="MORALES TORRES GIOVANNY ANDRES"/>
    <n v="0"/>
    <n v="0"/>
    <s v="gmorale9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39514"/>
    <s v="MORALES ZULETA JAIME ALBERTO"/>
    <n v="40874"/>
    <s v="313 4890930"/>
    <s v="jmora108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71758"/>
    <s v="MORANTES LLANOS ANGIE  KATTERINE"/>
    <n v="42577"/>
    <s v="313 3190980"/>
    <s v="amorantesll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289877"/>
    <s v="MORATO LLANO ANGELICA VIVIANA"/>
    <n v="0"/>
    <n v="0"/>
    <s v="amoratollan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77125"/>
    <s v="MORENO  NIETO MARGARITA "/>
    <n v="40942"/>
    <s v="321 3740740"/>
    <s v="mmorenoniet@uniminuto.edu.co"/>
    <n v="0"/>
    <s v="Rectoría Cundinamarca"/>
    <x v="0"/>
    <s v="Licenciatura"/>
    <x v="1"/>
    <x v="0"/>
    <x v="0"/>
    <x v="0"/>
    <m/>
    <m/>
    <m/>
    <m/>
    <m/>
    <m/>
    <m/>
    <m/>
    <m/>
    <m/>
  </r>
  <r>
    <n v="241992"/>
    <s v="MORENO AMAYA MIGUEL ANGEL"/>
    <n v="0"/>
    <n v="0"/>
    <s v="mmore127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63027"/>
    <s v="MORENO CASTILLA RADETH VANESSA"/>
    <n v="42313"/>
    <s v="321 3037318"/>
    <s v="rmorenocast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06861"/>
    <s v="MORENO CORREDOR ADRIANA PAOLA"/>
    <n v="42381"/>
    <n v="3002175935"/>
    <s v="amoren76@uniminuto.edu.co"/>
    <n v="0"/>
    <s v="Rectoría Cundinamarca"/>
    <x v="7"/>
    <s v="Pregrado"/>
    <x v="15"/>
    <x v="3"/>
    <x v="0"/>
    <x v="1"/>
    <m/>
    <m/>
    <m/>
    <m/>
    <m/>
    <m/>
    <m/>
    <m/>
    <m/>
    <m/>
  </r>
  <r>
    <n v="276420"/>
    <s v="MORENO HERRERA JOSE FERNANDO"/>
    <n v="40960"/>
    <s v="320 4933222"/>
    <s v="jmorenoherr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125367"/>
    <s v="MORENO PARDO YUDY CRISTINA"/>
    <n v="40874"/>
    <s v="316 4819807"/>
    <s v="ymoren18@uniminuto.edu.co"/>
    <n v="0"/>
    <s v="Rectoría Cundinamarca"/>
    <x v="3"/>
    <s v="Licenciatura"/>
    <x v="7"/>
    <x v="2"/>
    <x v="1"/>
    <x v="0"/>
    <m/>
    <m/>
    <m/>
    <m/>
    <m/>
    <m/>
    <m/>
    <m/>
    <m/>
    <m/>
  </r>
  <r>
    <n v="215646"/>
    <s v="MORENO PEÑA VIVIANA MERCEDES"/>
    <n v="0"/>
    <n v="0"/>
    <s v="vmoreno5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295604"/>
    <s v="MORENO PRADA RUBEN FRANCISCO"/>
    <n v="41093"/>
    <s v="313 2510878"/>
    <s v="rmorenoprad@uniminuto.edu.co"/>
    <n v="0"/>
    <s v="Rectoría Cundinamarca"/>
    <x v="4"/>
    <s v="Tecnología"/>
    <x v="10"/>
    <x v="0"/>
    <x v="0"/>
    <x v="0"/>
    <m/>
    <m/>
    <m/>
    <m/>
    <m/>
    <m/>
    <m/>
    <m/>
    <m/>
    <m/>
  </r>
  <r>
    <n v="300024"/>
    <s v="MORENO RAMIREZ YAJAIRA "/>
    <n v="41106"/>
    <s v="311 79353208"/>
    <s v="ymorenorami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94350"/>
    <s v="MORENO ROMERO HERLY VIVIANA"/>
    <n v="41081"/>
    <s v="314 2519951"/>
    <s v="hmorenorome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295016"/>
    <s v="MORENO SANCHEZ IMER YESID"/>
    <n v="41086"/>
    <s v="311 8138620"/>
    <s v="imorenosanc@uniminuto.edu.co"/>
    <n v="0"/>
    <s v="Rectoría Cundinamarca"/>
    <x v="7"/>
    <s v="Tecnología"/>
    <x v="2"/>
    <x v="3"/>
    <x v="0"/>
    <x v="1"/>
    <m/>
    <m/>
    <m/>
    <m/>
    <m/>
    <m/>
    <m/>
    <m/>
    <m/>
    <m/>
  </r>
  <r>
    <n v="265647"/>
    <s v="MORENO TORRES RAFAEL EDUARDO"/>
    <n v="40995"/>
    <s v="310 3338060"/>
    <s v="rmorenotorr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266330"/>
    <s v="MORRIS NARIÑO LUIS FERNANDO"/>
    <n v="0"/>
    <n v="0"/>
    <s v="lmorrisnari@uniminuto.edu.co"/>
    <n v="0"/>
    <s v="Rectoría Cundinamarca"/>
    <x v="7"/>
    <s v="Tecnología"/>
    <x v="3"/>
    <x v="3"/>
    <x v="0"/>
    <x v="1"/>
    <m/>
    <m/>
    <m/>
    <m/>
    <m/>
    <m/>
    <m/>
    <m/>
    <m/>
    <m/>
  </r>
  <r>
    <n v="213175"/>
    <s v="MORTIGO SANCHEZ CRISTIAN FABIAN"/>
    <n v="0"/>
    <n v="0"/>
    <s v="cmortig1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160583"/>
    <s v="MOSCOSO GARZON JHONNATAN DAVID"/>
    <n v="40886"/>
    <s v="311 5860031"/>
    <s v="jmoscos3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63963"/>
    <s v="MOSCOSO ROBERT ANDRES"/>
    <n v="0"/>
    <n v="0"/>
    <s v="rmoscoso1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113870"/>
    <s v="MOSQUERA ALGARRA CLAUDIA MARCELA"/>
    <n v="42171"/>
    <n v="3213999311"/>
    <s v="cmosqu11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89255"/>
    <s v="MOSQUERA HERNANDEZ DANIELA "/>
    <n v="41057"/>
    <s v="311 4692187"/>
    <s v="dmosquerahe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119367"/>
    <s v="MOTAVITA GUALTEROS EDITH JOHANA"/>
    <n v="41459"/>
    <s v="313 3649449"/>
    <n v="0"/>
    <n v="0"/>
    <s v="Rectoría Cundinamarca"/>
    <x v="3"/>
    <s v="Licenciatura"/>
    <x v="23"/>
    <x v="2"/>
    <x v="1"/>
    <x v="0"/>
    <m/>
    <m/>
    <m/>
    <m/>
    <m/>
    <m/>
    <m/>
    <m/>
    <m/>
    <m/>
  </r>
  <r>
    <n v="295786"/>
    <s v="MOYANO MARTINEZ KARYN YURNEY"/>
    <n v="41089"/>
    <s v="311 8764785"/>
    <s v="kmoyanomart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273678"/>
    <s v="MOYANO MURCIA JAIME ALEXANDER"/>
    <n v="40933"/>
    <s v="313 8600099"/>
    <s v="jmoyanomurc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143119"/>
    <s v="MOYANO PINZON TATIANA ALEJANDRA"/>
    <n v="0"/>
    <n v="0"/>
    <s v="tmoyanop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72247"/>
    <s v="MUQA DIAZ BESA "/>
    <n v="40928"/>
    <s v="314 4324846"/>
    <s v="dmuqa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35978"/>
    <s v="MURCIA BELTRAN MARIA DEL CARMEN"/>
    <n v="41837"/>
    <n v="3133303060"/>
    <s v="mmurci14@uniminuto.edu.co"/>
    <n v="0"/>
    <s v="Rectoría Cundinamarca"/>
    <x v="10"/>
    <s v="Pregrado"/>
    <x v="9"/>
    <x v="3"/>
    <x v="0"/>
    <x v="0"/>
    <m/>
    <m/>
    <m/>
    <m/>
    <m/>
    <m/>
    <m/>
    <m/>
    <m/>
    <m/>
  </r>
  <r>
    <n v="206436"/>
    <s v="MURCIA CRUZ SANDRA MILENA"/>
    <n v="42262"/>
    <n v="3124746983"/>
    <s v="smurcia5@uniminuto.edu.co"/>
    <n v="0"/>
    <s v="Rectoría Cundinamarca"/>
    <x v="11"/>
    <s v="Pregrado"/>
    <x v="20"/>
    <x v="3"/>
    <x v="1"/>
    <x v="0"/>
    <m/>
    <m/>
    <m/>
    <m/>
    <m/>
    <m/>
    <m/>
    <m/>
    <m/>
    <m/>
  </r>
  <r>
    <n v="231476"/>
    <s v="MURCIA PARRA JOHN ALEXANDER"/>
    <n v="41051"/>
    <s v="312 4306591"/>
    <s v="jmurci27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93206"/>
    <s v="MURCIA RESTREPO ANGIE ESTEFANY"/>
    <n v="42198"/>
    <n v="3193348289"/>
    <s v="amurciarest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288308"/>
    <s v="MURCIA SUAREZ YINETH PATRICIA"/>
    <n v="41051"/>
    <s v="320 8693370"/>
    <s v="ymurciasuar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288507"/>
    <s v="MURILLO HERRERA DAYANA KATERINE"/>
    <n v="0"/>
    <n v="0"/>
    <s v="dmurilloher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305115"/>
    <s v="MURILLO MARTHA YASMIN"/>
    <n v="41230"/>
    <s v="316 4729284"/>
    <s v="mmurillo1@uniminuto.edu.co"/>
    <n v="0"/>
    <s v="Rectoría Cundinamarca"/>
    <x v="4"/>
    <s v="Pregrado"/>
    <x v="11"/>
    <x v="0"/>
    <x v="0"/>
    <x v="1"/>
    <m/>
    <m/>
    <m/>
    <m/>
    <m/>
    <m/>
    <m/>
    <m/>
    <m/>
    <m/>
  </r>
  <r>
    <n v="127859"/>
    <s v="MURILLO MORENO KATHERINE "/>
    <n v="0"/>
    <n v="0"/>
    <s v="kmurillo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49083"/>
    <s v="MURILLO SANCHEZ CESAR HERNAN"/>
    <n v="0"/>
    <n v="0"/>
    <s v="cmuril21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179281"/>
    <s v="MURILLO SUAREZ WENDY JURANI"/>
    <n v="40357"/>
    <s v="320 2407830"/>
    <s v="wmurill1@uniminuto.edu.co"/>
    <n v="0"/>
    <s v="Rectoría Cundinamarca"/>
    <x v="3"/>
    <s v="Pregrado"/>
    <x v="28"/>
    <x v="2"/>
    <x v="1"/>
    <x v="0"/>
    <m/>
    <m/>
    <m/>
    <m/>
    <m/>
    <m/>
    <m/>
    <m/>
    <m/>
    <m/>
  </r>
  <r>
    <n v="273983"/>
    <s v="MUÑOZ AREVALO YESICA JUDITH"/>
    <n v="0"/>
    <n v="0"/>
    <s v="ymunozareva@uniminuto.edu.co"/>
    <n v="0"/>
    <s v="Rectoría Cundinamarca"/>
    <x v="10"/>
    <s v="Licenciatura"/>
    <x v="1"/>
    <x v="3"/>
    <x v="0"/>
    <x v="0"/>
    <m/>
    <m/>
    <m/>
    <m/>
    <m/>
    <m/>
    <m/>
    <m/>
    <m/>
    <m/>
  </r>
  <r>
    <n v="268170"/>
    <s v="MUÑOZ CLAVIJO DILAN ALBERTO"/>
    <n v="40920"/>
    <s v="321 3176197"/>
    <s v="dmunozclavi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68041"/>
    <s v="MUÑOZ DIAZ ASTRID MILENA"/>
    <n v="0"/>
    <n v="0"/>
    <s v="amunozdiaz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44942"/>
    <s v="MUÑOZ ESPINEL VICTOR MAURICIO"/>
    <n v="0"/>
    <n v="0"/>
    <s v="vmuozesp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69565"/>
    <s v="MUÑOZ GUZMAN ANDRES STIVEN"/>
    <n v="40924"/>
    <s v="320 3760343"/>
    <s v="amunozguzma@uniminuto.edu.co"/>
    <n v="0"/>
    <s v="Rectoría Cundinamarca"/>
    <x v="7"/>
    <s v="Tecnología"/>
    <x v="21"/>
    <x v="3"/>
    <x v="0"/>
    <x v="1"/>
    <m/>
    <m/>
    <m/>
    <m/>
    <m/>
    <m/>
    <m/>
    <m/>
    <m/>
    <m/>
  </r>
  <r>
    <n v="288980"/>
    <s v="MUÑOZ GUZMAN LAURA CAMILA"/>
    <n v="41054"/>
    <s v="312 3132013"/>
    <s v="lmunozguzma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139803"/>
    <s v="MUÑOZ MARTINEZ CARLOS ALEXANDER"/>
    <n v="40072"/>
    <s v="312 3538245"/>
    <s v="cmuozma1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93665"/>
    <s v="MUÑOZ MOLANO ALEXANDER "/>
    <n v="42569"/>
    <n v="3202759713"/>
    <s v="amunozmolan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88690"/>
    <s v="MUÑOZ PEÑA ANGIE JULIETH"/>
    <n v="0"/>
    <n v="0"/>
    <s v="amunozpena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94385"/>
    <s v="MUÑOZ RAMIREZ MARIA JOSE"/>
    <n v="41087"/>
    <s v="311 8707387"/>
    <s v="mmunozramir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293342"/>
    <s v="MUÑOZ VARGAS JULIAN DAVID"/>
    <n v="0"/>
    <n v="0"/>
    <s v="jmunozvarga@uniminuto.edu.co"/>
    <n v="0"/>
    <s v="Rectoría Cundinamarca"/>
    <x v="3"/>
    <s v="Tecnología"/>
    <x v="3"/>
    <x v="2"/>
    <x v="0"/>
    <x v="1"/>
    <m/>
    <m/>
    <m/>
    <m/>
    <m/>
    <m/>
    <m/>
    <m/>
    <m/>
    <m/>
  </r>
  <r>
    <n v="248325"/>
    <s v="MUÑOZ ZULETA SANDRA LILIANA"/>
    <n v="41191"/>
    <s v="321 7035874"/>
    <s v="smuozzul@uniminuto.edu.co"/>
    <n v="0"/>
    <s v="Rectoría Cundinamarca"/>
    <x v="9"/>
    <s v="Licenciatura"/>
    <x v="1"/>
    <x v="2"/>
    <x v="0"/>
    <x v="0"/>
    <m/>
    <m/>
    <m/>
    <m/>
    <m/>
    <m/>
    <m/>
    <m/>
    <m/>
    <m/>
  </r>
  <r>
    <n v="262736"/>
    <s v="NARANJO ESPINOSA LINA MARLEN"/>
    <n v="0"/>
    <n v="0"/>
    <s v="lnaranjoesp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159852"/>
    <s v="NARANJO GARZON HERNAN DARIO"/>
    <n v="41115"/>
    <s v="312 4755719"/>
    <s v="hnaranj1@uniminuto.edu.co"/>
    <n v="0"/>
    <s v="Rectoría Cundinamarca"/>
    <x v="2"/>
    <s v="Tecnología"/>
    <x v="21"/>
    <x v="1"/>
    <x v="0"/>
    <x v="1"/>
    <m/>
    <m/>
    <m/>
    <m/>
    <m/>
    <m/>
    <m/>
    <m/>
    <m/>
    <m/>
  </r>
  <r>
    <n v="162952"/>
    <s v="NARVAEZ HURTADO ALFREDO "/>
    <n v="41489"/>
    <s v="310 3195020"/>
    <s v="anarva13@uniminuto.edu.co"/>
    <n v="0"/>
    <s v="Rectoría Cundinamarca"/>
    <x v="3"/>
    <s v="Pregrado"/>
    <x v="28"/>
    <x v="2"/>
    <x v="1"/>
    <x v="0"/>
    <m/>
    <m/>
    <m/>
    <m/>
    <m/>
    <m/>
    <m/>
    <m/>
    <m/>
    <m/>
  </r>
  <r>
    <n v="125361"/>
    <s v="NAVARRETE LARA JENNY MARCELA"/>
    <n v="40874"/>
    <s v="316 4819807"/>
    <s v="jnavarr6@uniminuto.edu.co"/>
    <n v="0"/>
    <s v="Rectoría Cundinamarca"/>
    <x v="3"/>
    <s v="Licenciatura"/>
    <x v="7"/>
    <x v="2"/>
    <x v="1"/>
    <x v="0"/>
    <m/>
    <m/>
    <m/>
    <m/>
    <m/>
    <m/>
    <m/>
    <m/>
    <m/>
    <m/>
  </r>
  <r>
    <n v="143567"/>
    <s v="NEIRA GOMEZ ANGIE TATIANA"/>
    <n v="40686"/>
    <s v="311 8206551"/>
    <s v="aneiragomez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08961"/>
    <s v="NEIRA TORRES JAVIER "/>
    <n v="40887"/>
    <n v="3143115988"/>
    <s v="jneirato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71523"/>
    <s v="NIAMPIRA MORALES LINA KATHERINE"/>
    <n v="41816"/>
    <n v="3202405710"/>
    <s v="lniampiramo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97363"/>
    <s v="NIAMPIRA PARRADO SANDRA MILENA"/>
    <n v="41096"/>
    <s v="310 2877129"/>
    <s v="sniampirapa@uniminuto.edu.co"/>
    <n v="0"/>
    <s v="Rectoría Cundinamarca"/>
    <x v="3"/>
    <s v="Tecnología"/>
    <x v="3"/>
    <x v="2"/>
    <x v="0"/>
    <x v="1"/>
    <m/>
    <m/>
    <m/>
    <m/>
    <m/>
    <m/>
    <m/>
    <m/>
    <m/>
    <m/>
  </r>
  <r>
    <n v="210844"/>
    <s v="NIETO CASTRO ANGELA ROCIO"/>
    <n v="42591"/>
    <n v="3144189504"/>
    <n v="0"/>
    <n v="0"/>
    <s v="Rectoría Cundinamarca"/>
    <x v="7"/>
    <s v="Pregrado"/>
    <x v="11"/>
    <x v="3"/>
    <x v="0"/>
    <x v="1"/>
    <m/>
    <m/>
    <m/>
    <m/>
    <m/>
    <m/>
    <m/>
    <m/>
    <m/>
    <m/>
  </r>
  <r>
    <n v="231250"/>
    <s v="NIETO CUELLAR WILSON DANIEL"/>
    <n v="41687"/>
    <s v="320 4995422"/>
    <s v="wnietocu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97374"/>
    <s v="NIETO LADY JULIETH"/>
    <n v="40689"/>
    <s v="314 3205313"/>
    <s v="lnieto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31886"/>
    <s v="NIETO LEON RICARDO "/>
    <n v="0"/>
    <n v="0"/>
    <s v="rnietole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69877"/>
    <s v="NIETO REAL BRIAN ALEXIS"/>
    <n v="0"/>
    <n v="0"/>
    <s v="bnietoreal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161100"/>
    <s v="NITOLA GUZMAN ERIKA JHIVETH"/>
    <n v="41080"/>
    <s v="311 8559138"/>
    <s v="enitolaguzm@uniminuto.edu.co"/>
    <n v="0"/>
    <s v="Rectoría Cundinamarca"/>
    <x v="11"/>
    <s v="Licenciatura"/>
    <x v="1"/>
    <x v="3"/>
    <x v="0"/>
    <x v="0"/>
    <m/>
    <m/>
    <m/>
    <m/>
    <m/>
    <m/>
    <m/>
    <m/>
    <m/>
    <m/>
  </r>
  <r>
    <n v="298389"/>
    <s v="NIÑO ESCOBAR LUZ ANGELA"/>
    <n v="41099"/>
    <s v="312 3002046"/>
    <s v="lninoescoba@uniminuto.edu.co"/>
    <n v="0"/>
    <s v="Rectoría Cundinamarca"/>
    <x v="3"/>
    <s v="Tecnología"/>
    <x v="3"/>
    <x v="2"/>
    <x v="0"/>
    <x v="1"/>
    <m/>
    <m/>
    <m/>
    <m/>
    <m/>
    <m/>
    <m/>
    <m/>
    <m/>
    <m/>
  </r>
  <r>
    <n v="187861"/>
    <s v="NIÑO LAVERDE LUZ MYRIAM"/>
    <n v="41835"/>
    <n v="3144225171"/>
    <s v="lniolave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52935"/>
    <s v="NIÑO QUINTERO JENNY PAOLA"/>
    <n v="0"/>
    <n v="0"/>
    <s v="jnioquin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19504"/>
    <s v="NIÑO TARQUINO HEIDY ANDREA"/>
    <n v="40632"/>
    <s v="312 4901410"/>
    <s v="hniotarq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184762"/>
    <s v="NOCUA QUIROGA NIDIA NAYIBER"/>
    <n v="42019"/>
    <n v="3118338964"/>
    <s v="nnocuaqu@uniminuto.edu.co"/>
    <n v="0"/>
    <s v="Rectoría Cundinamarca"/>
    <x v="11"/>
    <s v="Pregrado"/>
    <x v="20"/>
    <x v="3"/>
    <x v="1"/>
    <x v="0"/>
    <m/>
    <m/>
    <m/>
    <m/>
    <m/>
    <m/>
    <m/>
    <m/>
    <m/>
    <m/>
  </r>
  <r>
    <n v="301331"/>
    <s v="NOREÑA PARDO DOLY YVONNE"/>
    <n v="41113"/>
    <s v="321 4158331"/>
    <s v="dnorenapard@uniminuto.edu.co"/>
    <n v="0"/>
    <s v="Rectoría Cundinamarca"/>
    <x v="2"/>
    <s v="Tecnología"/>
    <x v="24"/>
    <x v="1"/>
    <x v="0"/>
    <x v="1"/>
    <m/>
    <m/>
    <m/>
    <m/>
    <m/>
    <m/>
    <m/>
    <m/>
    <m/>
    <m/>
  </r>
  <r>
    <n v="301405"/>
    <s v="NOVOA CARRANZA CINDY LISSETH"/>
    <n v="41113"/>
    <s v="312 5871965"/>
    <s v="cnovoacarra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95890"/>
    <s v="NUÑEZ GARCIA DIANA MILENA"/>
    <n v="0"/>
    <n v="0"/>
    <s v="dnunezgarci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294279"/>
    <s v="OBANDO URBANO JHON EDWIN"/>
    <n v="41081"/>
    <s v="317 7779297"/>
    <s v="jobandourba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48539"/>
    <s v="OCAMPO DIMATE DIEGO ALEJANDRO"/>
    <n v="40874"/>
    <s v="311 8687168"/>
    <s v="docampodima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267604"/>
    <s v="OCAMPO MALDONADO ELIZABETH "/>
    <n v="0"/>
    <n v="0"/>
    <s v="eocampomald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170550"/>
    <s v="OCHOA CARDENAS KAREN JENIFFER"/>
    <n v="0"/>
    <n v="0"/>
    <s v="kochoaca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94780"/>
    <s v="OCHOA NARVAEZ CARLOS ANIBAL"/>
    <n v="42529"/>
    <n v="3184422919"/>
    <s v="cochoana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42352"/>
    <s v="OCHOA TRIANA KAREN ANDREA"/>
    <n v="0"/>
    <n v="0"/>
    <s v="kochoatr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268938"/>
    <s v="OJEDA GARCIA MONICA "/>
    <n v="40921"/>
    <s v="313 3337583"/>
    <s v="mojedagarci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264053"/>
    <s v="OLARTE GIL DIEGO ALEJANDRO"/>
    <n v="41053"/>
    <s v="320 4829902"/>
    <s v="dolartegil@uniminuto.edu.co"/>
    <n v="0"/>
    <s v="Rectoría Cundinamarca"/>
    <x v="2"/>
    <s v="Pregrado"/>
    <x v="0"/>
    <x v="1"/>
    <x v="0"/>
    <x v="0"/>
    <m/>
    <m/>
    <m/>
    <m/>
    <m/>
    <m/>
    <m/>
    <m/>
    <m/>
    <m/>
  </r>
  <r>
    <n v="301143"/>
    <s v="OLAYA AVILA FELIPE "/>
    <n v="41109"/>
    <s v="312 5530897"/>
    <s v="folayaavila@uniminuto.edu.co"/>
    <n v="0"/>
    <s v="Rectoría Cundinamarca"/>
    <x v="7"/>
    <s v="Tecnología"/>
    <x v="2"/>
    <x v="3"/>
    <x v="0"/>
    <x v="1"/>
    <m/>
    <m/>
    <m/>
    <m/>
    <m/>
    <m/>
    <m/>
    <m/>
    <m/>
    <m/>
  </r>
  <r>
    <n v="280592"/>
    <s v="OLAYA CASTAÑEDA JOHN ALEXANDER"/>
    <n v="40981"/>
    <n v="3118076600"/>
    <s v="jolayacasta@uniminuto.edu.co"/>
    <n v="0"/>
    <s v="Rectoría Cundinamarca"/>
    <x v="1"/>
    <s v="Pregrado"/>
    <x v="9"/>
    <x v="0"/>
    <x v="0"/>
    <x v="0"/>
    <m/>
    <m/>
    <m/>
    <m/>
    <m/>
    <m/>
    <m/>
    <m/>
    <m/>
    <m/>
  </r>
  <r>
    <n v="230070"/>
    <s v="OLAYA SALAZAR GEIDY LILIANA"/>
    <n v="40681"/>
    <s v="312 5142188"/>
    <s v="golayasa@uniminuto.edu.co"/>
    <n v="0"/>
    <s v="Rectoría Cundinamarca"/>
    <x v="7"/>
    <s v="Pregrado"/>
    <x v="0"/>
    <x v="3"/>
    <x v="0"/>
    <x v="0"/>
    <m/>
    <m/>
    <m/>
    <m/>
    <m/>
    <m/>
    <m/>
    <m/>
    <m/>
    <m/>
  </r>
  <r>
    <n v="268815"/>
    <s v="OLIVEROS VARGAS MAYERLY "/>
    <n v="40995"/>
    <s v="311 8181578"/>
    <s v="moliverosva@uniminuto.edu.co"/>
    <n v="0"/>
    <s v="Rectoría Cundinamarca"/>
    <x v="4"/>
    <s v="Pregrado"/>
    <x v="11"/>
    <x v="0"/>
    <x v="0"/>
    <x v="1"/>
    <m/>
    <m/>
    <m/>
    <m/>
    <m/>
    <m/>
    <m/>
    <m/>
    <m/>
    <m/>
  </r>
  <r>
    <n v="186425"/>
    <s v="ONOFRE BERMUDEZ LAURA CAMILA"/>
    <n v="41149"/>
    <s v="310 8751246"/>
    <s v="lonofreb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268016"/>
    <s v="ORDOÑEZ AYA MANUELA ALEJANDRA"/>
    <n v="0"/>
    <n v="0"/>
    <s v="mordonezaya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90201"/>
    <s v="ORDOÑEZ CABRA DENNIS PAOLA"/>
    <n v="41061"/>
    <s v="310 7523169"/>
    <s v="dordonezcab@uniminuto.edu.co"/>
    <n v="0"/>
    <s v="Rectoría Cundinamarca"/>
    <x v="2"/>
    <s v="Licenciatura"/>
    <x v="18"/>
    <x v="1"/>
    <x v="0"/>
    <x v="1"/>
    <m/>
    <m/>
    <m/>
    <m/>
    <m/>
    <m/>
    <m/>
    <m/>
    <m/>
    <m/>
  </r>
  <r>
    <n v="172988"/>
    <s v="ORDOÑEZ ORTIZ MARIA ALEJANDRA"/>
    <n v="41292"/>
    <s v="321 3507640"/>
    <s v="mordoezo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264978"/>
    <s v="ORDOÑEZ OVALLE EDWARD DAVID"/>
    <n v="0"/>
    <n v="0"/>
    <s v="eordonezova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304118"/>
    <s v="ORDOÑEZ RODRIGUEZ PAOLA ANDREA"/>
    <n v="0"/>
    <n v="0"/>
    <s v="pordonezrod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207347"/>
    <s v="ORJUELA ANGEL YERALDIN "/>
    <n v="0"/>
    <n v="0"/>
    <s v="yorjuel7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09690"/>
    <s v="ORJUELA MONROY ANNIE CAMILA"/>
    <n v="41191"/>
    <s v="312 5098378"/>
    <n v="0"/>
    <n v="0"/>
    <s v="Rectoría Cundinamarca"/>
    <x v="9"/>
    <s v="Pregrado"/>
    <x v="0"/>
    <x v="2"/>
    <x v="0"/>
    <x v="0"/>
    <m/>
    <m/>
    <m/>
    <m/>
    <m/>
    <m/>
    <m/>
    <m/>
    <m/>
    <m/>
  </r>
  <r>
    <n v="259766"/>
    <s v="OROZCO DORIA LORENA JULIETH"/>
    <n v="41035"/>
    <s v="320 8340437"/>
    <s v="lorozcodori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72218"/>
    <s v="OROZCO QUEVEDO JUDY XIOMARA"/>
    <n v="41030"/>
    <s v="316 7966675"/>
    <s v="jorozcoquev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48169"/>
    <s v="OROZCO REYES HAIDIVY NIYIRETH"/>
    <n v="41240"/>
    <s v="320 4279503"/>
    <s v="horozcor@uniminuto.edu.co"/>
    <n v="0"/>
    <s v="Rectoría Cundinamarca"/>
    <x v="3"/>
    <s v="Pregrado"/>
    <x v="31"/>
    <x v="2"/>
    <x v="1"/>
    <x v="0"/>
    <m/>
    <m/>
    <m/>
    <m/>
    <m/>
    <m/>
    <m/>
    <m/>
    <m/>
    <m/>
  </r>
  <r>
    <n v="98681"/>
    <s v="ORTEGA ENCISO MONICA FERNANDA"/>
    <n v="0"/>
    <n v="0"/>
    <s v="mortegae@uniminuto.edu.co"/>
    <n v="0"/>
    <s v="Rectoría Cundinamarca"/>
    <x v="2"/>
    <s v="Pregrado"/>
    <x v="28"/>
    <x v="1"/>
    <x v="1"/>
    <x v="0"/>
    <m/>
    <m/>
    <m/>
    <m/>
    <m/>
    <m/>
    <m/>
    <m/>
    <m/>
    <m/>
  </r>
  <r>
    <n v="305945"/>
    <s v="ORTEGA GARCIA JAIVER ANDRES"/>
    <n v="41144"/>
    <s v="321 2087609"/>
    <s v="jortegagarc@uniminuto.edu.co"/>
    <n v="0"/>
    <s v="Rectoría Cundinamarca"/>
    <x v="4"/>
    <s v="Tecnología"/>
    <x v="10"/>
    <x v="0"/>
    <x v="0"/>
    <x v="0"/>
    <m/>
    <m/>
    <m/>
    <m/>
    <m/>
    <m/>
    <m/>
    <m/>
    <m/>
    <m/>
  </r>
  <r>
    <n v="287579"/>
    <s v="ORTEGON CUBILLOS NATHALY ESMERALDA"/>
    <n v="0"/>
    <n v="0"/>
    <s v="nortegoncub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187347"/>
    <s v="ORTIZ BEJARANO PEDRO FELIPE"/>
    <n v="41829"/>
    <n v="3102715966"/>
    <s v="portizbe@uniminuto.edu.co"/>
    <n v="0"/>
    <s v="Rectoría Cundinamarca"/>
    <x v="3"/>
    <s v="Pregrado"/>
    <x v="4"/>
    <x v="2"/>
    <x v="1"/>
    <x v="0"/>
    <m/>
    <m/>
    <m/>
    <m/>
    <m/>
    <m/>
    <m/>
    <m/>
    <m/>
    <m/>
  </r>
  <r>
    <n v="250763"/>
    <s v="ORTIZ CALDERON MARIA ISABEL"/>
    <n v="40874"/>
    <s v="311 4983253"/>
    <s v="mortizc1@uniminuto.edu.co"/>
    <n v="0"/>
    <s v="Rectoría Cundinamarca"/>
    <x v="4"/>
    <s v="Licenciatura"/>
    <x v="1"/>
    <x v="0"/>
    <x v="0"/>
    <x v="0"/>
    <m/>
    <m/>
    <m/>
    <m/>
    <m/>
    <m/>
    <m/>
    <m/>
    <m/>
    <m/>
  </r>
  <r>
    <n v="38997"/>
    <s v="ORTIZ CARLOS ANDRES"/>
    <n v="41111"/>
    <s v="311 8184281"/>
    <s v="cortiz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114613"/>
    <s v="ORTIZ CRUZ DOIBY LORENA"/>
    <n v="0"/>
    <n v="0"/>
    <s v="dortizcr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75270"/>
    <s v="ORTIZ HERRERA SINDY VANESSA"/>
    <n v="40995"/>
    <s v="320 4033591"/>
    <s v="sortizherre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50266"/>
    <s v="ORTIZ MAHECHA ANIBAL "/>
    <n v="40874"/>
    <s v="311 5296522"/>
    <s v="aortizm6@uniminuto.edu.co"/>
    <n v="0"/>
    <s v="Rectoría Cundinamarca"/>
    <x v="0"/>
    <s v="Pregrado"/>
    <x v="0"/>
    <x v="0"/>
    <x v="0"/>
    <x v="0"/>
    <m/>
    <m/>
    <m/>
    <m/>
    <m/>
    <m/>
    <m/>
    <m/>
    <m/>
    <m/>
  </r>
  <r>
    <n v="80791343"/>
    <s v="ORTIZ MARTINEZ OSCAR MAURICIO"/>
    <n v="40985"/>
    <n v="3208109965"/>
    <s v="oortizma@uniminuto.edu.co"/>
    <n v="5818181"/>
    <s v="Rectoría Cundinamarca"/>
    <x v="2"/>
    <s v="Pregrado"/>
    <x v="28"/>
    <x v="1"/>
    <x v="1"/>
    <x v="0"/>
    <m/>
    <m/>
    <m/>
    <m/>
    <m/>
    <m/>
    <m/>
    <m/>
    <m/>
    <m/>
  </r>
  <r>
    <n v="296396"/>
    <s v="ORTIZ NOVOA MIGUEL LEONARDO"/>
    <n v="41094"/>
    <s v="321 2126925"/>
    <s v="mortiznovoa@uniminuto.edu.co"/>
    <n v="0"/>
    <s v="Rectoría Cundinamarca"/>
    <x v="1"/>
    <s v="Pregrado"/>
    <x v="9"/>
    <x v="0"/>
    <x v="0"/>
    <x v="0"/>
    <m/>
    <m/>
    <m/>
    <m/>
    <m/>
    <m/>
    <m/>
    <m/>
    <m/>
    <m/>
  </r>
  <r>
    <n v="303625"/>
    <s v="ORTIZ RAMIREZ GERSON JAIR"/>
    <n v="41122"/>
    <s v="312 4311756"/>
    <s v="gortizrami1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98263"/>
    <s v="ORTIZ TOLOZA NIYIRETH SLENDY"/>
    <n v="42348"/>
    <n v="3118466928"/>
    <s v="nortizt1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63247"/>
    <s v="ORTIZ VILLALOBOS VIVIAN ROCIO"/>
    <n v="41816"/>
    <n v="3134211373"/>
    <s v="vortizvilla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53559"/>
    <s v="OSORIO NADHIA LIZETH"/>
    <n v="41480"/>
    <s v="320 4163967"/>
    <s v="nosorio@uniminuto.edu.co"/>
    <n v="0"/>
    <s v="Rectoría Cundinamarca"/>
    <x v="2"/>
    <s v="Licenciatura"/>
    <x v="12"/>
    <x v="1"/>
    <x v="0"/>
    <x v="1"/>
    <m/>
    <m/>
    <m/>
    <m/>
    <m/>
    <m/>
    <m/>
    <m/>
    <m/>
    <m/>
  </r>
  <r>
    <n v="151694"/>
    <s v="OSORIO RODRIGUEZ JUAN STEVEN"/>
    <n v="41317"/>
    <s v="310 6978802"/>
    <s v="josori27@uniminuto.edu.co"/>
    <n v="0"/>
    <s v="Rectoría Cundinamarca"/>
    <x v="2"/>
    <s v="Tecnología"/>
    <x v="21"/>
    <x v="1"/>
    <x v="0"/>
    <x v="1"/>
    <m/>
    <m/>
    <m/>
    <m/>
    <m/>
    <m/>
    <m/>
    <m/>
    <m/>
    <m/>
  </r>
  <r>
    <n v="159948"/>
    <s v="OSORIO VALDERRAMA CRISTHIAN CAMILO"/>
    <n v="0"/>
    <n v="0"/>
    <s v="cosori22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95411"/>
    <s v="OSPINA ARDILA JEFERSON STEVEN"/>
    <n v="41093"/>
    <s v="311 2150949"/>
    <s v="jospinaardi@uniminuto.edu.co"/>
    <s v="0941 8350241"/>
    <s v="Rectoría Cundinamarca"/>
    <x v="4"/>
    <s v="Tecnología"/>
    <x v="2"/>
    <x v="0"/>
    <x v="0"/>
    <x v="1"/>
    <m/>
    <m/>
    <m/>
    <m/>
    <m/>
    <m/>
    <m/>
    <m/>
    <m/>
    <m/>
  </r>
  <r>
    <n v="249691"/>
    <s v="OSPINA GONZALEZ JOHN ALEXANDER"/>
    <n v="40874"/>
    <s v="300 2933655"/>
    <s v="jospinagonz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288636"/>
    <s v="OSPINA HORTA LILIBED "/>
    <n v="41053"/>
    <s v="317 2449611"/>
    <s v="lospinahort@uniminuto.edu.co"/>
    <n v="0"/>
    <s v="Rectoría Cundinamarca"/>
    <x v="2"/>
    <s v="Pregrado"/>
    <x v="27"/>
    <x v="1"/>
    <x v="0"/>
    <x v="1"/>
    <m/>
    <m/>
    <m/>
    <m/>
    <m/>
    <m/>
    <m/>
    <m/>
    <m/>
    <m/>
  </r>
  <r>
    <n v="129869"/>
    <s v="OSTOS MOSQUERA ANDRES "/>
    <n v="39975"/>
    <s v="310 2133359"/>
    <s v="aostosmo@uniminuto.edu.co"/>
    <n v="0"/>
    <s v="Rectoría Cundinamarca"/>
    <x v="4"/>
    <s v="Tecnología"/>
    <x v="2"/>
    <x v="0"/>
    <x v="0"/>
    <x v="1"/>
    <m/>
    <m/>
    <m/>
    <m/>
    <m/>
    <m/>
    <m/>
    <m/>
    <m/>
    <m/>
  </r>
  <r>
    <n v="177354"/>
    <s v="OVALLE RODRIGUEZ NORBEI "/>
    <n v="41830"/>
    <n v="3108028057"/>
    <s v="novaller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91941"/>
    <s v="OVALLE SUAREZ LUZ ELENA"/>
    <n v="0"/>
    <n v="0"/>
    <s v="lovallesuar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243306"/>
    <s v="OVIEDO DUQUE KAREN VIVIANA"/>
    <n v="0"/>
    <n v="0"/>
    <s v="koviedoduqu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06321"/>
    <s v="PABLOS RODRIGUEZ KIMBERLIN FARLEY"/>
    <n v="0"/>
    <n v="0"/>
    <s v="kpablosr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262428"/>
    <s v="PABON GUATAVA DIANA LISETH"/>
    <n v="40875"/>
    <s v="311 2473017"/>
    <s v="dpabonguata@uniminuto.edu.co"/>
    <n v="0"/>
    <s v="Rectoría Cundinamarca"/>
    <x v="2"/>
    <s v="Licenciatura"/>
    <x v="18"/>
    <x v="1"/>
    <x v="0"/>
    <x v="1"/>
    <m/>
    <m/>
    <m/>
    <m/>
    <m/>
    <m/>
    <m/>
    <m/>
    <m/>
    <m/>
  </r>
  <r>
    <n v="292039"/>
    <s v="PABON MARTINEZ JENNIFER LILIAN"/>
    <n v="41067"/>
    <s v="320 2959916"/>
    <s v="jpabonmarti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93347"/>
    <s v="PABUENA MENDOZA SERGIO MANUEL"/>
    <n v="41074"/>
    <s v="314 5581303"/>
    <s v="spabuenamen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180442"/>
    <s v="PACALAGUA RINCON GIOVANNY ALEXANDER"/>
    <n v="41055"/>
    <s v="320 3213250922"/>
    <s v="gpacalag@uniminuto.edu.co"/>
    <n v="0"/>
    <s v="Rectoría Cundinamarca"/>
    <x v="11"/>
    <s v="Licenciatura"/>
    <x v="7"/>
    <x v="3"/>
    <x v="1"/>
    <x v="0"/>
    <m/>
    <m/>
    <m/>
    <m/>
    <m/>
    <m/>
    <m/>
    <m/>
    <m/>
    <m/>
  </r>
  <r>
    <n v="288661"/>
    <s v="PACHECO APONTE JACLYN SMITH"/>
    <n v="0"/>
    <n v="0"/>
    <s v="jpachecoapo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35977"/>
    <s v="PACHECO BOLAÑOS YURANY KATERINE"/>
    <n v="42185"/>
    <s v=" "/>
    <s v="ypachecobol@uniminuto.edu.co"/>
    <n v="0"/>
    <s v="Rectoría Cundinamarca"/>
    <x v="10"/>
    <s v="Pregrado"/>
    <x v="9"/>
    <x v="3"/>
    <x v="0"/>
    <x v="0"/>
    <m/>
    <m/>
    <m/>
    <m/>
    <m/>
    <m/>
    <m/>
    <m/>
    <m/>
    <m/>
  </r>
  <r>
    <n v="297334"/>
    <s v="PACHON GARZON JOSE DAVID"/>
    <n v="41096"/>
    <s v="311 2238921"/>
    <s v="jpachongarz@uniminuto.edu.co"/>
    <n v="0"/>
    <s v="Rectoría Cundinamarca"/>
    <x v="3"/>
    <s v="Tecnología"/>
    <x v="3"/>
    <x v="2"/>
    <x v="0"/>
    <x v="1"/>
    <m/>
    <m/>
    <m/>
    <m/>
    <m/>
    <m/>
    <m/>
    <m/>
    <m/>
    <m/>
  </r>
  <r>
    <n v="214221"/>
    <s v="PACHON PARADA JHON FREDY"/>
    <n v="41079"/>
    <s v="321 3065638"/>
    <s v="jpacho13@uniminuto.edu.co"/>
    <n v="0"/>
    <s v="Rectoría Cundinamarca"/>
    <x v="11"/>
    <s v="Pregrado"/>
    <x v="0"/>
    <x v="3"/>
    <x v="0"/>
    <x v="0"/>
    <m/>
    <m/>
    <m/>
    <m/>
    <m/>
    <m/>
    <m/>
    <m/>
    <m/>
    <m/>
  </r>
  <r>
    <n v="135401"/>
    <s v="PACHON RODRIGUEZ JENNEFER CATALINA"/>
    <n v="41180"/>
    <s v="311 5163884"/>
    <s v="jpachonr@uniminuto.edu.co"/>
    <n v="0"/>
    <s v="Rectoría Cundinamarca"/>
    <x v="3"/>
    <s v="Licenciatura"/>
    <x v="23"/>
    <x v="2"/>
    <x v="1"/>
    <x v="0"/>
    <m/>
    <m/>
    <m/>
    <m/>
    <m/>
    <m/>
    <m/>
    <m/>
    <m/>
    <m/>
  </r>
  <r>
    <n v="297736"/>
    <s v="PACHON TENORIO BRAYAN ALEXIS"/>
    <n v="41099"/>
    <s v="320 3743812"/>
    <s v="bpachonteno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279250"/>
    <s v="PADILLA GOMEZ ANGIE YERALDINE"/>
    <n v="40957"/>
    <s v="314 2593617"/>
    <s v="apadillagom@uniminuto.edu.co"/>
    <n v="0"/>
    <s v="Rectoría Cundinamarca"/>
    <x v="14"/>
    <s v="Pregrado"/>
    <x v="4"/>
    <x v="2"/>
    <x v="1"/>
    <x v="0"/>
    <m/>
    <m/>
    <m/>
    <m/>
    <m/>
    <m/>
    <m/>
    <m/>
    <m/>
    <m/>
  </r>
  <r>
    <n v="269108"/>
    <s v="PAEZ ALMANZA MONICA  LORENA"/>
    <n v="40921"/>
    <s v="315 8958795"/>
    <s v="mpaezalmanz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116545"/>
    <s v="PAEZ BARRETO SANDRA CONCEPCION"/>
    <n v="40938"/>
    <s v="320 3444607"/>
    <s v="spaezbar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66430"/>
    <s v="PAEZ CUERVO MONICA DANIELA"/>
    <n v="40892"/>
    <s v="321 4640018"/>
    <s v="mpaezcuervo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279724"/>
    <s v="PAEZ PEDRAZA ASTRID PAULA KATHERINE"/>
    <n v="41821"/>
    <n v="3102578942"/>
    <s v="apaezpedraz@uniminuto.edu.co"/>
    <n v="0"/>
    <s v="Rectoría Cundinamarca"/>
    <x v="9"/>
    <s v="Pregrado"/>
    <x v="9"/>
    <x v="2"/>
    <x v="0"/>
    <x v="0"/>
    <m/>
    <m/>
    <m/>
    <m/>
    <m/>
    <m/>
    <m/>
    <m/>
    <m/>
    <m/>
  </r>
  <r>
    <n v="159889"/>
    <s v="PAEZ RAMIREZ CRISTIAN CAMILO"/>
    <n v="42258"/>
    <n v="3213431048"/>
    <s v="cpaezra2@uniminuto.edu.co"/>
    <n v="0"/>
    <s v="Rectoría Cundinamarca"/>
    <x v="9"/>
    <s v="Pregrado"/>
    <x v="28"/>
    <x v="2"/>
    <x v="1"/>
    <x v="0"/>
    <m/>
    <m/>
    <m/>
    <m/>
    <m/>
    <m/>
    <m/>
    <m/>
    <m/>
    <m/>
  </r>
  <r>
    <n v="195020"/>
    <s v="PAEZ URREGO DIEGO ALEJANDRO"/>
    <n v="42530"/>
    <s v="321 3383797"/>
    <s v="dpaezurr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187221"/>
    <s v="PAIPA HERRERA CRISTIAN CAMILO"/>
    <n v="41113"/>
    <s v="311 5885445"/>
    <s v="cpaipaherre@uniminuto.edu.co"/>
    <n v="0"/>
    <s v="Rectoría Cundinamarca"/>
    <x v="2"/>
    <s v="Tecnología"/>
    <x v="24"/>
    <x v="1"/>
    <x v="0"/>
    <x v="1"/>
    <m/>
    <m/>
    <m/>
    <m/>
    <m/>
    <m/>
    <m/>
    <m/>
    <m/>
    <m/>
  </r>
  <r>
    <n v="233040"/>
    <s v="PALACIO FORERO JOHN FREDY"/>
    <n v="40874"/>
    <n v="3132161867"/>
    <s v="jpalac47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32333"/>
    <s v="PALACIO FORERO VICTOR MANUEL"/>
    <n v="40874"/>
    <s v="312 3752648"/>
    <s v="vpalaci6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180487"/>
    <s v="PALACIOS ALONSO NATALI ANGELICA"/>
    <n v="41837"/>
    <s v="314 4648151"/>
    <s v="npalac16@uniminuto.edu.co"/>
    <n v="0"/>
    <s v="Rectoría Cundinamarca"/>
    <x v="7"/>
    <s v="Tecnología"/>
    <x v="16"/>
    <x v="3"/>
    <x v="0"/>
    <x v="1"/>
    <m/>
    <m/>
    <m/>
    <m/>
    <m/>
    <m/>
    <m/>
    <m/>
    <m/>
    <m/>
  </r>
  <r>
    <n v="261331"/>
    <s v="PALACIOS BEJARANO ANA YULIETH"/>
    <n v="40874"/>
    <s v="320 4490794"/>
    <s v="apalaciosbe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114908"/>
    <s v="PALACIOS BELTRAN MAYRA ALEJANDRA"/>
    <n v="40929"/>
    <s v="COMCEL 3143335445"/>
    <s v="mpalac10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87144"/>
    <s v="PALACIOS SOTTO SANDRA MILENA"/>
    <n v="41106"/>
    <s v="318 5520063"/>
    <s v="spalaciosso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81172"/>
    <s v="PALOMARES GARZON JOHANA CAROLINA"/>
    <n v="42291"/>
    <s v="313 8090450"/>
    <s v="jpalomar@uniminuto.edu.co"/>
    <n v="0"/>
    <s v="Rectoría Cundinamarca"/>
    <x v="11"/>
    <s v="Pregrado"/>
    <x v="20"/>
    <x v="3"/>
    <x v="1"/>
    <x v="0"/>
    <m/>
    <m/>
    <m/>
    <m/>
    <m/>
    <m/>
    <m/>
    <m/>
    <m/>
    <m/>
  </r>
  <r>
    <n v="171369"/>
    <s v="PANTANO GARZON KAREN JULIETTE"/>
    <n v="0"/>
    <n v="0"/>
    <s v="kpantano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67696"/>
    <s v="PANTANO RODRIGUEZ DAVID ALBERTO"/>
    <n v="40918"/>
    <s v="320 8122860"/>
    <s v="dpantanorod@uniminuto.edu.co"/>
    <n v="0"/>
    <s v="Rectoría Cundinamarca"/>
    <x v="2"/>
    <s v="Pregrado"/>
    <x v="26"/>
    <x v="1"/>
    <x v="1"/>
    <x v="0"/>
    <m/>
    <m/>
    <m/>
    <m/>
    <m/>
    <m/>
    <m/>
    <m/>
    <m/>
    <m/>
  </r>
  <r>
    <n v="299542"/>
    <s v="PARAMO TAVERA JENNI ALEJANDRA"/>
    <n v="41103"/>
    <s v="314 3744245"/>
    <s v="jparamotave@uniminuto.edu.co"/>
    <n v="0"/>
    <s v="Rectoría Cundinamarca"/>
    <x v="4"/>
    <s v="Pregrado"/>
    <x v="9"/>
    <x v="0"/>
    <x v="0"/>
    <x v="0"/>
    <m/>
    <m/>
    <m/>
    <m/>
    <m/>
    <m/>
    <m/>
    <m/>
    <m/>
    <m/>
  </r>
  <r>
    <n v="294879"/>
    <s v="PARDO ECHEVERRY ELIANA ALEXANDRA"/>
    <n v="41085"/>
    <s v="311 2473001"/>
    <s v="epardoechev@uniminuto.edu.co"/>
    <n v="0"/>
    <s v="Rectoría Cundinamarca"/>
    <x v="11"/>
    <s v="Pregrado"/>
    <x v="9"/>
    <x v="3"/>
    <x v="0"/>
    <x v="0"/>
    <m/>
    <m/>
    <m/>
    <m/>
    <m/>
    <m/>
    <m/>
    <m/>
    <m/>
    <m/>
  </r>
  <r>
    <n v="145746"/>
    <s v="PARDO GIRALDO GINA MARCELA"/>
    <n v="0"/>
    <n v="0"/>
    <s v="gpardogi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39575241"/>
    <s v="PAREDES CUELLAR YOHANNA CAROLINA"/>
    <n v="42471"/>
    <n v="3112042776"/>
    <s v="yparedes@uniminuto.edu.co"/>
    <s v="316 5483505"/>
    <s v="Rectoría Cundinamarca"/>
    <x v="4"/>
    <s v="Licenciatura"/>
    <x v="1"/>
    <x v="0"/>
    <x v="0"/>
    <x v="0"/>
    <m/>
    <m/>
    <m/>
    <m/>
    <m/>
    <m/>
    <m/>
    <m/>
    <m/>
    <m/>
  </r>
  <r>
    <n v="249769"/>
    <s v="PAREDES GONZALEZ ROCIO "/>
    <n v="40874"/>
    <s v="311 4769487"/>
    <s v="rparedes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209135"/>
    <s v="PAREDES PAEZ MONICA "/>
    <n v="42327"/>
    <n v="3213565093"/>
    <s v="mparede3@uniminuto.edu.co"/>
    <n v="0"/>
    <s v="Rectoría Cundinamarca"/>
    <x v="7"/>
    <s v="Licenciatura"/>
    <x v="18"/>
    <x v="3"/>
    <x v="0"/>
    <x v="1"/>
    <m/>
    <m/>
    <m/>
    <m/>
    <m/>
    <m/>
    <m/>
    <m/>
    <m/>
    <m/>
  </r>
  <r>
    <n v="290710"/>
    <s v="PAREDES ZAMORA DIANA KATERINE"/>
    <n v="41064"/>
    <s v="310 5699402"/>
    <s v="dparedeszam@uniminuto.edu.co"/>
    <n v="0"/>
    <s v="Rectoría Cundinamarca"/>
    <x v="3"/>
    <s v="Tecnología"/>
    <x v="3"/>
    <x v="2"/>
    <x v="0"/>
    <x v="1"/>
    <m/>
    <m/>
    <m/>
    <m/>
    <m/>
    <m/>
    <m/>
    <m/>
    <m/>
    <m/>
  </r>
  <r>
    <n v="269217"/>
    <s v="PARRA CASTILLO JENNIFER "/>
    <n v="40922"/>
    <s v="311 2261152"/>
    <s v="jparracasti@uniminuto.edu.co"/>
    <n v="0"/>
    <s v="Rectoría Cundinamarca"/>
    <x v="1"/>
    <s v="Licenciatura"/>
    <x v="1"/>
    <x v="0"/>
    <x v="0"/>
    <x v="0"/>
    <m/>
    <m/>
    <m/>
    <m/>
    <m/>
    <m/>
    <m/>
    <m/>
    <m/>
    <m/>
  </r>
  <r>
    <n v="264968"/>
    <s v="PARRA CORREA CRISTIAN DAVID"/>
    <n v="42246"/>
    <n v="3016864917"/>
    <s v="cparracorre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298026"/>
    <s v="PARRA GARCIA LEIDY PAOLA"/>
    <n v="41099"/>
    <s v="310 3112805"/>
    <s v="lparragarci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70091"/>
    <s v="PARRA MARTINEZ ASTRID FERNANDA"/>
    <n v="40924"/>
    <s v="318 3874628"/>
    <s v="aparramarti@uniminuto.edu.co"/>
    <n v="0"/>
    <s v="Rectoría Cundinamarca"/>
    <x v="0"/>
    <s v="Pregrado"/>
    <x v="4"/>
    <x v="0"/>
    <x v="1"/>
    <x v="0"/>
    <m/>
    <m/>
    <m/>
    <m/>
    <m/>
    <m/>
    <m/>
    <m/>
    <m/>
    <m/>
  </r>
  <r>
    <n v="270833"/>
    <s v="PARRA OSORIO ERIKA MILADY"/>
    <n v="0"/>
    <n v="0"/>
    <s v="eparraosori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157401"/>
    <s v="PARRA PEÑA JOSE ALBERTO"/>
    <n v="40205"/>
    <s v="316 8398183"/>
    <s v="jparrap3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70931"/>
    <s v="PARRA PUENTES CRISTIAN HERNEY"/>
    <n v="40996"/>
    <s v="320 2041088"/>
    <s v="cparrapuent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199551"/>
    <s v="PARRA RODRIGUEZ MALLY MAULINA"/>
    <n v="42513"/>
    <s v=" "/>
    <s v="mparrar5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89971"/>
    <s v="PARRADO NAVIA HERCILIA "/>
    <n v="41852"/>
    <s v="300 5614080"/>
    <s v="hparradonav@uniminuto.edu.co"/>
    <n v="0"/>
    <s v="Rectoría Cundinamarca"/>
    <x v="8"/>
    <s v="Pregrado"/>
    <x v="9"/>
    <x v="1"/>
    <x v="0"/>
    <x v="0"/>
    <m/>
    <m/>
    <m/>
    <m/>
    <m/>
    <m/>
    <m/>
    <m/>
    <m/>
    <m/>
  </r>
  <r>
    <n v="130030"/>
    <s v="PARRAGA BARBOSA ANGELA JULIETH"/>
    <n v="40597"/>
    <s v="310 5541202"/>
    <s v="aparrag4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09537"/>
    <s v="PARRAGA FLOREZ MARILYN DAYANA"/>
    <n v="41537"/>
    <n v="3184439192"/>
    <s v="mparraga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86761"/>
    <s v="PASTOR BENAVIDES MICHELL ALEJANDRO"/>
    <n v="41054"/>
    <s v="312 5413384"/>
    <s v="mpastorbena@uniminuto.edu.co"/>
    <n v="0"/>
    <s v="Rectoría Cundinamarca"/>
    <x v="4"/>
    <s v="Tecnología"/>
    <x v="2"/>
    <x v="0"/>
    <x v="0"/>
    <x v="1"/>
    <m/>
    <m/>
    <m/>
    <m/>
    <m/>
    <m/>
    <m/>
    <m/>
    <m/>
    <m/>
  </r>
  <r>
    <n v="294215"/>
    <s v="PATIÑO BUSTOS JENNY PAOLA"/>
    <n v="41237"/>
    <s v="321 2895702"/>
    <s v="jpatinobust@uniminuto.edu.co"/>
    <s v="313 4954383"/>
    <s v="Rectoría Cundinamarca"/>
    <x v="4"/>
    <s v="Pregrado"/>
    <x v="9"/>
    <x v="0"/>
    <x v="0"/>
    <x v="0"/>
    <m/>
    <m/>
    <m/>
    <m/>
    <m/>
    <m/>
    <m/>
    <m/>
    <m/>
    <m/>
  </r>
  <r>
    <n v="216866"/>
    <s v="PATIÑO RODRIGUEZ YURIAN LINETH"/>
    <n v="41168"/>
    <s v="310 2190269"/>
    <s v="ypatior1@uniminuto.edu.co"/>
    <s v="091 8232525"/>
    <s v="Rectoría Cundinamarca"/>
    <x v="3"/>
    <s v="Pregrado"/>
    <x v="0"/>
    <x v="2"/>
    <x v="0"/>
    <x v="0"/>
    <m/>
    <m/>
    <m/>
    <m/>
    <m/>
    <m/>
    <m/>
    <m/>
    <m/>
    <m/>
  </r>
  <r>
    <n v="127461"/>
    <s v="PAYANENE TIQUE OSCAR ORLANDO"/>
    <n v="0"/>
    <n v="0"/>
    <s v="opayanen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84781"/>
    <s v="PEDRAZA PIÑEROS ANDRES CAMILO"/>
    <n v="41054"/>
    <s v="314 4059402"/>
    <s v="apedrazapin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270657"/>
    <s v="PEDRAZA VALENCIA JENNY ALEXANDRA"/>
    <n v="40995"/>
    <s v="321 4290056"/>
    <s v="jpedrazaval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75728"/>
    <s v="PENAGOS CORTES HENRY ALEXANDER"/>
    <n v="41117"/>
    <s v="311 5360614"/>
    <s v="hpenagoscor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69977"/>
    <s v="PERALTA CASTRO MARTIN CAMILO "/>
    <n v="40924"/>
    <s v="311 5156183"/>
    <s v="mperaltacas@uniminuto.edu.co"/>
    <n v="0"/>
    <s v="Rectoría Cundinamarca"/>
    <x v="7"/>
    <s v="Tecnología"/>
    <x v="2"/>
    <x v="3"/>
    <x v="0"/>
    <x v="1"/>
    <m/>
    <m/>
    <m/>
    <m/>
    <m/>
    <m/>
    <m/>
    <m/>
    <m/>
    <m/>
  </r>
  <r>
    <n v="120750"/>
    <s v="PERALTA HENAO HERNAN DARIO"/>
    <n v="40925"/>
    <s v="310 7721108"/>
    <s v="hperalt1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74428"/>
    <s v="PERALTA MARTINEZ ARNULFO "/>
    <n v="41839"/>
    <s v="313 8089970"/>
    <s v="aperalta@uniminuto.edu.co"/>
    <n v="0"/>
    <s v="Rectoría Cundinamarca"/>
    <x v="4"/>
    <s v="Pregrado"/>
    <x v="5"/>
    <x v="0"/>
    <x v="0"/>
    <x v="1"/>
    <m/>
    <m/>
    <m/>
    <m/>
    <m/>
    <m/>
    <m/>
    <m/>
    <m/>
    <m/>
  </r>
  <r>
    <n v="179638"/>
    <s v="PERAZA ALFONSO ROSANGELICA "/>
    <n v="0"/>
    <n v="0"/>
    <s v="rperazaa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304557"/>
    <s v="PERDOMO CAMARGO SANDRA BIBIANA"/>
    <n v="41127"/>
    <s v="320 4746737"/>
    <s v="sperdomocam@uniminuto.edu.co"/>
    <n v="0"/>
    <s v="Rectoría Cundinamarca"/>
    <x v="4"/>
    <s v="Licenciatura"/>
    <x v="1"/>
    <x v="0"/>
    <x v="0"/>
    <x v="0"/>
    <m/>
    <m/>
    <m/>
    <m/>
    <m/>
    <m/>
    <m/>
    <m/>
    <m/>
    <m/>
  </r>
  <r>
    <n v="161919"/>
    <s v="PERDOMO CUEVAS YENIFER ROCIO"/>
    <n v="0"/>
    <n v="0"/>
    <n v="0"/>
    <n v="0"/>
    <s v="Rectoría Cundinamarca"/>
    <x v="7"/>
    <s v="Tecnología"/>
    <x v="16"/>
    <x v="3"/>
    <x v="0"/>
    <x v="1"/>
    <m/>
    <m/>
    <m/>
    <m/>
    <m/>
    <m/>
    <m/>
    <m/>
    <m/>
    <m/>
  </r>
  <r>
    <n v="223772"/>
    <s v="PERDOMO DIAZ GABRIEL ARTURO"/>
    <n v="40996"/>
    <s v="321 3862273"/>
    <s v="gperdom8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239757"/>
    <s v="PEREZ ABRIL CRISTHIAN CAMILO"/>
    <n v="40878"/>
    <s v="316 5760864"/>
    <s v="cperezab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155759"/>
    <s v="PEREZ GARZON LIDY GERALDINE"/>
    <n v="40327"/>
    <s v="314 2418570"/>
    <s v="lperezg1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263309"/>
    <s v="PEREZ JIMENEZ MILTON SANTIAGO"/>
    <n v="40995"/>
    <s v="314 4217011"/>
    <s v="mperezjimen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270764"/>
    <s v="PEREZ LOPEZ DIDIER ANDRES"/>
    <n v="40925"/>
    <s v="311 4856527"/>
    <s v="dperezlopez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304615"/>
    <s v="PEREZ MEJIA DIANA CAROLINA"/>
    <n v="41129"/>
    <s v="313 2656471"/>
    <n v="0"/>
    <n v="0"/>
    <s v="Rectoría Cundinamarca"/>
    <x v="9"/>
    <s v="Pregrado"/>
    <x v="8"/>
    <x v="2"/>
    <x v="0"/>
    <x v="0"/>
    <m/>
    <m/>
    <m/>
    <m/>
    <m/>
    <m/>
    <m/>
    <m/>
    <m/>
    <m/>
  </r>
  <r>
    <n v="301772"/>
    <s v="PEREZ MENDOZA FABIAN ENRIQUE"/>
    <n v="41114"/>
    <s v="314 3899859"/>
    <s v="fperezmendo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115497"/>
    <s v="PEREZ MONTAÑA LUZ HERMINIA"/>
    <n v="40874"/>
    <n v="3105679198"/>
    <s v="lperezm1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50744"/>
    <s v="PEREZ ROA LORENA YINETH"/>
    <n v="41880"/>
    <s v="311 4602899"/>
    <s v="lperezroa@uniminuto.edu.co"/>
    <n v="0"/>
    <s v="Rectoría Cundinamarca"/>
    <x v="0"/>
    <s v="Pregrado"/>
    <x v="0"/>
    <x v="0"/>
    <x v="0"/>
    <x v="0"/>
    <m/>
    <m/>
    <m/>
    <m/>
    <m/>
    <m/>
    <m/>
    <m/>
    <m/>
    <m/>
  </r>
  <r>
    <n v="111644"/>
    <s v="PEREZ RODRIGUEZ ANGELICA ISABEL"/>
    <n v="0"/>
    <n v="0"/>
    <s v="aperezr4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77074"/>
    <s v="PEREZ RODRIGUEZ CLAUDIA MARCELA"/>
    <n v="0"/>
    <n v="0"/>
    <n v="0"/>
    <n v="0"/>
    <s v="Rectoría Cundinamarca"/>
    <x v="2"/>
    <s v="Pregrado"/>
    <x v="26"/>
    <x v="1"/>
    <x v="1"/>
    <x v="0"/>
    <m/>
    <m/>
    <m/>
    <m/>
    <m/>
    <m/>
    <m/>
    <m/>
    <m/>
    <m/>
  </r>
  <r>
    <n v="263373"/>
    <s v="PEREZ VELANDIA EDICSON FERNEY"/>
    <n v="40993"/>
    <s v="311 2920761"/>
    <s v="eperezvelan@uniminuto.edu.co"/>
    <n v="0"/>
    <s v="Rectoría Cundinamarca"/>
    <x v="3"/>
    <s v="Pregrado"/>
    <x v="4"/>
    <x v="2"/>
    <x v="1"/>
    <x v="0"/>
    <m/>
    <m/>
    <m/>
    <m/>
    <m/>
    <m/>
    <m/>
    <m/>
    <m/>
    <m/>
  </r>
  <r>
    <n v="297136"/>
    <s v="PERILLA ORTIZ YURY ROCIO"/>
    <n v="41096"/>
    <s v="312 5478221"/>
    <s v="yperillaort@uniminuto.edu.co"/>
    <n v="0"/>
    <s v="Rectoría Cundinamarca"/>
    <x v="14"/>
    <s v="Pregrado"/>
    <x v="8"/>
    <x v="2"/>
    <x v="0"/>
    <x v="0"/>
    <m/>
    <m/>
    <m/>
    <m/>
    <m/>
    <m/>
    <m/>
    <m/>
    <m/>
    <m/>
  </r>
  <r>
    <n v="264492"/>
    <s v="PERTUZ PALMA JURGEN EDUARDO"/>
    <n v="40883"/>
    <s v="301 6136411"/>
    <s v="jpertuzpalm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97264"/>
    <s v="PEÑA ARIZA LEIDY XIOMARA"/>
    <n v="41220"/>
    <s v="314 2912633"/>
    <s v="lpenaariza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136443"/>
    <s v="PEÑA CASAS LENY YAQUELIN"/>
    <n v="0"/>
    <n v="0"/>
    <s v="lpeacas1@uniminuto.edu.co"/>
    <n v="0"/>
    <s v="Rectoría Cundinamarca"/>
    <x v="7"/>
    <s v="Tecnología"/>
    <x v="21"/>
    <x v="3"/>
    <x v="0"/>
    <x v="1"/>
    <m/>
    <m/>
    <m/>
    <m/>
    <m/>
    <m/>
    <m/>
    <m/>
    <m/>
    <m/>
  </r>
  <r>
    <n v="300844"/>
    <s v="PEÑA CASTAÑEDA MARIA JESUS"/>
    <n v="41108"/>
    <s v="313 3144041"/>
    <s v="mpenacastan@uniminuto.edu.co"/>
    <n v="0"/>
    <s v="Rectoría Cundinamarca"/>
    <x v="7"/>
    <s v="Licenciatura"/>
    <x v="1"/>
    <x v="3"/>
    <x v="0"/>
    <x v="0"/>
    <m/>
    <m/>
    <m/>
    <m/>
    <m/>
    <m/>
    <m/>
    <m/>
    <m/>
    <m/>
  </r>
  <r>
    <n v="158858"/>
    <s v="PEÑA CAÑON CINDY CAMILA"/>
    <n v="42580"/>
    <s v="313 4619504"/>
    <s v="cpenacanon@uniminuto.edu.co"/>
    <n v="0"/>
    <s v="Rectoría Cundinamarca"/>
    <x v="2"/>
    <s v="Tecnología"/>
    <x v="24"/>
    <x v="1"/>
    <x v="0"/>
    <x v="1"/>
    <m/>
    <m/>
    <m/>
    <m/>
    <m/>
    <m/>
    <m/>
    <m/>
    <m/>
    <m/>
  </r>
  <r>
    <n v="289227"/>
    <s v="PEÑA CORTES ARIEL ARMANDO"/>
    <n v="41057"/>
    <s v="311 8739343"/>
    <s v="apenacortes@uniminuto.edu.co"/>
    <n v="0"/>
    <s v="Rectoría Cundinamarca"/>
    <x v="7"/>
    <s v="Pregrado"/>
    <x v="8"/>
    <x v="3"/>
    <x v="0"/>
    <x v="0"/>
    <m/>
    <m/>
    <m/>
    <m/>
    <m/>
    <m/>
    <m/>
    <m/>
    <m/>
    <m/>
  </r>
  <r>
    <n v="290985"/>
    <s v="PEÑA FUENTES LUISA FERNANDA"/>
    <n v="41064"/>
    <s v="310 7912851"/>
    <s v="lpenafuente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117424"/>
    <s v="PEÑA GUTIERREZ MARTHA LILIANA"/>
    <n v="0"/>
    <n v="0"/>
    <s v="mpeaguti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92767"/>
    <s v="PEÑA LADINO AURA CRISTINA"/>
    <n v="0"/>
    <n v="0"/>
    <s v="apenaladino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205270"/>
    <s v="PEÑA NIETO JEISSON HUMBERTO"/>
    <n v="41832"/>
    <n v="3138950059"/>
    <s v="jpeaniet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229987"/>
    <s v="PEÑA RODRIGUEZ LADY YAMILE"/>
    <n v="0"/>
    <n v="0"/>
    <s v="lpearod1@uniminuto.edu.co"/>
    <n v="0"/>
    <s v="Rectoría Cundinamarca"/>
    <x v="3"/>
    <s v="Pregrado"/>
    <x v="4"/>
    <x v="2"/>
    <x v="1"/>
    <x v="0"/>
    <m/>
    <m/>
    <m/>
    <m/>
    <m/>
    <m/>
    <m/>
    <m/>
    <m/>
    <m/>
  </r>
  <r>
    <n v="291488"/>
    <s v="PEÑA VILLEGAS JUAN MIGUEL"/>
    <n v="41065"/>
    <s v="310 7056876"/>
    <s v="jpenavilleg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294081"/>
    <s v="PEÑARANDA SUAREZ FRANCY TATIANA"/>
    <n v="41080"/>
    <s v="313 8297244"/>
    <s v="fpenarandas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218640"/>
    <s v="PEÑUELA RUIZ ALCIRA "/>
    <n v="41191"/>
    <s v="314 2338885"/>
    <n v="0"/>
    <n v="0"/>
    <s v="Rectoría Cundinamarca"/>
    <x v="9"/>
    <s v="Pregrado"/>
    <x v="31"/>
    <x v="2"/>
    <x v="1"/>
    <x v="0"/>
    <m/>
    <m/>
    <m/>
    <m/>
    <m/>
    <m/>
    <m/>
    <m/>
    <m/>
    <m/>
  </r>
  <r>
    <n v="136193"/>
    <s v="PEÑUELA VELASQUEZ OLGA LILIANA"/>
    <n v="40874"/>
    <s v="316 4819807"/>
    <s v="opeuelav@uniminuto.edu.co"/>
    <n v="0"/>
    <s v="Rectoría Cundinamarca"/>
    <x v="3"/>
    <s v="Licenciatura"/>
    <x v="6"/>
    <x v="2"/>
    <x v="1"/>
    <x v="0"/>
    <m/>
    <m/>
    <m/>
    <m/>
    <m/>
    <m/>
    <m/>
    <m/>
    <m/>
    <m/>
  </r>
  <r>
    <n v="255884"/>
    <s v="PINEDA AVELLANEDA JULY PAOLA"/>
    <n v="41093"/>
    <s v="314 3121853"/>
    <s v="jpinedaavel@uniminuto.edu.co"/>
    <n v="0"/>
    <s v="Rectoría Cundinamarca"/>
    <x v="7"/>
    <s v="Licenciatura"/>
    <x v="18"/>
    <x v="3"/>
    <x v="0"/>
    <x v="1"/>
    <m/>
    <m/>
    <m/>
    <m/>
    <m/>
    <m/>
    <m/>
    <m/>
    <m/>
    <m/>
  </r>
  <r>
    <n v="152936"/>
    <s v="PINEDA MESA FERNEY CAMILO"/>
    <n v="0"/>
    <n v="0"/>
    <s v="fpineda3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88906"/>
    <s v="PINEDA POTES CINDY JINETH"/>
    <n v="41054"/>
    <s v="310 4579486"/>
    <s v="cpinedapote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91547"/>
    <s v="PINEDA SARMIENTO INGRID JULIETH"/>
    <n v="41065"/>
    <s v="314 3245559"/>
    <s v="ipinedasarm@uniminuto.edu.co"/>
    <n v="0"/>
    <s v="Rectoría Cundinamarca"/>
    <x v="2"/>
    <s v="Licenciatura"/>
    <x v="18"/>
    <x v="1"/>
    <x v="0"/>
    <x v="1"/>
    <m/>
    <m/>
    <m/>
    <m/>
    <m/>
    <m/>
    <m/>
    <m/>
    <m/>
    <m/>
  </r>
  <r>
    <n v="298797"/>
    <s v="PINILLA RINCON OSCAR FABIAN"/>
    <n v="41100"/>
    <s v="311 8039950"/>
    <s v="opinillarin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95314"/>
    <s v="PINTO CHOCONTA NATHALY "/>
    <n v="0"/>
    <n v="0"/>
    <s v="npintoch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62879"/>
    <s v="PINZON BURGOS ANA DORAY"/>
    <n v="40877"/>
    <s v="313 3548478"/>
    <s v="apinzonburg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290875"/>
    <s v="PINZON CENTENO DINA PAULINE"/>
    <n v="41113"/>
    <s v="313 4226669"/>
    <s v="dpinzoncent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75698"/>
    <s v="PINZON CIFUENTES ANDREW GIONANNY"/>
    <n v="41162"/>
    <s v="313 4575814"/>
    <s v="apinzonc@uniminuto.edu.co"/>
    <n v="0"/>
    <s v="Rectoría Cundinamarca"/>
    <x v="4"/>
    <s v="Tecnología"/>
    <x v="13"/>
    <x v="0"/>
    <x v="0"/>
    <x v="1"/>
    <m/>
    <m/>
    <m/>
    <m/>
    <m/>
    <m/>
    <m/>
    <m/>
    <m/>
    <m/>
  </r>
  <r>
    <n v="162206"/>
    <s v="PINZON DELGADO ADRIANA MARCELA"/>
    <n v="0"/>
    <n v="0"/>
    <s v="apinzond@uniminuto.edu.co"/>
    <n v="0"/>
    <s v="Rectoría Cundinamarca"/>
    <x v="7"/>
    <s v="Tecnología"/>
    <x v="2"/>
    <x v="3"/>
    <x v="0"/>
    <x v="1"/>
    <m/>
    <m/>
    <m/>
    <m/>
    <m/>
    <m/>
    <m/>
    <m/>
    <m/>
    <m/>
  </r>
  <r>
    <n v="262893"/>
    <s v="PINZON DIAZ LEIDY VIVIANA"/>
    <n v="0"/>
    <n v="0"/>
    <s v="lpinzondiaz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92633"/>
    <s v="PINZON FRANCO LINNA JOHANNA"/>
    <n v="41069"/>
    <s v="320 4083051"/>
    <s v="lpinzonfran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68700"/>
    <s v="PINZON PEREZ IVAN FELIPE"/>
    <n v="40921"/>
    <s v="321 3837560"/>
    <s v="ipinzonpere@uniminuto.edu.co"/>
    <n v="0"/>
    <s v="Rectoría Cundinamarca"/>
    <x v="1"/>
    <s v="Pregrado"/>
    <x v="9"/>
    <x v="0"/>
    <x v="0"/>
    <x v="0"/>
    <m/>
    <m/>
    <m/>
    <m/>
    <m/>
    <m/>
    <m/>
    <m/>
    <m/>
    <m/>
  </r>
  <r>
    <n v="271508"/>
    <s v="PINZON PEÑA NISLEY "/>
    <n v="0"/>
    <n v="0"/>
    <s v="npinzonpena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300454"/>
    <s v="PINZON ZABALETA MARIA CAMILA"/>
    <n v="41107"/>
    <s v="311 5336537"/>
    <s v="mpinzonzaba@uniminuto.edu.co"/>
    <n v="0"/>
    <s v="Rectoría Cundinamarca"/>
    <x v="7"/>
    <s v="Pregrado"/>
    <x v="19"/>
    <x v="3"/>
    <x v="0"/>
    <x v="1"/>
    <m/>
    <m/>
    <m/>
    <m/>
    <m/>
    <m/>
    <m/>
    <m/>
    <m/>
    <m/>
  </r>
  <r>
    <n v="243109"/>
    <s v="PIRAGAUTA BARCO OLGA LUCIA"/>
    <n v="41309"/>
    <s v="321 4470734"/>
    <s v="opiragau@uniminuto.edu.co"/>
    <s v="091 8335282"/>
    <s v="Rectoría Cundinamarca"/>
    <x v="4"/>
    <s v="Pregrado"/>
    <x v="19"/>
    <x v="0"/>
    <x v="0"/>
    <x v="1"/>
    <m/>
    <m/>
    <m/>
    <m/>
    <m/>
    <m/>
    <m/>
    <m/>
    <m/>
    <m/>
  </r>
  <r>
    <n v="279886"/>
    <s v="PIÑEROS CARRION MARITZA "/>
    <n v="40966"/>
    <s v="311 2104321"/>
    <s v="mpineroscar@uniminuto.edu.co"/>
    <n v="0"/>
    <s v="Rectoría Cundinamarca"/>
    <x v="6"/>
    <s v="Pregrado"/>
    <x v="9"/>
    <x v="3"/>
    <x v="0"/>
    <x v="0"/>
    <m/>
    <m/>
    <m/>
    <m/>
    <m/>
    <m/>
    <m/>
    <m/>
    <m/>
    <m/>
  </r>
  <r>
    <n v="294707"/>
    <s v="PIÑEROS DIAZ MARIA FERNANDA"/>
    <n v="41085"/>
    <s v="311 4966164"/>
    <s v="mpinerosdia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245510"/>
    <s v="PLATA SANCHEZ DORIS "/>
    <n v="40874"/>
    <s v="321 4471097"/>
    <s v="dplatas2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89186"/>
    <s v="PLATA SUAREZ MARTHA LILIANA"/>
    <n v="41236"/>
    <s v="313 3519925"/>
    <s v="mplatasu@uniminuto.edu.co"/>
    <n v="0"/>
    <s v="Rectoría Cundinamarca"/>
    <x v="4"/>
    <s v="Pregrado"/>
    <x v="5"/>
    <x v="0"/>
    <x v="0"/>
    <x v="1"/>
    <m/>
    <m/>
    <m/>
    <m/>
    <m/>
    <m/>
    <m/>
    <m/>
    <m/>
    <m/>
  </r>
  <r>
    <n v="88909"/>
    <s v="PLAZAS VELASQUEZ ANGELA PATRICIA"/>
    <n v="0"/>
    <n v="0"/>
    <s v="aplazasv@uniminuto.edu.co"/>
    <n v="0"/>
    <s v="Rectoría Cundinamarca"/>
    <x v="2"/>
    <s v="Licenciatura"/>
    <x v="23"/>
    <x v="1"/>
    <x v="1"/>
    <x v="0"/>
    <m/>
    <m/>
    <m/>
    <m/>
    <m/>
    <m/>
    <m/>
    <m/>
    <m/>
    <m/>
  </r>
  <r>
    <n v="159761"/>
    <s v="PORRAS DIAZ FABIAN CAMILO"/>
    <n v="0"/>
    <n v="0"/>
    <s v="fporrasd@uniminuto.edu.co"/>
    <n v="0"/>
    <s v="Rectoría Cundinamarca"/>
    <x v="0"/>
    <s v="Pregrado"/>
    <x v="0"/>
    <x v="0"/>
    <x v="0"/>
    <x v="0"/>
    <m/>
    <m/>
    <m/>
    <m/>
    <m/>
    <m/>
    <m/>
    <m/>
    <m/>
    <m/>
  </r>
  <r>
    <n v="205672"/>
    <s v="PORRAS MILLAN IVAN DARIO"/>
    <n v="42548"/>
    <n v="3204257926"/>
    <s v="iporrasm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300846"/>
    <s v="POSSO BAREÑO DIEGO ARMANDO"/>
    <n v="41108"/>
    <s v="311 5171044"/>
    <s v="dpossobaren@uniminuto.edu.co"/>
    <n v="0"/>
    <s v="Rectoría Cundinamarca"/>
    <x v="3"/>
    <s v="Tecnología"/>
    <x v="3"/>
    <x v="2"/>
    <x v="0"/>
    <x v="1"/>
    <m/>
    <m/>
    <m/>
    <m/>
    <m/>
    <m/>
    <m/>
    <m/>
    <m/>
    <m/>
  </r>
  <r>
    <n v="292962"/>
    <s v="POVEDA RODRIGUEZ JENNY ESPERANZA"/>
    <n v="41073"/>
    <s v="314 2461494"/>
    <s v="jpovedarod1@uniminuto.edu.co"/>
    <n v="0"/>
    <s v="Rectoría Cundinamarca"/>
    <x v="7"/>
    <s v="Pregrado"/>
    <x v="15"/>
    <x v="3"/>
    <x v="0"/>
    <x v="1"/>
    <m/>
    <m/>
    <m/>
    <m/>
    <m/>
    <m/>
    <m/>
    <m/>
    <m/>
    <m/>
  </r>
  <r>
    <n v="206325"/>
    <s v="POVEDA TOVAR LENITH DAYANI"/>
    <n v="40526"/>
    <s v="313 3084915"/>
    <s v="lpovedat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291703"/>
    <s v="PRADA GARNICA JUAN SEBASTIAN"/>
    <n v="41066"/>
    <s v="312 4157460"/>
    <s v="jpradagarni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289388"/>
    <s v="PRADA RODRIGUEZ KAREN LIZETH"/>
    <n v="41058"/>
    <s v="314 2095771"/>
    <s v="kpradarodri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156815"/>
    <s v="PRADA TOLEDO MARIA ALEJANDRA"/>
    <n v="40203"/>
    <s v="311 4540294"/>
    <s v="mpradato@uniminuto.edu.co"/>
    <n v="0"/>
    <s v="Rectoría Cundinamarca"/>
    <x v="4"/>
    <s v="Tecnología"/>
    <x v="2"/>
    <x v="0"/>
    <x v="0"/>
    <x v="1"/>
    <m/>
    <m/>
    <m/>
    <m/>
    <m/>
    <m/>
    <m/>
    <m/>
    <m/>
    <m/>
  </r>
  <r>
    <n v="116751"/>
    <s v="PRADO ROBLES ADRIANA "/>
    <n v="0"/>
    <n v="0"/>
    <s v="apradoro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265163"/>
    <s v="PRECIADO VELASQUEZ HAIRES ALEJANDRA"/>
    <n v="40887"/>
    <s v="312 5781439"/>
    <s v="hpreciadove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37573"/>
    <s v="PRIETO CARLOS KAREN MILENA"/>
    <n v="41253"/>
    <s v=" "/>
    <n v="0"/>
    <n v="0"/>
    <s v="Rectoría Cundinamarca"/>
    <x v="2"/>
    <s v="Licenciatura"/>
    <x v="12"/>
    <x v="1"/>
    <x v="0"/>
    <x v="1"/>
    <m/>
    <m/>
    <m/>
    <m/>
    <m/>
    <m/>
    <m/>
    <m/>
    <m/>
    <m/>
  </r>
  <r>
    <n v="201419"/>
    <s v="PRIETO IZQUIERDO OSCAR ANTONIO"/>
    <n v="42528"/>
    <n v="3213293047"/>
    <s v="oprietoi@uniminuto.edu.co"/>
    <n v="0"/>
    <s v="Rectoría Cundinamarca"/>
    <x v="3"/>
    <s v="Pregrado"/>
    <x v="20"/>
    <x v="2"/>
    <x v="1"/>
    <x v="0"/>
    <m/>
    <m/>
    <m/>
    <m/>
    <m/>
    <m/>
    <m/>
    <m/>
    <m/>
    <m/>
  </r>
  <r>
    <n v="279584"/>
    <s v="PRIETO PRIETO LUIS FERNANDO"/>
    <n v="40962"/>
    <s v="320 8974685"/>
    <s v="lprietoprie@uniminuto.edu.co"/>
    <n v="0"/>
    <s v="Rectoría Cundinamarca"/>
    <x v="6"/>
    <s v="Pregrado"/>
    <x v="9"/>
    <x v="3"/>
    <x v="0"/>
    <x v="0"/>
    <m/>
    <m/>
    <m/>
    <m/>
    <m/>
    <m/>
    <m/>
    <m/>
    <m/>
    <m/>
  </r>
  <r>
    <n v="137380"/>
    <s v="PRIETO RINCON WILMER "/>
    <n v="41080"/>
    <s v="313 3860459"/>
    <s v="wprietor@uniminuto.edu.co"/>
    <n v="0"/>
    <s v="Rectoría Cundinamarca"/>
    <x v="11"/>
    <s v="Pregrado"/>
    <x v="4"/>
    <x v="3"/>
    <x v="1"/>
    <x v="0"/>
    <m/>
    <m/>
    <m/>
    <m/>
    <m/>
    <m/>
    <m/>
    <m/>
    <m/>
    <m/>
  </r>
  <r>
    <n v="233260"/>
    <s v="PRIETO ROJAS MABEL YISED"/>
    <n v="0"/>
    <n v="0"/>
    <n v="0"/>
    <n v="0"/>
    <s v="Rectoría Cundinamarca"/>
    <x v="2"/>
    <s v="Pregrado"/>
    <x v="4"/>
    <x v="1"/>
    <x v="1"/>
    <x v="0"/>
    <m/>
    <m/>
    <m/>
    <m/>
    <m/>
    <m/>
    <m/>
    <m/>
    <m/>
    <m/>
  </r>
  <r>
    <n v="206300"/>
    <s v="PRIETO ROZO SANDRA JANNETH"/>
    <n v="41179"/>
    <s v="317 2679714"/>
    <s v="sprieto2@uniminuto.edu.co"/>
    <n v="0"/>
    <s v="Rectoría Cundinamarca"/>
    <x v="8"/>
    <s v="Licenciatura"/>
    <x v="1"/>
    <x v="1"/>
    <x v="0"/>
    <x v="0"/>
    <m/>
    <m/>
    <m/>
    <m/>
    <m/>
    <m/>
    <m/>
    <m/>
    <m/>
    <m/>
  </r>
  <r>
    <n v="157646"/>
    <s v="PRIETO VILLAMIL DIANA DEL PILAR"/>
    <n v="0"/>
    <n v="0"/>
    <s v="dprieto3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33009"/>
    <s v="PUENTES OVIEDO LIZBETH "/>
    <n v="0"/>
    <n v="0"/>
    <s v="lpuente4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77011"/>
    <s v="PUENTES PEREZ WILLIAM ESTEBAN"/>
    <n v="41304"/>
    <s v="313 8917002"/>
    <s v="wpuentesper@uniminuto.edu.co"/>
    <n v="0"/>
    <s v="Rectoría Cundinamarca"/>
    <x v="7"/>
    <s v="Pregrado"/>
    <x v="19"/>
    <x v="3"/>
    <x v="0"/>
    <x v="1"/>
    <m/>
    <m/>
    <m/>
    <m/>
    <m/>
    <m/>
    <m/>
    <m/>
    <m/>
    <m/>
  </r>
  <r>
    <n v="170822"/>
    <s v="PUERTAS COLMENARES YENNY KATHERINE"/>
    <n v="41824"/>
    <n v="3124671827"/>
    <s v="ypuertas@uniminuto.edu.co"/>
    <s v="031 7431949"/>
    <s v="Rectoría Cundinamarca"/>
    <x v="2"/>
    <s v="Tecnología"/>
    <x v="17"/>
    <x v="1"/>
    <x v="0"/>
    <x v="1"/>
    <m/>
    <m/>
    <m/>
    <m/>
    <m/>
    <m/>
    <m/>
    <m/>
    <m/>
    <m/>
  </r>
  <r>
    <n v="75594"/>
    <s v="PUERTO SANABRIA GUSTAVO LEANDRO"/>
    <n v="42105"/>
    <s v="claro  3124920046"/>
    <s v="gpuertos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97144"/>
    <s v="PULIDO CORONADO JEIMMY JOHANNA"/>
    <n v="42168"/>
    <s v="321 4223369"/>
    <s v="jpulidocoro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176833"/>
    <s v="PULIDO HERRERA CLAUDIA PATRICIA"/>
    <n v="0"/>
    <n v="0"/>
    <s v="cpulidoherr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41906"/>
    <s v="PULIDO HOYOS WENDY TATIANA"/>
    <n v="41801"/>
    <n v="3204675035"/>
    <s v="wpulidoh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13821"/>
    <s v="PULIDO MORENO OLGA FERNANDA"/>
    <n v="0"/>
    <n v="0"/>
    <s v="opulidom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93943"/>
    <s v="PULIDO PACHON OSCAR DAVID"/>
    <n v="41079"/>
    <s v="310 6593592"/>
    <s v="opulidopach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231594"/>
    <s v="PULIDO REY KATHERINE YAMILE"/>
    <n v="40874"/>
    <s v="316 4819807"/>
    <s v="kpulido1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155799"/>
    <s v="PULIDO VALENZUELA MILTON HENRY"/>
    <n v="41240"/>
    <s v="300 2443857"/>
    <s v="mpulidov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07029"/>
    <s v="QUEVEDO MICAN NADY SADID"/>
    <n v="41834"/>
    <n v="3138525409"/>
    <s v="nqueved1@uniminuto.edu.co"/>
    <n v="0"/>
    <s v="Rectoría Cundinamarca"/>
    <x v="1"/>
    <s v="Licenciatura"/>
    <x v="1"/>
    <x v="0"/>
    <x v="0"/>
    <x v="0"/>
    <m/>
    <m/>
    <m/>
    <m/>
    <m/>
    <m/>
    <m/>
    <m/>
    <m/>
    <m/>
  </r>
  <r>
    <n v="177203"/>
    <s v="QUEVEDO MONTAÑA ANGIE YERALDIN"/>
    <n v="42550"/>
    <s v="313 8893173"/>
    <s v="aqueved3@uniminuto.edu.co"/>
    <n v="0"/>
    <s v="Rectoría Cundinamarca"/>
    <x v="3"/>
    <s v="Licenciatura"/>
    <x v="23"/>
    <x v="2"/>
    <x v="1"/>
    <x v="0"/>
    <m/>
    <m/>
    <m/>
    <m/>
    <m/>
    <m/>
    <m/>
    <m/>
    <m/>
    <m/>
  </r>
  <r>
    <n v="268377"/>
    <s v="QUEVEDO NOREÑA CARLOS EDUARDO"/>
    <n v="40920"/>
    <s v="316 4906748"/>
    <s v="cquevedonor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299323"/>
    <s v="QUEVEDO RIVEROS LIDIA MILENA"/>
    <n v="0"/>
    <n v="0"/>
    <s v="lquevedoriv@uniminuto.edu.co"/>
    <n v="0"/>
    <s v="Rectoría Cundinamarca"/>
    <x v="2"/>
    <s v="Técnico Profesional"/>
    <x v="39"/>
    <x v="1"/>
    <x v="0"/>
    <x v="0"/>
    <m/>
    <m/>
    <m/>
    <m/>
    <m/>
    <m/>
    <m/>
    <m/>
    <m/>
    <m/>
  </r>
  <r>
    <n v="98589"/>
    <s v="QUINTERO ANA MILENA"/>
    <n v="0"/>
    <n v="0"/>
    <s v="aquint20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97613"/>
    <s v="QUINTERO CASTRO LEIDY YADIRA"/>
    <n v="41096"/>
    <s v="312 4336765"/>
    <s v="lquinteroca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264407"/>
    <s v="QUINTERO MOLINA ALEJANDRA "/>
    <n v="0"/>
    <n v="0"/>
    <s v="aquinteromo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89910"/>
    <s v="QUINTERO QUEVEDO DIANA CAROLINA"/>
    <n v="41060"/>
    <s v="321 2943837"/>
    <s v="dquinteroq1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157206"/>
    <s v="QUINTERO RODRIGUEZ DIANA CATHERINE"/>
    <n v="40204"/>
    <s v="312 4073458"/>
    <s v="dquint20@uniminuto.edu.co"/>
    <n v="0"/>
    <s v="Rectoría Cundinamarca"/>
    <x v="2"/>
    <s v="Licenciatura"/>
    <x v="12"/>
    <x v="1"/>
    <x v="0"/>
    <x v="1"/>
    <m/>
    <m/>
    <m/>
    <m/>
    <m/>
    <m/>
    <m/>
    <m/>
    <m/>
    <m/>
  </r>
  <r>
    <n v="294604"/>
    <s v="QUINTERO RONDON KELLY TATIANA"/>
    <n v="41082"/>
    <s v="321 5959737"/>
    <s v="kquinteroro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93517"/>
    <s v="QUIROGA GARZON NICOLAS ANDRES"/>
    <n v="0"/>
    <n v="0"/>
    <s v="nquirog2@uniminuto.edu.co"/>
    <n v="0"/>
    <s v="Rectoría Cundinamarca"/>
    <x v="2"/>
    <s v="Tecnología"/>
    <x v="21"/>
    <x v="1"/>
    <x v="0"/>
    <x v="1"/>
    <m/>
    <m/>
    <m/>
    <m/>
    <m/>
    <m/>
    <m/>
    <m/>
    <m/>
    <m/>
  </r>
  <r>
    <n v="269049"/>
    <s v="QUIROGA GUTIERREZ KAREN BIBIANA"/>
    <n v="0"/>
    <n v="0"/>
    <s v="kquirogagut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41937"/>
    <s v="QUIROGA HERRERA YINNA ANDREA"/>
    <n v="41018"/>
    <s v="321 2792905"/>
    <n v="0"/>
    <n v="0"/>
    <s v="Rectoría Cundinamarca"/>
    <x v="3"/>
    <s v="Pregrado"/>
    <x v="4"/>
    <x v="2"/>
    <x v="1"/>
    <x v="0"/>
    <m/>
    <m/>
    <m/>
    <m/>
    <m/>
    <m/>
    <m/>
    <m/>
    <m/>
    <m/>
  </r>
  <r>
    <n v="176383"/>
    <s v="QUIROZ MOLINA DANIELA SOLANGE"/>
    <n v="41835"/>
    <n v="3213844778"/>
    <s v="dquiroz2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16281"/>
    <s v="QUITIAN LINARES EDGAR ALBEIRO"/>
    <n v="41338"/>
    <s v="312 4260269"/>
    <s v="equitia4@uniminuto.edu.co"/>
    <n v="0"/>
    <s v="Rectoría Cundinamarca"/>
    <x v="10"/>
    <s v="Técnico Profesional"/>
    <x v="25"/>
    <x v="3"/>
    <x v="0"/>
    <x v="0"/>
    <m/>
    <m/>
    <m/>
    <m/>
    <m/>
    <m/>
    <m/>
    <m/>
    <m/>
    <m/>
  </r>
  <r>
    <n v="302439"/>
    <s v="QUIÑONES MORENO BREIDY NICOLLE"/>
    <n v="41118"/>
    <s v="321 5419119"/>
    <s v="bquinonesmo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86568"/>
    <s v="QUIÑONEZ MORENO LAURA VANESA"/>
    <n v="41095"/>
    <s v="310 8080406"/>
    <s v="lquinonezmo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272441"/>
    <s v="RAMIREZ ACERO LEIDY CATHERINE"/>
    <n v="0"/>
    <n v="0"/>
    <s v="lramirezace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182737"/>
    <s v="RAMIREZ ARANGO WILMER ALEXANDER"/>
    <n v="40464"/>
    <s v="313 3195244"/>
    <s v="wramir24@uniminuto.edu.co"/>
    <n v="0"/>
    <s v="Rectoría Cundinamarca"/>
    <x v="7"/>
    <s v="Tecnología"/>
    <x v="21"/>
    <x v="3"/>
    <x v="0"/>
    <x v="1"/>
    <m/>
    <m/>
    <m/>
    <m/>
    <m/>
    <m/>
    <m/>
    <m/>
    <m/>
    <m/>
  </r>
  <r>
    <n v="305100"/>
    <s v="RAMIREZ ARISTIZABAL HEIBER "/>
    <n v="41134"/>
    <s v="311 5441697"/>
    <s v="hramirezari@uniminuto.edu.co"/>
    <n v="0"/>
    <s v="Rectoría Cundinamarca"/>
    <x v="3"/>
    <s v="Tecnología"/>
    <x v="3"/>
    <x v="2"/>
    <x v="0"/>
    <x v="1"/>
    <m/>
    <m/>
    <m/>
    <m/>
    <m/>
    <m/>
    <m/>
    <m/>
    <m/>
    <m/>
  </r>
  <r>
    <n v="302211"/>
    <s v="RAMIREZ BETANCOURT LIZETH JOHANA"/>
    <n v="41117"/>
    <s v="314 3138339"/>
    <s v="lramirezbe1@uniminuto.edu.co"/>
    <n v="0"/>
    <s v="Rectoría Cundinamarca"/>
    <x v="4"/>
    <s v="Pregrado"/>
    <x v="9"/>
    <x v="0"/>
    <x v="0"/>
    <x v="0"/>
    <m/>
    <m/>
    <m/>
    <m/>
    <m/>
    <m/>
    <m/>
    <m/>
    <m/>
    <m/>
  </r>
  <r>
    <n v="277398"/>
    <s v="RAMIREZ CORTES LADY YADIRA"/>
    <n v="40945"/>
    <s v="314 2662413"/>
    <s v="lramirezcor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306077"/>
    <s v="RAMIREZ DELGADILLO JUAN SEBASTIAN"/>
    <n v="41145"/>
    <s v="313 3068950"/>
    <s v="jramirezde1@uniminuto.edu.co"/>
    <n v="0"/>
    <s v="Rectoría Cundinamarca"/>
    <x v="1"/>
    <s v="Pregrado"/>
    <x v="9"/>
    <x v="0"/>
    <x v="0"/>
    <x v="0"/>
    <m/>
    <m/>
    <m/>
    <m/>
    <m/>
    <m/>
    <m/>
    <m/>
    <m/>
    <m/>
  </r>
  <r>
    <n v="296850"/>
    <s v="RAMIREZ DUARTE ESTEBAN LEONARDO"/>
    <n v="41095"/>
    <s v="314 4764412"/>
    <s v="eramirezdua@uniminuto.edu.co"/>
    <n v="0"/>
    <s v="Rectoría Cundinamarca"/>
    <x v="1"/>
    <s v="Pregrado"/>
    <x v="8"/>
    <x v="0"/>
    <x v="0"/>
    <x v="0"/>
    <m/>
    <m/>
    <m/>
    <m/>
    <m/>
    <m/>
    <m/>
    <m/>
    <m/>
    <m/>
  </r>
  <r>
    <n v="236375"/>
    <s v="RAMIREZ FANDIÑO ANGIE STEFANY"/>
    <n v="41100"/>
    <s v="310 2790579"/>
    <s v="arami163@uniminuto.edu.co"/>
    <n v="0"/>
    <s v="Rectoría Cundinamarca"/>
    <x v="4"/>
    <s v="Pregrado"/>
    <x v="11"/>
    <x v="0"/>
    <x v="0"/>
    <x v="1"/>
    <m/>
    <m/>
    <m/>
    <m/>
    <m/>
    <m/>
    <m/>
    <m/>
    <m/>
    <m/>
  </r>
  <r>
    <n v="273104"/>
    <s v="RAMIREZ GARZON LILIA ESPERANZA"/>
    <n v="41848"/>
    <n v="3114431738"/>
    <s v="lramirezgar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114809"/>
    <s v="RAMIREZ GUERRERO BLANCA FANNY"/>
    <n v="41673"/>
    <n v="3208173047"/>
    <s v="bramire6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63300"/>
    <s v="RAMIREZ HENAO OSCAR IVAN"/>
    <n v="40995"/>
    <s v="314 2401124"/>
    <s v="oramirezhen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84197"/>
    <s v="RAMIREZ LOPEZ ANDREA CATERINE"/>
    <n v="42020"/>
    <n v="3103238795"/>
    <s v="arami115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128749"/>
    <s v="RAMIREZ MONTAÑO SONIA LORENA"/>
    <n v="40931"/>
    <s v="321 4037331"/>
    <s v="sramir36@uniminuto.edu.co"/>
    <n v="0"/>
    <s v="Rectoría Cundinamarca"/>
    <x v="7"/>
    <s v="Pregrado"/>
    <x v="15"/>
    <x v="3"/>
    <x v="0"/>
    <x v="1"/>
    <m/>
    <m/>
    <m/>
    <m/>
    <m/>
    <m/>
    <m/>
    <m/>
    <m/>
    <m/>
  </r>
  <r>
    <n v="267840"/>
    <s v="RAMIREZ MURCIA DAYANA CATHERINE"/>
    <n v="42085"/>
    <s v="312 4403388"/>
    <s v="dramirezmur@uniminuto.edu.co"/>
    <n v="0"/>
    <s v="Rectoría Cundinamarca"/>
    <x v="2"/>
    <s v="Pregrado"/>
    <x v="0"/>
    <x v="1"/>
    <x v="0"/>
    <x v="0"/>
    <m/>
    <m/>
    <m/>
    <m/>
    <m/>
    <m/>
    <m/>
    <m/>
    <m/>
    <m/>
  </r>
  <r>
    <n v="294660"/>
    <s v="RAMIREZ ORTIZ SEBASTIAN ALEJANDRO"/>
    <n v="41442"/>
    <s v="321 3593708"/>
    <s v="sramirezort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39835"/>
    <s v="RAMIREZ PADILLA DINA LUZ"/>
    <n v="41186"/>
    <s v="300 3424548"/>
    <s v="dramir77@uniminuto.edu.co"/>
    <n v="0"/>
    <s v="Rectoría Cundinamarca"/>
    <x v="7"/>
    <s v="Pregrado"/>
    <x v="20"/>
    <x v="3"/>
    <x v="1"/>
    <x v="0"/>
    <m/>
    <m/>
    <m/>
    <m/>
    <m/>
    <m/>
    <m/>
    <m/>
    <m/>
    <m/>
  </r>
  <r>
    <n v="264839"/>
    <s v="RAMIREZ PUERTO DIANA ALEJANDRA"/>
    <n v="41291"/>
    <s v="321 2653362"/>
    <s v="dramirezpue@uniminuto.edu.co"/>
    <n v="0"/>
    <s v="Rectoría Cundinamarca"/>
    <x v="7"/>
    <s v="Pregrado"/>
    <x v="19"/>
    <x v="3"/>
    <x v="0"/>
    <x v="1"/>
    <m/>
    <m/>
    <m/>
    <m/>
    <m/>
    <m/>
    <m/>
    <m/>
    <m/>
    <m/>
  </r>
  <r>
    <n v="175850"/>
    <s v="RAMIREZ QUICAZAN SANDRA MILENA"/>
    <n v="41121"/>
    <s v="314 3715797"/>
    <s v="sramir38@uniminuto.edu.co"/>
    <n v="0"/>
    <s v="Rectoría Cundinamarca"/>
    <x v="2"/>
    <s v="Pregrado"/>
    <x v="27"/>
    <x v="1"/>
    <x v="0"/>
    <x v="1"/>
    <m/>
    <m/>
    <m/>
    <m/>
    <m/>
    <m/>
    <m/>
    <m/>
    <m/>
    <m/>
  </r>
  <r>
    <n v="301046"/>
    <s v="RAMIREZ QUIÑONES ANGIE NATALIA"/>
    <n v="41109"/>
    <s v="320 8739150"/>
    <s v="aramirezqu2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76761"/>
    <s v="RAMIREZ RAMIREZ YODIN DANIELA"/>
    <n v="40941"/>
    <s v="310 6296184"/>
    <s v="yramirezram@uniminuto.edu.co"/>
    <n v="0"/>
    <s v="Rectoría Cundinamarca"/>
    <x v="13"/>
    <s v="Pregrado"/>
    <x v="0"/>
    <x v="2"/>
    <x v="0"/>
    <x v="0"/>
    <m/>
    <m/>
    <m/>
    <m/>
    <m/>
    <m/>
    <m/>
    <m/>
    <m/>
    <m/>
  </r>
  <r>
    <n v="304757"/>
    <s v="RAMIREZ RAMIREZ YURY MARCELA"/>
    <n v="41130"/>
    <s v="314 2685796"/>
    <s v="yramirezra1@uniminuto.edu.co"/>
    <n v="0"/>
    <s v="Rectoría Cundinamarca"/>
    <x v="14"/>
    <s v="Pregrado"/>
    <x v="8"/>
    <x v="2"/>
    <x v="0"/>
    <x v="0"/>
    <m/>
    <m/>
    <m/>
    <m/>
    <m/>
    <m/>
    <m/>
    <m/>
    <m/>
    <m/>
  </r>
  <r>
    <n v="303730"/>
    <s v="RAMIREZ RAMOS ALVARO JAVIER"/>
    <n v="41122"/>
    <s v="318 8763068"/>
    <s v="aramirezram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303726"/>
    <s v="RAMIREZ RAMOS CARLOS ENRIQUE"/>
    <n v="41122"/>
    <s v="317 2487449"/>
    <s v="cramirezram@uniminuto.edu.co"/>
    <n v="0"/>
    <s v="Rectoría Cundinamarca"/>
    <x v="7"/>
    <s v="Pregrado"/>
    <x v="0"/>
    <x v="3"/>
    <x v="0"/>
    <x v="0"/>
    <m/>
    <m/>
    <m/>
    <m/>
    <m/>
    <m/>
    <m/>
    <m/>
    <m/>
    <m/>
  </r>
  <r>
    <n v="294961"/>
    <s v="RAMIREZ ROCHA ELIDA MARCELA"/>
    <n v="41086"/>
    <s v="313 2517195"/>
    <s v="eramirezroc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99007"/>
    <s v="RAMIREZ RODRIGUEZ EDNA JASBLEIDY"/>
    <n v="41988"/>
    <s v="301 5675029"/>
    <s v="eramirezrod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303326"/>
    <s v="RAMIREZ RODRIGUEZ NANCY "/>
    <n v="41121"/>
    <s v="310 7687255"/>
    <s v="nramirezrod@uniminuto.edu.co"/>
    <n v="0"/>
    <s v="Rectoría Cundinamarca"/>
    <x v="11"/>
    <s v="Pregrado"/>
    <x v="9"/>
    <x v="3"/>
    <x v="0"/>
    <x v="0"/>
    <m/>
    <m/>
    <m/>
    <m/>
    <m/>
    <m/>
    <m/>
    <m/>
    <m/>
    <m/>
  </r>
  <r>
    <n v="271210"/>
    <s v="RAMIREZ ROJAS YEIMI YINETH"/>
    <n v="0"/>
    <n v="0"/>
    <s v="yramirezroj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85947"/>
    <s v="RAMIREZ SANTOS DAYANA "/>
    <n v="0"/>
    <n v="0"/>
    <s v="dramir31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90086"/>
    <s v="RAMIREZ VALDERRAMA ESLEIDY DAIAN"/>
    <n v="41085"/>
    <s v="098 2649247"/>
    <s v="eramirezval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151849"/>
    <s v="RAMOS GUACARY CAMILO ANDRES"/>
    <n v="0"/>
    <n v="0"/>
    <s v="cramosgu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163273"/>
    <s v="RAMOS HERNANDEZ ZULLY CAMILA"/>
    <n v="40874"/>
    <s v="316 4819807"/>
    <s v="zramoshe@uniminuto.edu.co"/>
    <n v="0"/>
    <s v="Rectoría Cundinamarca"/>
    <x v="3"/>
    <s v="Licenciatura"/>
    <x v="23"/>
    <x v="2"/>
    <x v="1"/>
    <x v="0"/>
    <m/>
    <m/>
    <m/>
    <m/>
    <m/>
    <m/>
    <m/>
    <m/>
    <m/>
    <m/>
  </r>
  <r>
    <n v="243027"/>
    <s v="RAMOS LOPEZ MARTHA CECILIA"/>
    <n v="40874"/>
    <s v="300 4646801"/>
    <s v="mramosl1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161432"/>
    <s v="RAMOS NAVARRERTE BEATRIZ LILIANA"/>
    <n v="41080"/>
    <s v="314 4815074"/>
    <s v="bramosna@uniminuto.edu.co"/>
    <n v="0"/>
    <s v="Rectoría Cundinamarca"/>
    <x v="11"/>
    <s v="Pregrado"/>
    <x v="4"/>
    <x v="3"/>
    <x v="1"/>
    <x v="0"/>
    <m/>
    <m/>
    <m/>
    <m/>
    <m/>
    <m/>
    <m/>
    <m/>
    <m/>
    <m/>
  </r>
  <r>
    <n v="300771"/>
    <s v="RANGEL PARDO CINDY PAOLA"/>
    <n v="41108"/>
    <s v="321 4030321"/>
    <s v="crangelpard@uniminuto.edu.co"/>
    <n v="0"/>
    <s v="Rectoría Cundinamarca"/>
    <x v="2"/>
    <s v="Licenciatura"/>
    <x v="18"/>
    <x v="1"/>
    <x v="0"/>
    <x v="1"/>
    <m/>
    <m/>
    <m/>
    <m/>
    <m/>
    <m/>
    <m/>
    <m/>
    <m/>
    <m/>
  </r>
  <r>
    <n v="297611"/>
    <s v="RATIVA DIAZ RUBIELA EDILMA"/>
    <n v="41096"/>
    <s v="314 4814471"/>
    <s v="rrativadiaz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301393"/>
    <s v="RAYO LUIS ALFONSO"/>
    <n v="41113"/>
    <s v="320 8586632"/>
    <s v="lrayo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295445"/>
    <s v="REALES BANQUEZ IVAN DARIO"/>
    <n v="41088"/>
    <s v="312 5409896"/>
    <s v="irealesbanq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36119"/>
    <s v="REINA ROMERO ALEXANDER "/>
    <n v="0"/>
    <n v="0"/>
    <s v="areinaro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177669"/>
    <s v="REINA VEGA INGRID BIBIANA"/>
    <n v="41212"/>
    <s v="321 4169323"/>
    <s v="ireinave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75986"/>
    <s v="REINOSO RINCON LUIS ARTURO"/>
    <n v="40939"/>
    <s v="311 8744109"/>
    <s v="lreinosorin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302947"/>
    <s v="RENDON GLORIA AMANDA"/>
    <n v="0"/>
    <n v="0"/>
    <s v="grendon@uniminuto.edu.co"/>
    <n v="0"/>
    <s v="Rectoría Cundinamarca"/>
    <x v="4"/>
    <s v="Pregrado"/>
    <x v="22"/>
    <x v="0"/>
    <x v="0"/>
    <x v="0"/>
    <m/>
    <m/>
    <m/>
    <m/>
    <m/>
    <m/>
    <m/>
    <m/>
    <m/>
    <m/>
  </r>
  <r>
    <n v="209020"/>
    <s v="RENGIFO AGUDELO LUZ STELLA"/>
    <n v="0"/>
    <n v="0"/>
    <s v="lrengi12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300235"/>
    <s v="RESTREPO CASTAÑEDA EDSON SNEIDER"/>
    <n v="41106"/>
    <s v="312 4985924"/>
    <s v="erestrepoca@uniminuto.edu.co"/>
    <n v="0"/>
    <s v="Rectoría Cundinamarca"/>
    <x v="4"/>
    <s v="Tecnología"/>
    <x v="2"/>
    <x v="0"/>
    <x v="0"/>
    <x v="1"/>
    <m/>
    <m/>
    <m/>
    <m/>
    <m/>
    <m/>
    <m/>
    <m/>
    <m/>
    <m/>
  </r>
  <r>
    <n v="301741"/>
    <s v="RESTREPO VALENCIA YHEYMY VIVIANA"/>
    <n v="41114"/>
    <s v="320 4420672"/>
    <s v="yrestrepov1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29966"/>
    <s v="REY GARZON LUCY XIMENA"/>
    <n v="40938"/>
    <s v="312 3275442"/>
    <s v="lreygarz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301070"/>
    <s v="REY GUZMAN ALEIDA GISSEL"/>
    <n v="42594"/>
    <n v="3125822747"/>
    <s v="areyguzman@uniminuto.edu.co"/>
    <n v="0"/>
    <s v="Rectoría Cundinamarca"/>
    <x v="8"/>
    <s v="Pregrado"/>
    <x v="8"/>
    <x v="1"/>
    <x v="0"/>
    <x v="0"/>
    <m/>
    <m/>
    <m/>
    <m/>
    <m/>
    <m/>
    <m/>
    <m/>
    <m/>
    <m/>
  </r>
  <r>
    <n v="301071"/>
    <s v="REY GUZMAN KAREN LORENA"/>
    <n v="41109"/>
    <s v="316 5860472"/>
    <s v="kreyguzman@uniminuto.edu.co"/>
    <n v="0"/>
    <s v="Rectoría Cundinamarca"/>
    <x v="8"/>
    <s v="Pregrado"/>
    <x v="8"/>
    <x v="1"/>
    <x v="0"/>
    <x v="0"/>
    <m/>
    <m/>
    <m/>
    <m/>
    <m/>
    <m/>
    <m/>
    <m/>
    <m/>
    <m/>
  </r>
  <r>
    <n v="201195"/>
    <s v="REY LOPEZ CINDY MILENA"/>
    <n v="0"/>
    <n v="0"/>
    <s v="creylope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16699"/>
    <s v="REY VELASQUEZ YURI ANDREA"/>
    <n v="41122"/>
    <s v="316 2635965"/>
    <s v="yreyvela@uniminuto.edu.co"/>
    <n v="0"/>
    <s v="Rectoría Cundinamarca"/>
    <x v="4"/>
    <s v="Tecnología"/>
    <x v="2"/>
    <x v="0"/>
    <x v="0"/>
    <x v="1"/>
    <m/>
    <m/>
    <m/>
    <m/>
    <m/>
    <m/>
    <m/>
    <m/>
    <m/>
    <m/>
  </r>
  <r>
    <n v="288587"/>
    <s v="REYES CASTRO GLORIA ZORAIDA"/>
    <n v="41052"/>
    <s v="311 2217413"/>
    <s v="greyescastr@uniminuto.edu.co"/>
    <n v="0"/>
    <s v="Rectoría Cundinamarca"/>
    <x v="7"/>
    <s v="Pregrado"/>
    <x v="15"/>
    <x v="3"/>
    <x v="0"/>
    <x v="1"/>
    <m/>
    <m/>
    <m/>
    <m/>
    <m/>
    <m/>
    <m/>
    <m/>
    <m/>
    <m/>
  </r>
  <r>
    <n v="295729"/>
    <s v="REYES MARTINEZ JESSICA ALEJANDRA"/>
    <n v="41089"/>
    <s v="320 5128489"/>
    <s v="jreyesmarti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109117"/>
    <s v="REYES MONTEALEGRE ANGELA MARIA"/>
    <n v="41060"/>
    <s v="310 7553276"/>
    <s v="areyesmo@uniminuto.edu.co"/>
    <n v="0"/>
    <s v="Rectoría Cundinamarca"/>
    <x v="4"/>
    <s v="Tecnología"/>
    <x v="2"/>
    <x v="0"/>
    <x v="0"/>
    <x v="1"/>
    <m/>
    <m/>
    <m/>
    <m/>
    <m/>
    <m/>
    <m/>
    <m/>
    <m/>
    <m/>
  </r>
  <r>
    <n v="89282"/>
    <s v="REYES PEÑA LILIANA JULIETTE"/>
    <n v="0"/>
    <n v="0"/>
    <s v="lreyesp1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116934"/>
    <s v="REYES REYES YINA ESTEFANIA"/>
    <n v="0"/>
    <n v="0"/>
    <s v="vreyesre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70659"/>
    <s v="REYES RIVERA DANIEL ALEJANDRO"/>
    <n v="0"/>
    <n v="0"/>
    <s v="dreyesriver@uniminuto.edu.co"/>
    <n v="0"/>
    <s v="Rectoría Cundinamarca"/>
    <x v="2"/>
    <s v="Tecnología"/>
    <x v="21"/>
    <x v="1"/>
    <x v="0"/>
    <x v="1"/>
    <m/>
    <m/>
    <m/>
    <m/>
    <m/>
    <m/>
    <m/>
    <m/>
    <m/>
    <m/>
  </r>
  <r>
    <n v="265779"/>
    <s v="REYES SARMIENTO NATHALY CONSTANZA"/>
    <n v="42338"/>
    <s v="311 5659137"/>
    <s v="nreyessarmi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15279"/>
    <s v="REYES VELANDIA JENNY MARCELA"/>
    <n v="0"/>
    <n v="0"/>
    <s v="jreyesv2@uniminuto.edu.co"/>
    <n v="0"/>
    <s v="Rectoría Cundinamarca"/>
    <x v="7"/>
    <s v="Licenciatura"/>
    <x v="1"/>
    <x v="3"/>
    <x v="0"/>
    <x v="0"/>
    <m/>
    <m/>
    <m/>
    <m/>
    <m/>
    <m/>
    <m/>
    <m/>
    <m/>
    <m/>
  </r>
  <r>
    <n v="211494"/>
    <s v="REYES VILLARRAGA MARIA GABRIELA"/>
    <n v="0"/>
    <n v="0"/>
    <s v="mreyesvilla@uniminuto.edu.co"/>
    <n v="0"/>
    <s v="Rectoría Cundinamarca"/>
    <x v="2"/>
    <s v="Licenciatura"/>
    <x v="7"/>
    <x v="1"/>
    <x v="1"/>
    <x v="0"/>
    <m/>
    <m/>
    <m/>
    <m/>
    <m/>
    <m/>
    <m/>
    <m/>
    <m/>
    <m/>
  </r>
  <r>
    <n v="277300"/>
    <s v="REYES ZAPATA JESSICA SIDNEY"/>
    <n v="40973"/>
    <n v="3156032481"/>
    <s v="jreyeszapat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298140"/>
    <s v="RIAÑO LARA YESICA PAOLA"/>
    <n v="41099"/>
    <s v="315 3629392"/>
    <s v="yrianolara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270921"/>
    <s v="RIAÑO MELO BERNANDO ANDRES"/>
    <n v="40926"/>
    <s v="314 4152293"/>
    <s v="brianomelo@uniminuto.edu.co"/>
    <n v="0"/>
    <s v="Rectoría Cundinamarca"/>
    <x v="3"/>
    <s v="Tecnología"/>
    <x v="16"/>
    <x v="2"/>
    <x v="0"/>
    <x v="1"/>
    <m/>
    <m/>
    <m/>
    <m/>
    <m/>
    <m/>
    <m/>
    <m/>
    <m/>
    <m/>
  </r>
  <r>
    <n v="187651"/>
    <s v="RICO GOMEZ LEIDY MARCELA"/>
    <n v="42324"/>
    <n v="3123704335"/>
    <s v="lricogo1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84352"/>
    <s v="RINCON ACERO YACQUELINE "/>
    <n v="41884"/>
    <n v="3015306604"/>
    <s v="yrinconacer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272355"/>
    <s v="RINCON ALVAREZ FLOR ALBA"/>
    <n v="40928"/>
    <s v="310 5653612"/>
    <s v="frinconalva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89828"/>
    <s v="RINCON ARIAS JEIMMY CAROLINA"/>
    <n v="41059"/>
    <s v="310 8700208"/>
    <s v="jrinconaria@uniminuto.edu.co"/>
    <n v="0"/>
    <s v="Rectoría Cundinamarca"/>
    <x v="2"/>
    <s v="Tecnología"/>
    <x v="24"/>
    <x v="1"/>
    <x v="0"/>
    <x v="1"/>
    <m/>
    <m/>
    <m/>
    <m/>
    <m/>
    <m/>
    <m/>
    <m/>
    <m/>
    <m/>
  </r>
  <r>
    <n v="80201285"/>
    <s v="RINCON BARBOSA LUIS ALEJANDRO"/>
    <n v="41493"/>
    <n v="3124427977"/>
    <s v="lrincon1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206623"/>
    <s v="RINCON CORREDOR MANUEL ALEJANDRO"/>
    <n v="0"/>
    <n v="0"/>
    <s v="mrinco22@uniminuto.edu.co"/>
    <n v="0"/>
    <s v="Rectoría Cundinamarca"/>
    <x v="7"/>
    <s v="Pregrado"/>
    <x v="19"/>
    <x v="3"/>
    <x v="0"/>
    <x v="1"/>
    <m/>
    <m/>
    <m/>
    <m/>
    <m/>
    <m/>
    <m/>
    <m/>
    <m/>
    <m/>
  </r>
  <r>
    <n v="180035"/>
    <s v="RINCON GALVEZ BRAHIAN ALBERTO"/>
    <n v="41935"/>
    <n v="3182129046"/>
    <s v="brincong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150249"/>
    <s v="RINCON GUZMAN ANDRES CAMILO"/>
    <n v="40563"/>
    <s v="313 4578097"/>
    <s v="arinco13@uniminuto.edu.co"/>
    <n v="0"/>
    <s v="Rectoría Cundinamarca"/>
    <x v="4"/>
    <s v="Tecnología"/>
    <x v="13"/>
    <x v="0"/>
    <x v="0"/>
    <x v="1"/>
    <m/>
    <m/>
    <m/>
    <m/>
    <m/>
    <m/>
    <m/>
    <m/>
    <m/>
    <m/>
  </r>
  <r>
    <n v="270484"/>
    <s v="RINCON RAMIREZ EDITH LISSETTE"/>
    <n v="40925"/>
    <s v="310 2388537"/>
    <s v="erinconrami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69815"/>
    <s v="RINCON RODRIGUEZ ALFONSO "/>
    <n v="40924"/>
    <s v="310 8117621"/>
    <s v="arinconrodr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17230"/>
    <s v="RINCON TORRES DEISY BIBIANA"/>
    <n v="41176"/>
    <s v="312 7859341"/>
    <s v="drincont@uniminuto.edu.co"/>
    <n v="0"/>
    <s v="Rectoría Cundinamarca"/>
    <x v="8"/>
    <s v="Pregrado"/>
    <x v="20"/>
    <x v="1"/>
    <x v="1"/>
    <x v="0"/>
    <m/>
    <m/>
    <m/>
    <m/>
    <m/>
    <m/>
    <m/>
    <m/>
    <m/>
    <m/>
  </r>
  <r>
    <n v="116186"/>
    <s v="RINCON TORRES HENRY SNEYDER"/>
    <n v="41438"/>
    <n v="3143504596"/>
    <s v="hrincont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96584"/>
    <s v="RINCON TORRES YESSENIA LYCETH"/>
    <n v="0"/>
    <n v="0"/>
    <s v="yrincont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266322"/>
    <s v="RINCON TUSSO JOHAN ANDRES"/>
    <n v="42171"/>
    <s v="322 3507325"/>
    <s v="jrincontuss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136404"/>
    <s v="RIOS AMORTEGUI MIRYAM XIMENA"/>
    <n v="0"/>
    <n v="0"/>
    <s v="mriosamo@uniminuto.edu.co"/>
    <n v="0"/>
    <s v="Rectoría Cundinamarca"/>
    <x v="8"/>
    <s v="Pregrado"/>
    <x v="28"/>
    <x v="1"/>
    <x v="1"/>
    <x v="0"/>
    <m/>
    <m/>
    <m/>
    <m/>
    <m/>
    <m/>
    <m/>
    <m/>
    <m/>
    <m/>
  </r>
  <r>
    <n v="85555"/>
    <s v="RIOS CASTILLO DID LEUIS"/>
    <n v="0"/>
    <n v="0"/>
    <s v="drioscas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55739"/>
    <s v="RIOS PADILLA WALTER YORDAN"/>
    <n v="0"/>
    <n v="0"/>
    <s v="wriospad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95680"/>
    <s v="RIOS PARRA MAURICIO LUIS"/>
    <n v="41089"/>
    <s v="314 2649381"/>
    <s v="mriosparra@uniminuto.edu.co"/>
    <n v="0"/>
    <s v="Rectoría Cundinamarca"/>
    <x v="4"/>
    <s v="Tecnología"/>
    <x v="10"/>
    <x v="0"/>
    <x v="0"/>
    <x v="0"/>
    <m/>
    <m/>
    <m/>
    <m/>
    <m/>
    <m/>
    <m/>
    <m/>
    <m/>
    <m/>
  </r>
  <r>
    <n v="203174"/>
    <s v="RIOS PERDOMO DAVID FERNANDO"/>
    <n v="0"/>
    <n v="0"/>
    <s v="driospe1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67509"/>
    <s v="RISCANEVO REAY CARMEN ALICIA"/>
    <n v="40918"/>
    <s v="313 4123653"/>
    <s v="criscanevor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63500"/>
    <s v="RIVAS QUINTERO DIANA MARCELA"/>
    <n v="42481"/>
    <n v="3104863528"/>
    <s v="drivasquint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88285"/>
    <s v="RIVERA AREVALO MARILYN COCO"/>
    <n v="0"/>
    <n v="0"/>
    <s v="mriveraarev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201174"/>
    <s v="RIVERA OSPINA MERLY YOHANA"/>
    <n v="0"/>
    <n v="0"/>
    <s v="mriverao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88720"/>
    <s v="RIVERA REY ASTRID YANETH"/>
    <n v="0"/>
    <n v="0"/>
    <s v="arivera3@uniminuto.edu.co"/>
    <n v="0"/>
    <s v="Rectoría Cundinamarca"/>
    <x v="2"/>
    <s v="Licenciatura"/>
    <x v="37"/>
    <x v="1"/>
    <x v="0"/>
    <x v="1"/>
    <m/>
    <m/>
    <m/>
    <m/>
    <m/>
    <m/>
    <m/>
    <m/>
    <m/>
    <m/>
  </r>
  <r>
    <n v="239956"/>
    <s v="RIVERA RIVERA ANDREA CATHERINE"/>
    <n v="0"/>
    <n v="0"/>
    <s v="ariver35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86355"/>
    <s v="RIVERA SERRANO EFRAIN EDUARDO "/>
    <n v="41172"/>
    <s v="320 2952641"/>
    <n v="0"/>
    <n v="0"/>
    <s v="Rectoría Cundinamarca"/>
    <x v="9"/>
    <s v="Pregrado"/>
    <x v="28"/>
    <x v="2"/>
    <x v="1"/>
    <x v="0"/>
    <m/>
    <m/>
    <m/>
    <m/>
    <m/>
    <m/>
    <m/>
    <m/>
    <m/>
    <m/>
  </r>
  <r>
    <n v="188063"/>
    <s v="RIVERA SERRANO MARIA FERNANDA"/>
    <n v="41172"/>
    <s v="314 3395468"/>
    <s v="mriver23@uniminuto.edu.co"/>
    <n v="0"/>
    <s v="Rectoría Cundinamarca"/>
    <x v="9"/>
    <s v="Pregrado"/>
    <x v="28"/>
    <x v="2"/>
    <x v="1"/>
    <x v="0"/>
    <m/>
    <m/>
    <m/>
    <m/>
    <m/>
    <m/>
    <m/>
    <m/>
    <m/>
    <m/>
  </r>
  <r>
    <n v="139174"/>
    <s v="RIVEROS REY FABIAN "/>
    <n v="40874"/>
    <s v="316 4819807"/>
    <s v="frivero2@uniminuto.edu.co"/>
    <n v="0"/>
    <s v="Rectoría Cundinamarca"/>
    <x v="3"/>
    <s v="Pregrado"/>
    <x v="31"/>
    <x v="2"/>
    <x v="1"/>
    <x v="0"/>
    <m/>
    <m/>
    <m/>
    <m/>
    <m/>
    <m/>
    <m/>
    <m/>
    <m/>
    <m/>
  </r>
  <r>
    <n v="272901"/>
    <s v="RIVEROS SALAMANCA JOSE FERNELY"/>
    <n v="40995"/>
    <s v="314 3803588"/>
    <s v="jriverossal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87190"/>
    <s v="ROA AMADO WENDY LORENA"/>
    <n v="0"/>
    <n v="0"/>
    <s v="wroaamado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75400"/>
    <s v="ROA ESTRADA CINDY VANESSA"/>
    <n v="40995"/>
    <s v="321 3791636"/>
    <s v="croaestrada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00416"/>
    <s v="ROA REY LORENA "/>
    <n v="0"/>
    <n v="0"/>
    <s v="lroarey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29158"/>
    <s v="ROA RODRIGUEZ SANDRA MILENA"/>
    <n v="0"/>
    <n v="0"/>
    <s v="sroarodr@uniminuto.edu.co"/>
    <n v="0"/>
    <s v="Rectoría Cundinamarca"/>
    <x v="0"/>
    <s v="Tecnología"/>
    <x v="35"/>
    <x v="0"/>
    <x v="1"/>
    <x v="0"/>
    <m/>
    <m/>
    <m/>
    <m/>
    <m/>
    <m/>
    <m/>
    <m/>
    <m/>
    <m/>
  </r>
  <r>
    <n v="278914"/>
    <s v="ROA SUAREZ MARIA CLAUDIA"/>
    <n v="0"/>
    <n v="0"/>
    <s v="mroasuarez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70071"/>
    <s v="ROBAYO BALLEN ANGELICA MARIA"/>
    <n v="40924"/>
    <s v="312 4247066"/>
    <s v="arobayoball@uniminuto.edu.co"/>
    <n v="0"/>
    <s v="Rectoría Cundinamarca"/>
    <x v="7"/>
    <s v="Pregrado"/>
    <x v="15"/>
    <x v="3"/>
    <x v="0"/>
    <x v="1"/>
    <m/>
    <m/>
    <m/>
    <m/>
    <m/>
    <m/>
    <m/>
    <m/>
    <m/>
    <m/>
  </r>
  <r>
    <n v="208655"/>
    <s v="ROBAYO PERAZA GABRIEL STIVEN"/>
    <n v="0"/>
    <n v="0"/>
    <s v="grobayo1@uniminuto.edu.co"/>
    <n v="0"/>
    <s v="Rectoría Cundinamarca"/>
    <x v="7"/>
    <s v="Pregrado"/>
    <x v="19"/>
    <x v="3"/>
    <x v="0"/>
    <x v="1"/>
    <m/>
    <m/>
    <m/>
    <m/>
    <m/>
    <m/>
    <m/>
    <m/>
    <m/>
    <m/>
  </r>
  <r>
    <n v="290824"/>
    <s v="ROBAYO PINILLA SERGIO ALEXANDER"/>
    <n v="41064"/>
    <s v="311 2620995"/>
    <s v="srobayopini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70930"/>
    <s v="ROCA GIRALDO DANIEL EDUARDO"/>
    <n v="40926"/>
    <s v="313 8288807"/>
    <s v="drocagirald@uniminuto.edu.co"/>
    <n v="0"/>
    <s v="Rectoría Cundinamarca"/>
    <x v="3"/>
    <s v="Tecnología"/>
    <x v="3"/>
    <x v="2"/>
    <x v="0"/>
    <x v="1"/>
    <m/>
    <m/>
    <m/>
    <m/>
    <m/>
    <m/>
    <m/>
    <m/>
    <m/>
    <m/>
  </r>
  <r>
    <n v="268481"/>
    <s v="ROCHA BOBADILLA MARIA ISABEL"/>
    <n v="40920"/>
    <s v="312 4882007"/>
    <s v="mrochabobad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75010"/>
    <s v="ROCHA CASTILLO CARLOS ARTURO"/>
    <n v="0"/>
    <n v="0"/>
    <n v="0"/>
    <n v="0"/>
    <s v="Rectoría Cundinamarca"/>
    <x v="2"/>
    <s v="Pregrado"/>
    <x v="19"/>
    <x v="1"/>
    <x v="0"/>
    <x v="1"/>
    <m/>
    <m/>
    <m/>
    <m/>
    <m/>
    <m/>
    <m/>
    <m/>
    <m/>
    <m/>
  </r>
  <r>
    <n v="288460"/>
    <s v="ROCHA PRADA MARIA DEL PILAR"/>
    <n v="41052"/>
    <s v="311 5364226"/>
    <s v="mrochaprada@uniminuto.edu.co"/>
    <n v="0"/>
    <s v="Rectoría Cundinamarca"/>
    <x v="7"/>
    <s v="Licenciatura"/>
    <x v="18"/>
    <x v="3"/>
    <x v="0"/>
    <x v="1"/>
    <m/>
    <m/>
    <m/>
    <m/>
    <m/>
    <m/>
    <m/>
    <m/>
    <m/>
    <m/>
  </r>
  <r>
    <n v="276359"/>
    <s v="RODRIGUEZ ABRIL ADRIANA JANED"/>
    <n v="41821"/>
    <n v="3103101829"/>
    <s v="arodrigue35@uniminuto.edu.co"/>
    <n v="0"/>
    <s v="Rectoría Cundinamarca"/>
    <x v="7"/>
    <s v="Licenciatura"/>
    <x v="1"/>
    <x v="3"/>
    <x v="0"/>
    <x v="0"/>
    <m/>
    <m/>
    <m/>
    <m/>
    <m/>
    <m/>
    <m/>
    <m/>
    <m/>
    <m/>
  </r>
  <r>
    <n v="304951"/>
    <s v="RODRIGUEZ ACEVEDO ANGIE TATIANA"/>
    <n v="41131"/>
    <s v="320 2443848"/>
    <s v="arodrigue76@uniminuto.edu.co"/>
    <n v="0"/>
    <s v="Rectoría Cundinamarca"/>
    <x v="1"/>
    <s v="Pregrado"/>
    <x v="9"/>
    <x v="0"/>
    <x v="0"/>
    <x v="0"/>
    <m/>
    <m/>
    <m/>
    <m/>
    <m/>
    <m/>
    <m/>
    <m/>
    <m/>
    <m/>
  </r>
  <r>
    <n v="232895"/>
    <s v="RODRIGUEZ AREVALO RONALD JAISSON"/>
    <n v="40689"/>
    <s v="312 3761308"/>
    <s v="rrodri88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127641"/>
    <s v="RODRIGUEZ ARIAS NAZLY YOMARA"/>
    <n v="40948"/>
    <n v="3142744486"/>
    <s v="nrodri55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41626"/>
    <s v="RODRIGUEZ BAENA ANDREA CAROLINA"/>
    <n v="0"/>
    <n v="0"/>
    <s v="arodr293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56267"/>
    <s v="RODRIGUEZ BARACALDO RAFAEL ALBEIRO"/>
    <n v="0"/>
    <n v="0"/>
    <s v="rrodri64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64233"/>
    <s v="RODRIGUEZ BARRAGAN LIZETH PAOLA"/>
    <n v="40996"/>
    <s v="313 3895246"/>
    <s v="lrodrigue17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275666"/>
    <s v="RODRIGUEZ BELTRAN ERNESTO ELIODORO"/>
    <n v="40938"/>
    <s v="312 5606230"/>
    <s v="erodrigue10@uniminuto.edu.co"/>
    <n v="0"/>
    <s v="Rectoría Cundinamarca"/>
    <x v="5"/>
    <s v="Licenciatura"/>
    <x v="1"/>
    <x v="3"/>
    <x v="0"/>
    <x v="0"/>
    <m/>
    <m/>
    <m/>
    <m/>
    <m/>
    <m/>
    <m/>
    <m/>
    <m/>
    <m/>
  </r>
  <r>
    <n v="275581"/>
    <s v="RODRIGUEZ BELTRAN LUZ MYRIAM"/>
    <n v="40938"/>
    <s v="310 3356374"/>
    <s v="lrodrigue33@uniminuto.edu.co"/>
    <n v="0"/>
    <s v="Rectoría Cundinamarca"/>
    <x v="5"/>
    <s v="Licenciatura"/>
    <x v="1"/>
    <x v="3"/>
    <x v="0"/>
    <x v="0"/>
    <m/>
    <m/>
    <m/>
    <m/>
    <m/>
    <m/>
    <m/>
    <m/>
    <m/>
    <m/>
  </r>
  <r>
    <n v="295925"/>
    <s v="RODRIGUEZ BOTIA TANIA JINET"/>
    <n v="41090"/>
    <s v="320 2302627"/>
    <s v="trodriguez1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97660"/>
    <s v="RODRIGUEZ CAIMITO JULIETT KATHERINE"/>
    <n v="41562"/>
    <s v="320 4613012"/>
    <s v="jrodrigu126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240794"/>
    <s v="RODRIGUEZ CASAS TANIA GERALDINE"/>
    <n v="41211"/>
    <s v="313 2910229"/>
    <s v="trodri14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184953"/>
    <s v="RODRIGUEZ CAÑON SERGIO LEONARDO"/>
    <n v="41221"/>
    <s v="311 2866506"/>
    <s v="srodr118@uniminuto.edu.co"/>
    <n v="0"/>
    <s v="Rectoría Cundinamarca"/>
    <x v="7"/>
    <s v="Pregrado"/>
    <x v="19"/>
    <x v="3"/>
    <x v="0"/>
    <x v="1"/>
    <m/>
    <m/>
    <m/>
    <m/>
    <m/>
    <m/>
    <m/>
    <m/>
    <m/>
    <m/>
  </r>
  <r>
    <n v="275929"/>
    <s v="RODRIGUEZ CEBALLOS DAHIAN "/>
    <n v="40939"/>
    <s v="321 3691903"/>
    <s v="drodrigue21@uniminuto.edu.co"/>
    <n v="0"/>
    <s v="Rectoría Cundinamarca"/>
    <x v="3"/>
    <s v="Pregrado"/>
    <x v="4"/>
    <x v="2"/>
    <x v="1"/>
    <x v="0"/>
    <m/>
    <m/>
    <m/>
    <m/>
    <m/>
    <m/>
    <m/>
    <m/>
    <m/>
    <m/>
  </r>
  <r>
    <n v="288474"/>
    <s v="RODRIGUEZ CORREA ARNOLD ANDRES"/>
    <n v="41052"/>
    <s v="313 8458160"/>
    <s v="arodrigue68@uniminuto.edu.co"/>
    <n v="0"/>
    <s v="Rectoría Cundinamarca"/>
    <x v="2"/>
    <s v="Tecnología"/>
    <x v="24"/>
    <x v="1"/>
    <x v="0"/>
    <x v="1"/>
    <m/>
    <m/>
    <m/>
    <m/>
    <m/>
    <m/>
    <m/>
    <m/>
    <m/>
    <m/>
  </r>
  <r>
    <n v="186644"/>
    <s v="RODRIGUEZ CORTES NOHORA ESPERANZA"/>
    <n v="40973"/>
    <n v="8221300"/>
    <s v="nrodri91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187135"/>
    <s v="RODRIGUEZ CRUZ JANNER ESTEBAN"/>
    <n v="40392"/>
    <s v="320 3458846"/>
    <s v="jrodr401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298640"/>
    <s v="RODRIGUEZ GARAVITO DIEGO FELIPE"/>
    <n v="41100"/>
    <s v="320 8524836"/>
    <s v="drodrigue58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239999"/>
    <s v="RODRIGUEZ GUACANEME NUBIA ANDREA"/>
    <n v="41850"/>
    <n v="3204799024"/>
    <s v="nrodriguez3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140479"/>
    <s v="RODRIGUEZ GUSTAVO "/>
    <n v="0"/>
    <n v="0"/>
    <s v="grodri59@uniminuto.edu.co"/>
    <n v="0"/>
    <s v="Rectoría Cundinamarca"/>
    <x v="0"/>
    <s v="Tecnología"/>
    <x v="38"/>
    <x v="0"/>
    <x v="1"/>
    <x v="0"/>
    <m/>
    <m/>
    <m/>
    <m/>
    <m/>
    <m/>
    <m/>
    <m/>
    <m/>
    <m/>
  </r>
  <r>
    <n v="223872"/>
    <s v="RODRIGUEZ GUTIERREZ DANIEL FERNANDO"/>
    <n v="41099"/>
    <s v="310 8728971"/>
    <s v="drodr206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299723"/>
    <s v="RODRIGUEZ GUTIERREZ JAIRO GILBERTO"/>
    <n v="41103"/>
    <s v="314 2057773"/>
    <s v="jrodrigu144@uniminuto.edu.co"/>
    <n v="0"/>
    <s v="Rectoría Cundinamarca"/>
    <x v="8"/>
    <s v="Pregrado"/>
    <x v="8"/>
    <x v="1"/>
    <x v="0"/>
    <x v="0"/>
    <m/>
    <m/>
    <m/>
    <m/>
    <m/>
    <m/>
    <m/>
    <m/>
    <m/>
    <m/>
  </r>
  <r>
    <n v="299875"/>
    <s v="RODRIGUEZ GUZMAN LILIANA "/>
    <n v="41103"/>
    <s v="313 3361741"/>
    <s v="lrodrigue55@uniminuto.edu.co"/>
    <n v="0"/>
    <s v="Rectoría Cundinamarca"/>
    <x v="7"/>
    <s v="Pregrado"/>
    <x v="8"/>
    <x v="3"/>
    <x v="0"/>
    <x v="0"/>
    <m/>
    <m/>
    <m/>
    <m/>
    <m/>
    <m/>
    <m/>
    <m/>
    <m/>
    <m/>
  </r>
  <r>
    <n v="302655"/>
    <s v="RODRIGUEZ HERNANDEZ MAGDA FABIOLA"/>
    <n v="42113"/>
    <s v="316 4954706"/>
    <s v="mrodrigue74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263091"/>
    <s v="RODRIGUEZ HUERFANO JOAQUIN "/>
    <n v="41233"/>
    <s v="318 7943556"/>
    <s v="jrodriguezh@uniminuto.edu.co"/>
    <s v="091 8330190"/>
    <s v="Rectoría Cundinamarca"/>
    <x v="4"/>
    <s v="Pregrado"/>
    <x v="22"/>
    <x v="0"/>
    <x v="0"/>
    <x v="0"/>
    <m/>
    <m/>
    <m/>
    <m/>
    <m/>
    <m/>
    <m/>
    <m/>
    <m/>
    <m/>
  </r>
  <r>
    <n v="298898"/>
    <s v="RODRIGUEZ HUERTAS JOSE GIOVANY"/>
    <n v="41101"/>
    <s v="300 5874331"/>
    <s v="jrodrigu113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303150"/>
    <s v="RODRIGUEZ HURTADO BUENAVENTURA LEON"/>
    <n v="41120"/>
    <s v="313 8221124"/>
    <s v="brodriguezh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74672"/>
    <s v="RODRIGUEZ JHOANA PATRICIA"/>
    <n v="41088"/>
    <s v="321 2837691"/>
    <s v="jrodrigue22@uniminuto.edu.co"/>
    <n v="0"/>
    <s v="Rectoría Cundinamarca"/>
    <x v="4"/>
    <s v="Pregrado"/>
    <x v="22"/>
    <x v="0"/>
    <x v="0"/>
    <x v="0"/>
    <m/>
    <m/>
    <m/>
    <m/>
    <m/>
    <m/>
    <m/>
    <m/>
    <m/>
    <m/>
  </r>
  <r>
    <n v="232023"/>
    <s v="RODRIGUEZ JOHNNIE DANIEL"/>
    <n v="0"/>
    <n v="0"/>
    <s v="jrodr469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70494"/>
    <s v="RODRIGUEZ LARROTA JINA PAOLA"/>
    <n v="41888"/>
    <n v="0"/>
    <s v="jrodrigu120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224183"/>
    <s v="RODRIGUEZ LAVAO SINDY LORENA"/>
    <n v="0"/>
    <n v="0"/>
    <s v="srodr155@uniminuto.edu.co"/>
    <n v="0"/>
    <s v="Rectoría Cundinamarca"/>
    <x v="2"/>
    <s v="Pregrado"/>
    <x v="4"/>
    <x v="1"/>
    <x v="1"/>
    <x v="0"/>
    <m/>
    <m/>
    <m/>
    <m/>
    <m/>
    <m/>
    <m/>
    <m/>
    <m/>
    <m/>
  </r>
  <r>
    <n v="271984"/>
    <s v="RODRIGUEZ LUGO GERMAN ANDRES"/>
    <n v="0"/>
    <n v="0"/>
    <s v="grodriguezl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302399"/>
    <s v="RODRIGUEZ MOLINA ALBA LIZZETH"/>
    <n v="42349"/>
    <n v="3204142226"/>
    <s v="ralbalizzet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305367"/>
    <s v="RODRIGUEZ MOLINA CLAUDIA PATRICIA"/>
    <n v="0"/>
    <n v="0"/>
    <s v="crodrigue47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127788"/>
    <s v="RODRIGUEZ MONTES JULIETH ALEXANDRA"/>
    <n v="40925"/>
    <s v="312 3643699"/>
    <s v="jrodr245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67634"/>
    <s v="RODRIGUEZ MORALES JHEFFERSON LIBARDO"/>
    <n v="0"/>
    <n v="0"/>
    <s v="jrodrigue42@uniminuto.edu.co"/>
    <n v="0"/>
    <s v="Rectoría Cundinamarca"/>
    <x v="2"/>
    <s v="Tecnología"/>
    <x v="24"/>
    <x v="1"/>
    <x v="0"/>
    <x v="1"/>
    <m/>
    <m/>
    <m/>
    <m/>
    <m/>
    <m/>
    <m/>
    <m/>
    <m/>
    <m/>
  </r>
  <r>
    <n v="271262"/>
    <s v="RODRIGUEZ MORENO DANIEL IGNACIO"/>
    <n v="0"/>
    <n v="0"/>
    <s v="drodrigue12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278482"/>
    <s v="RODRIGUEZ MORERA NIDIA MARCELA"/>
    <n v="40952"/>
    <s v="320 5451864"/>
    <s v="nrodriguezm@uniminuto.edu.co"/>
    <n v="0"/>
    <s v="Rectoría Cundinamarca"/>
    <x v="5"/>
    <s v="Licenciatura"/>
    <x v="1"/>
    <x v="3"/>
    <x v="0"/>
    <x v="0"/>
    <m/>
    <m/>
    <m/>
    <m/>
    <m/>
    <m/>
    <m/>
    <m/>
    <m/>
    <m/>
  </r>
  <r>
    <n v="215346"/>
    <s v="RODRIGUEZ MURCIA ANDERSSON GILBERTH"/>
    <n v="0"/>
    <n v="0"/>
    <s v="arodr245@uniminuto.edu.co"/>
    <n v="0"/>
    <s v="Rectoría Cundinamarca"/>
    <x v="7"/>
    <s v="Pregrado"/>
    <x v="19"/>
    <x v="3"/>
    <x v="0"/>
    <x v="1"/>
    <m/>
    <m/>
    <m/>
    <m/>
    <m/>
    <m/>
    <m/>
    <m/>
    <m/>
    <m/>
  </r>
  <r>
    <n v="159631"/>
    <s v="RODRIGUEZ NIETO NELSON DAMIAN"/>
    <n v="41060"/>
    <s v="313 3737786"/>
    <s v="nrodri70@uniminuto.edu.co"/>
    <n v="0"/>
    <s v="Rectoría Cundinamarca"/>
    <x v="4"/>
    <s v="Pregrado"/>
    <x v="5"/>
    <x v="0"/>
    <x v="0"/>
    <x v="1"/>
    <m/>
    <m/>
    <m/>
    <m/>
    <m/>
    <m/>
    <m/>
    <m/>
    <m/>
    <m/>
  </r>
  <r>
    <n v="214644"/>
    <s v="RODRIGUEZ ORDOÑEZ DANIEL GIOVANNY"/>
    <n v="40579"/>
    <s v="312 5675119"/>
    <s v="drodr207@uniminuto.edu.co"/>
    <n v="0"/>
    <s v="Rectoría Cundinamarca"/>
    <x v="3"/>
    <s v="Tecnología"/>
    <x v="21"/>
    <x v="2"/>
    <x v="0"/>
    <x v="1"/>
    <m/>
    <m/>
    <m/>
    <m/>
    <m/>
    <m/>
    <m/>
    <m/>
    <m/>
    <m/>
  </r>
  <r>
    <n v="303855"/>
    <s v="RODRIGUEZ ORJUELA DIANA MARCELA"/>
    <n v="41129"/>
    <s v="313 8711769"/>
    <s v="drodrigue60@uniminuto.edu.co"/>
    <n v="0"/>
    <s v="Rectoría Cundinamarca"/>
    <x v="10"/>
    <s v="Pregrado"/>
    <x v="9"/>
    <x v="3"/>
    <x v="0"/>
    <x v="0"/>
    <m/>
    <m/>
    <m/>
    <m/>
    <m/>
    <m/>
    <m/>
    <m/>
    <m/>
    <m/>
  </r>
  <r>
    <n v="134941"/>
    <s v="RODRIGUEZ ORTIZ LEIBER GIOVANNY"/>
    <n v="41920"/>
    <s v="314 3327818"/>
    <s v="lrodr186@uniminuto.edu.co"/>
    <s v="321 2048285"/>
    <s v="Rectoría Cundinamarca"/>
    <x v="3"/>
    <s v="Pregrado"/>
    <x v="28"/>
    <x v="2"/>
    <x v="1"/>
    <x v="0"/>
    <m/>
    <m/>
    <m/>
    <m/>
    <m/>
    <m/>
    <m/>
    <m/>
    <m/>
    <m/>
  </r>
  <r>
    <n v="273567"/>
    <s v="RODRIGUEZ PARRA WILMER MAURICIO"/>
    <n v="40932"/>
    <s v="313 4103243"/>
    <s v="wrodriguezp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99148"/>
    <s v="RODRIGUEZ PEDRAZA MARTHA LUCIA"/>
    <n v="0"/>
    <n v="0"/>
    <s v="mrodr114@uniminuto.edu.co"/>
    <n v="0"/>
    <s v="Rectoría Cundinamarca"/>
    <x v="2"/>
    <s v="Pregrado"/>
    <x v="28"/>
    <x v="1"/>
    <x v="1"/>
    <x v="0"/>
    <m/>
    <m/>
    <m/>
    <m/>
    <m/>
    <m/>
    <m/>
    <m/>
    <m/>
    <m/>
  </r>
  <r>
    <n v="298664"/>
    <s v="RODRIGUEZ PIEDRA JOHANNA KATERIN"/>
    <n v="42537"/>
    <n v="3123960834"/>
    <s v="jrodrigu112@uniminuto.edu.co"/>
    <n v="0"/>
    <s v="Rectoría Cundinamarca"/>
    <x v="7"/>
    <s v="Licenciatura"/>
    <x v="1"/>
    <x v="3"/>
    <x v="0"/>
    <x v="0"/>
    <m/>
    <m/>
    <m/>
    <m/>
    <m/>
    <m/>
    <m/>
    <m/>
    <m/>
    <m/>
  </r>
  <r>
    <n v="279036"/>
    <s v="RODRIGUEZ REINA KATHERINE MARYORY"/>
    <n v="40955"/>
    <s v="320 3085963"/>
    <s v="krodriguez7@uniminuto.edu.co"/>
    <n v="0"/>
    <s v="Rectoría Cundinamarca"/>
    <x v="9"/>
    <s v="Pregrado"/>
    <x v="9"/>
    <x v="2"/>
    <x v="0"/>
    <x v="0"/>
    <m/>
    <m/>
    <m/>
    <m/>
    <m/>
    <m/>
    <m/>
    <m/>
    <m/>
    <m/>
  </r>
  <r>
    <n v="111967"/>
    <s v="RODRIGUEZ REYES NESTOR LEONARDO"/>
    <n v="0"/>
    <n v="0"/>
    <s v="nrodri45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271093"/>
    <s v="RODRIGUEZ RIVERA YAIRA PAOLA"/>
    <n v="41849"/>
    <n v="3212336431"/>
    <s v="yrodriguez5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274418"/>
    <s v="RODRIGUEZ RODRIGUEZ CLAUDIA YAMILE"/>
    <n v="41106"/>
    <s v="310 7566906"/>
    <s v="crodrigue13@uniminuto.edu.co"/>
    <n v="0"/>
    <s v="Rectoría Cundinamarca"/>
    <x v="7"/>
    <s v="Licenciatura"/>
    <x v="18"/>
    <x v="3"/>
    <x v="0"/>
    <x v="1"/>
    <m/>
    <m/>
    <m/>
    <m/>
    <m/>
    <m/>
    <m/>
    <m/>
    <m/>
    <m/>
  </r>
  <r>
    <n v="229453"/>
    <s v="RODRIGUEZ RODRIGUEZ EVER ARMANDO"/>
    <n v="41114"/>
    <s v="320 2320894"/>
    <s v="erodr120@uniminuto.edu.co"/>
    <n v="0"/>
    <s v="Rectoría Cundinamarca"/>
    <x v="7"/>
    <s v="Licenciatura"/>
    <x v="1"/>
    <x v="3"/>
    <x v="0"/>
    <x v="0"/>
    <m/>
    <m/>
    <m/>
    <m/>
    <m/>
    <m/>
    <m/>
    <m/>
    <m/>
    <m/>
  </r>
  <r>
    <n v="175815"/>
    <s v="RODRIGUEZ RODRIGUEZ JESSICA ANDREA"/>
    <n v="40427"/>
    <s v="311 8839916"/>
    <s v="jrodr354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300926"/>
    <s v="RODRIGUEZ RODRIGUEZ JUAN CAMILO"/>
    <n v="41108"/>
    <s v="320 3748366"/>
    <s v="jrodrigu129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94730"/>
    <s v="RODRIGUEZ ROJAS SERGIO ABDUL"/>
    <n v="42508"/>
    <n v="3213971494"/>
    <s v="srodri61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44154"/>
    <s v="RODRIGUEZ ROMERO KELLY JHOANA"/>
    <n v="0"/>
    <n v="0"/>
    <s v="krodri50@uniminuto.edu.co"/>
    <n v="0"/>
    <s v="Rectoría Cundinamarca"/>
    <x v="2"/>
    <s v="Tecnología"/>
    <x v="24"/>
    <x v="1"/>
    <x v="0"/>
    <x v="1"/>
    <m/>
    <m/>
    <m/>
    <m/>
    <m/>
    <m/>
    <m/>
    <m/>
    <m/>
    <m/>
  </r>
  <r>
    <n v="161217"/>
    <s v="RODRIGUEZ RUBIO IVONNE MARCELA"/>
    <n v="0"/>
    <n v="0"/>
    <s v="irodri24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209386"/>
    <s v="RODRIGUEZ SUAREZ MARTHA LUCIA"/>
    <n v="0"/>
    <n v="0"/>
    <s v="mrodr254@uniminuto.edu.co"/>
    <n v="0"/>
    <s v="Rectoría Cundinamarca"/>
    <x v="2"/>
    <s v="Licenciatura"/>
    <x v="30"/>
    <x v="1"/>
    <x v="0"/>
    <x v="1"/>
    <m/>
    <m/>
    <m/>
    <m/>
    <m/>
    <m/>
    <m/>
    <m/>
    <m/>
    <m/>
  </r>
  <r>
    <n v="243951"/>
    <s v="RODRIGUEZ TORRES JHON FREDY"/>
    <n v="40874"/>
    <s v="320 4694494"/>
    <s v="jrodrigue56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55405"/>
    <s v="RODRIGUEZ TORRES LUIS ANGEL"/>
    <n v="41060"/>
    <s v="315 3588686"/>
    <s v="lrodri47@uniminuto.edu.co"/>
    <s v="098 2405087"/>
    <s v="Rectoría Cundinamarca"/>
    <x v="4"/>
    <s v="Tecnología"/>
    <x v="13"/>
    <x v="0"/>
    <x v="0"/>
    <x v="1"/>
    <m/>
    <m/>
    <m/>
    <m/>
    <m/>
    <m/>
    <m/>
    <m/>
    <m/>
    <m/>
  </r>
  <r>
    <n v="288916"/>
    <s v="RODRIGUEZ TOVAR MARIA ALEJANDRA"/>
    <n v="0"/>
    <n v="0"/>
    <s v="mrodrigue51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55674"/>
    <s v="RODRIGUEZ URQUIZA GIOVANNI "/>
    <n v="41114"/>
    <s v="311 5049708"/>
    <s v="grodri25@uniminuto.edu.co"/>
    <s v="091 8331541"/>
    <s v="Rectoría Cundinamarca"/>
    <x v="4"/>
    <s v="Pregrado"/>
    <x v="22"/>
    <x v="0"/>
    <x v="0"/>
    <x v="0"/>
    <m/>
    <m/>
    <m/>
    <m/>
    <m/>
    <m/>
    <m/>
    <m/>
    <m/>
    <m/>
  </r>
  <r>
    <n v="300187"/>
    <s v="RODRIGUEZ VARGAS ARLEIDA "/>
    <n v="41106"/>
    <s v="312 4179934"/>
    <s v="arodrigue60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54969"/>
    <s v="RODRIGUEZ VILLALBA LUCINEY "/>
    <n v="40194"/>
    <s v="317 4708508"/>
    <s v="lrodr181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91789"/>
    <s v="RODRIGUEZ VILLALOBOS YINED ANDREA"/>
    <n v="41066"/>
    <s v="320 8932581"/>
    <s v="yrodrigue26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155971"/>
    <s v="RODRIGUEZ VILLARREAL HERNANDO ALEXANDER"/>
    <n v="40927"/>
    <s v="313 3927710"/>
    <s v="hrodri39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71002"/>
    <s v="ROJAS ALBA LAURA XIMENA"/>
    <n v="40926"/>
    <s v="314 2424846"/>
    <s v="lrojasalba@uniminuto.edu.co"/>
    <n v="0"/>
    <s v="Rectoría Cundinamarca"/>
    <x v="11"/>
    <s v="Licenciatura"/>
    <x v="1"/>
    <x v="3"/>
    <x v="0"/>
    <x v="0"/>
    <m/>
    <m/>
    <m/>
    <m/>
    <m/>
    <m/>
    <m/>
    <m/>
    <m/>
    <m/>
  </r>
  <r>
    <n v="267550"/>
    <s v="ROJAS CELY INGRID TATIANA"/>
    <n v="0"/>
    <n v="0"/>
    <s v="irojascely@uniminuto.edu.co"/>
    <n v="0"/>
    <s v="Rectoría Cundinamarca"/>
    <x v="2"/>
    <s v="Pregrado"/>
    <x v="26"/>
    <x v="1"/>
    <x v="1"/>
    <x v="0"/>
    <m/>
    <m/>
    <m/>
    <m/>
    <m/>
    <m/>
    <m/>
    <m/>
    <m/>
    <m/>
  </r>
  <r>
    <n v="157734"/>
    <s v="ROJAS CHAPARRO ROSA CAROLINA"/>
    <n v="0"/>
    <n v="0"/>
    <s v="rrojasc1@uniminuto.edu.co"/>
    <n v="0"/>
    <s v="Rectoría Cundinamarca"/>
    <x v="7"/>
    <s v="Tecnología"/>
    <x v="2"/>
    <x v="3"/>
    <x v="0"/>
    <x v="1"/>
    <m/>
    <m/>
    <m/>
    <m/>
    <m/>
    <m/>
    <m/>
    <m/>
    <m/>
    <m/>
  </r>
  <r>
    <n v="293071"/>
    <s v="ROJAS DIAZ MARIA ESTELLA"/>
    <n v="41073"/>
    <s v="320 4304408"/>
    <s v="mrojasdiaz@uniminuto.edu.co"/>
    <n v="0"/>
    <s v="Rectoría Cundinamarca"/>
    <x v="2"/>
    <s v="Licenciatura"/>
    <x v="18"/>
    <x v="1"/>
    <x v="0"/>
    <x v="1"/>
    <m/>
    <m/>
    <m/>
    <m/>
    <m/>
    <m/>
    <m/>
    <m/>
    <m/>
    <m/>
  </r>
  <r>
    <n v="141229"/>
    <s v="ROJAS FAJARDO JESSICA DIANE "/>
    <n v="41856"/>
    <s v="311 8188314"/>
    <s v="jrojasf2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87107"/>
    <s v="ROJAS GONZALEZ YOHANA SYRLEY"/>
    <n v="0"/>
    <n v="0"/>
    <s v="yrojasgonza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263368"/>
    <s v="ROJAS GUARIN JHEYSON "/>
    <n v="40995"/>
    <s v="313 2010956"/>
    <s v="jrojasguari@uniminuto.edu.co"/>
    <n v="0"/>
    <s v="Rectoría Cundinamarca"/>
    <x v="4"/>
    <s v="Pregrado"/>
    <x v="11"/>
    <x v="0"/>
    <x v="0"/>
    <x v="1"/>
    <m/>
    <m/>
    <m/>
    <m/>
    <m/>
    <m/>
    <m/>
    <m/>
    <m/>
    <m/>
  </r>
  <r>
    <n v="129077"/>
    <s v="ROJAS GUEVARA DAMIAN "/>
    <n v="41109"/>
    <s v="313 8438556"/>
    <s v="drojasg1@uniminuto.edu.co"/>
    <s v="098 2450500"/>
    <s v="Rectoría Cundinamarca"/>
    <x v="4"/>
    <s v="Tecnología"/>
    <x v="21"/>
    <x v="0"/>
    <x v="0"/>
    <x v="1"/>
    <m/>
    <m/>
    <m/>
    <m/>
    <m/>
    <m/>
    <m/>
    <m/>
    <m/>
    <m/>
  </r>
  <r>
    <n v="216391"/>
    <s v="ROJAS GUZMAN CLAUDIA ALEJANDRA"/>
    <n v="40590"/>
    <s v="310 2679574"/>
    <s v="crojasg5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111652"/>
    <s v="ROJAS HERNANDEZ JERSON ANDRES"/>
    <n v="0"/>
    <n v="0"/>
    <s v="jrojash1@uniminuto.edu.co"/>
    <n v="0"/>
    <s v="Rectoría Cundinamarca"/>
    <x v="2"/>
    <s v="Tecnología"/>
    <x v="21"/>
    <x v="1"/>
    <x v="0"/>
    <x v="1"/>
    <m/>
    <m/>
    <m/>
    <m/>
    <m/>
    <m/>
    <m/>
    <m/>
    <m/>
    <m/>
  </r>
  <r>
    <n v="188089"/>
    <s v="ROJAS LOPEZ CINDY TATIANA"/>
    <n v="41265"/>
    <n v="3214990250"/>
    <n v="0"/>
    <n v="0"/>
    <s v="Rectoría Cundinamarca"/>
    <x v="3"/>
    <s v="Pregrado"/>
    <x v="20"/>
    <x v="2"/>
    <x v="1"/>
    <x v="0"/>
    <m/>
    <m/>
    <m/>
    <m/>
    <m/>
    <m/>
    <m/>
    <m/>
    <m/>
    <m/>
  </r>
  <r>
    <n v="206780"/>
    <s v="ROJAS MATEUS LUDWIN IVAN"/>
    <n v="41478"/>
    <s v="311 4833594"/>
    <s v="lrojasm8@uniminuto.edu.co"/>
    <n v="0"/>
    <s v="Rectoría Cundinamarca"/>
    <x v="7"/>
    <s v="Tecnología"/>
    <x v="21"/>
    <x v="3"/>
    <x v="0"/>
    <x v="1"/>
    <m/>
    <m/>
    <m/>
    <m/>
    <m/>
    <m/>
    <m/>
    <m/>
    <m/>
    <m/>
  </r>
  <r>
    <n v="269926"/>
    <s v="ROJAS MENDOZA GRACE ZULEIDY"/>
    <n v="40996"/>
    <s v="312 5618553"/>
    <s v="grojasmendo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241946"/>
    <s v="ROJAS MONTAÑO JAVIER ERNESTO"/>
    <n v="41798"/>
    <s v="311 2912685"/>
    <s v="jrojas36@uniminuto.edu.co"/>
    <n v="0"/>
    <s v="Rectoría Cundinamarca"/>
    <x v="11"/>
    <s v="Pregrado"/>
    <x v="9"/>
    <x v="3"/>
    <x v="0"/>
    <x v="0"/>
    <m/>
    <m/>
    <m/>
    <m/>
    <m/>
    <m/>
    <m/>
    <m/>
    <m/>
    <m/>
  </r>
  <r>
    <n v="271969"/>
    <s v="ROJAS PASCUAS YURY ANDREA"/>
    <n v="40928"/>
    <s v="313 8998774"/>
    <s v="yrojaspascu@uniminuto.edu.co"/>
    <n v="0"/>
    <s v="Rectoría Cundinamarca"/>
    <x v="9"/>
    <s v="Pregrado"/>
    <x v="4"/>
    <x v="2"/>
    <x v="1"/>
    <x v="0"/>
    <m/>
    <m/>
    <m/>
    <m/>
    <m/>
    <m/>
    <m/>
    <m/>
    <m/>
    <m/>
  </r>
  <r>
    <n v="291427"/>
    <s v="ROJAS RAMIREZ EVA JULIANA"/>
    <n v="41065"/>
    <s v="314 4521248"/>
    <n v="0"/>
    <n v="0"/>
    <s v="Rectoría Cundinamarca"/>
    <x v="9"/>
    <s v="Pregrado"/>
    <x v="9"/>
    <x v="2"/>
    <x v="0"/>
    <x v="0"/>
    <m/>
    <m/>
    <m/>
    <m/>
    <m/>
    <m/>
    <m/>
    <m/>
    <m/>
    <m/>
  </r>
  <r>
    <n v="298692"/>
    <s v="ROJAS RAMIREZ YEIMY JOHANA"/>
    <n v="41100"/>
    <s v="313 8889182"/>
    <s v="yrojasrami1@uniminuto.edu.co"/>
    <n v="0"/>
    <s v="Rectoría Cundinamarca"/>
    <x v="3"/>
    <s v="Tecnología"/>
    <x v="3"/>
    <x v="2"/>
    <x v="0"/>
    <x v="1"/>
    <m/>
    <m/>
    <m/>
    <m/>
    <m/>
    <m/>
    <m/>
    <m/>
    <m/>
    <m/>
  </r>
  <r>
    <n v="280579"/>
    <s v="ROJAS RIVEROS JEIMY PAOLA"/>
    <n v="41117"/>
    <n v="3203456224"/>
    <s v="jrojasrive1@uniminuto.edu.co"/>
    <n v="0"/>
    <s v="Rectoría Cundinamarca"/>
    <x v="1"/>
    <s v="Pregrado"/>
    <x v="9"/>
    <x v="0"/>
    <x v="0"/>
    <x v="0"/>
    <m/>
    <m/>
    <m/>
    <m/>
    <m/>
    <m/>
    <m/>
    <m/>
    <m/>
    <m/>
  </r>
  <r>
    <n v="296257"/>
    <s v="ROJAS ROJAS BEATRIZ MERCEDES"/>
    <n v="41093"/>
    <s v="312 5005589"/>
    <s v="brojasrojas@uniminuto.edu.co"/>
    <n v="0"/>
    <s v="Rectoría Cundinamarca"/>
    <x v="7"/>
    <s v="Licenciatura"/>
    <x v="1"/>
    <x v="3"/>
    <x v="0"/>
    <x v="0"/>
    <m/>
    <m/>
    <m/>
    <m/>
    <m/>
    <m/>
    <m/>
    <m/>
    <m/>
    <m/>
  </r>
  <r>
    <n v="299001"/>
    <s v="ROJAS ROMERO ANGELA FABIOLA"/>
    <n v="41101"/>
    <s v="314 2710641"/>
    <s v="arojasromer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118892"/>
    <s v="ROJAS ROMERO LUZ MARLEN"/>
    <n v="0"/>
    <n v="0"/>
    <s v="lrojas10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300871"/>
    <s v="ROJAS TIBAVIZCO JEFFERSON ALEXANDER"/>
    <n v="41108"/>
    <s v="310 5838311"/>
    <s v="jrojastibav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91946"/>
    <s v="ROJAS TORRES NILVILENY "/>
    <n v="41335"/>
    <s v="312 5483130"/>
    <s v="nrojast1@uniminuto.edu.co"/>
    <n v="0"/>
    <s v="Rectoría Cundinamarca"/>
    <x v="2"/>
    <s v="Licenciatura"/>
    <x v="23"/>
    <x v="1"/>
    <x v="1"/>
    <x v="0"/>
    <m/>
    <m/>
    <m/>
    <m/>
    <m/>
    <m/>
    <m/>
    <m/>
    <m/>
    <m/>
  </r>
  <r>
    <n v="114860"/>
    <s v="ROLDAN GUZMAN ADRIANA "/>
    <n v="41400"/>
    <s v="314 2524484"/>
    <s v="aroldang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59258"/>
    <s v="ROLDAN RAYO JOSE WILSON"/>
    <n v="41875"/>
    <s v="310 5894473"/>
    <s v="jroldan5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163428"/>
    <s v="ROLDAN RUBIO ANGIE SIRLEY"/>
    <n v="41198"/>
    <s v="312 5409729"/>
    <s v="aroldanr@uniminuto.edu.co"/>
    <n v="0"/>
    <s v="Rectoría Cundinamarca"/>
    <x v="3"/>
    <s v="Licenciatura"/>
    <x v="23"/>
    <x v="2"/>
    <x v="1"/>
    <x v="0"/>
    <m/>
    <m/>
    <m/>
    <m/>
    <m/>
    <m/>
    <m/>
    <m/>
    <m/>
    <m/>
  </r>
  <r>
    <n v="273351"/>
    <s v="ROMERO ARANDIA OLGA PATRICIA"/>
    <n v="40932"/>
    <s v="314 2367792"/>
    <s v="oromeroaran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53139109"/>
    <s v="ROMERO CANTOR JUDITH VERONICA"/>
    <n v="0"/>
    <n v="0"/>
    <s v="jromero3@uniminuto.edu.co"/>
    <n v="0"/>
    <s v="Rectoría Cundinamarca"/>
    <x v="2"/>
    <s v="Pregrado"/>
    <x v="28"/>
    <x v="1"/>
    <x v="1"/>
    <x v="0"/>
    <m/>
    <m/>
    <m/>
    <m/>
    <m/>
    <m/>
    <m/>
    <m/>
    <m/>
    <m/>
  </r>
  <r>
    <n v="159495"/>
    <s v="ROMERO GOMEZ JEIMY JULIETH"/>
    <n v="0"/>
    <n v="0"/>
    <s v="jromer60@uniminuto.edu.co"/>
    <n v="0"/>
    <s v="Rectoría Cundinamarca"/>
    <x v="7"/>
    <s v="Pregrado"/>
    <x v="15"/>
    <x v="3"/>
    <x v="0"/>
    <x v="1"/>
    <m/>
    <m/>
    <m/>
    <m/>
    <m/>
    <m/>
    <m/>
    <m/>
    <m/>
    <m/>
  </r>
  <r>
    <n v="168837"/>
    <s v="ROMERO GONZALEZ JUAN DAVID"/>
    <n v="0"/>
    <n v="0"/>
    <s v="jromer66@uniminuto.edu.co"/>
    <n v="0"/>
    <s v="Rectoría Cundinamarca"/>
    <x v="2"/>
    <s v="Pregrado"/>
    <x v="28"/>
    <x v="1"/>
    <x v="1"/>
    <x v="0"/>
    <m/>
    <m/>
    <m/>
    <m/>
    <m/>
    <m/>
    <m/>
    <m/>
    <m/>
    <m/>
  </r>
  <r>
    <n v="301642"/>
    <s v="ROMERO JURADO LAURA MILENA"/>
    <n v="41114"/>
    <s v="310 4839161"/>
    <s v="lromerojura@uniminuto.edu.co"/>
    <n v="0"/>
    <s v="Rectoría Cundinamarca"/>
    <x v="7"/>
    <s v="Tecnología"/>
    <x v="21"/>
    <x v="3"/>
    <x v="0"/>
    <x v="1"/>
    <m/>
    <m/>
    <m/>
    <m/>
    <m/>
    <m/>
    <m/>
    <m/>
    <m/>
    <m/>
  </r>
  <r>
    <n v="268743"/>
    <s v="ROMERO MEDINA MIGUEL ANGEL"/>
    <n v="40921"/>
    <s v="313 2092097"/>
    <s v="mromeromedi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277591"/>
    <s v="ROMERO NARANJO NELLY JOHANNA"/>
    <n v="40945"/>
    <s v="313 4340927"/>
    <s v="nromeronara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135636"/>
    <s v="ROMERO ORDUZ MARTHA ISABEL"/>
    <n v="0"/>
    <n v="0"/>
    <s v="mromer35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64728"/>
    <s v="ROMERO QUEVEDO BERTHA ROCIO"/>
    <n v="41180"/>
    <s v="311 8984348"/>
    <s v="bromeroquev@uniminuto.edu.co"/>
    <n v="0"/>
    <s v="Rectoría Cundinamarca"/>
    <x v="8"/>
    <s v="Pregrado"/>
    <x v="9"/>
    <x v="1"/>
    <x v="0"/>
    <x v="0"/>
    <m/>
    <m/>
    <m/>
    <m/>
    <m/>
    <m/>
    <m/>
    <m/>
    <m/>
    <m/>
  </r>
  <r>
    <n v="293932"/>
    <s v="ROMERO SANTANA ANGELA PAOLA"/>
    <n v="42382"/>
    <n v="3132643079"/>
    <s v="aromerosant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293767"/>
    <s v="ROMERO SOPO CESAR HERNANDO"/>
    <n v="41845"/>
    <n v="3125794438"/>
    <s v="cromerosopo@uniminuto.edu.co"/>
    <s v="031 8234194"/>
    <s v="Rectoría Cundinamarca"/>
    <x v="3"/>
    <s v="Tecnología"/>
    <x v="3"/>
    <x v="2"/>
    <x v="0"/>
    <x v="1"/>
    <m/>
    <m/>
    <m/>
    <m/>
    <m/>
    <m/>
    <m/>
    <m/>
    <m/>
    <m/>
  </r>
  <r>
    <n v="220624"/>
    <s v="ROMERO TEJEDOR ELISEO "/>
    <n v="42297"/>
    <n v="3212307962"/>
    <s v="eromer23@uniminuto.edu.co"/>
    <n v="0"/>
    <s v="Rectoría Cundinamarca"/>
    <x v="7"/>
    <s v="Pregrado"/>
    <x v="31"/>
    <x v="3"/>
    <x v="1"/>
    <x v="0"/>
    <m/>
    <m/>
    <m/>
    <m/>
    <m/>
    <m/>
    <m/>
    <m/>
    <m/>
    <m/>
  </r>
  <r>
    <n v="301199"/>
    <s v="ROMERO TOLENTINO JENNY ALEJANDRA"/>
    <n v="41109"/>
    <s v="316 7259250"/>
    <s v="jromerotole@uniminuto.edu.co"/>
    <n v="0"/>
    <s v="Rectoría Cundinamarca"/>
    <x v="7"/>
    <s v="Licenciatura"/>
    <x v="1"/>
    <x v="3"/>
    <x v="0"/>
    <x v="0"/>
    <m/>
    <m/>
    <m/>
    <m/>
    <m/>
    <m/>
    <m/>
    <m/>
    <m/>
    <m/>
  </r>
  <r>
    <n v="277772"/>
    <s v="ROMERO VARGAS ZULI GIMENA"/>
    <n v="41172"/>
    <s v="310 2768985"/>
    <s v="zromerovarg@uniminuto.edu.co"/>
    <n v="0"/>
    <s v="Rectoría Cundinamarca"/>
    <x v="9"/>
    <s v="Pregrado"/>
    <x v="9"/>
    <x v="2"/>
    <x v="0"/>
    <x v="0"/>
    <m/>
    <m/>
    <m/>
    <m/>
    <m/>
    <m/>
    <m/>
    <m/>
    <m/>
    <m/>
  </r>
  <r>
    <n v="267453"/>
    <s v="ROMERO VEGA SERGIO ANDRES"/>
    <n v="0"/>
    <n v="0"/>
    <s v="sromerovega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217782"/>
    <s v="ROSAS CAMPOS DIEGO MAURICIO"/>
    <n v="0"/>
    <n v="0"/>
    <s v="drosasca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128088"/>
    <s v="ROSERO GONZALEZ YEIMY ANDREA"/>
    <n v="40877"/>
    <s v="313 4724896"/>
    <s v="yroserog@uniminuto.edu.co"/>
    <s v="031 3353600"/>
    <s v="Rectoría Cundinamarca"/>
    <x v="3"/>
    <s v="Pregrado"/>
    <x v="8"/>
    <x v="2"/>
    <x v="0"/>
    <x v="0"/>
    <m/>
    <m/>
    <m/>
    <m/>
    <m/>
    <m/>
    <m/>
    <m/>
    <m/>
    <m/>
  </r>
  <r>
    <n v="145269"/>
    <s v="ROZO CORDOBA MAURICIO "/>
    <n v="40922"/>
    <s v="310 2637592"/>
    <s v="mrozoco1@uniminuto.edu.co"/>
    <n v="0"/>
    <s v="Rectoría Cundinamarca"/>
    <x v="14"/>
    <s v="Pregrado"/>
    <x v="31"/>
    <x v="2"/>
    <x v="1"/>
    <x v="0"/>
    <m/>
    <m/>
    <m/>
    <m/>
    <m/>
    <m/>
    <m/>
    <m/>
    <m/>
    <m/>
  </r>
  <r>
    <n v="263299"/>
    <s v="ROZO GONZALEZ VALERY MELISSA"/>
    <n v="42220"/>
    <s v="304 6250746"/>
    <s v="vrozogonzal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87376"/>
    <s v="ROZO MONROY SORANGIE LORENA"/>
    <n v="40926"/>
    <n v="3102401225"/>
    <s v="srozomon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90392"/>
    <s v="ROZO QUEVEDO YEISSON HERNANDO"/>
    <n v="41062"/>
    <s v="316 5204451"/>
    <s v="yrozoqueved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60178"/>
    <s v="ROZO QUINTERO CRISTIAM DAVID"/>
    <n v="40874"/>
    <s v="310 8058842"/>
    <s v="crozoquinte@uniminuto.edu.co"/>
    <n v="0"/>
    <s v="Rectoría Cundinamarca"/>
    <x v="3"/>
    <s v="Tecnología"/>
    <x v="16"/>
    <x v="2"/>
    <x v="0"/>
    <x v="1"/>
    <m/>
    <m/>
    <m/>
    <m/>
    <m/>
    <m/>
    <m/>
    <m/>
    <m/>
    <m/>
  </r>
  <r>
    <n v="294078"/>
    <s v="ROZO ZAMBRANO EDWIN ANTONIO"/>
    <n v="41472"/>
    <s v="301 5084481"/>
    <s v="erozozambra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188418"/>
    <s v="RUBIANO GOMEZ YULIETH MARCELA"/>
    <n v="40403"/>
    <s v="310 7555587"/>
    <s v="yrubian6@uniminuto.edu.co"/>
    <n v="0"/>
    <s v="Rectoría Cundinamarca"/>
    <x v="7"/>
    <s v="Pregrado"/>
    <x v="20"/>
    <x v="3"/>
    <x v="1"/>
    <x v="0"/>
    <m/>
    <m/>
    <m/>
    <m/>
    <m/>
    <m/>
    <m/>
    <m/>
    <m/>
    <m/>
  </r>
  <r>
    <n v="153488"/>
    <s v="RUBIANO MORENO LEIDY BEATRIZ"/>
    <n v="0"/>
    <n v="0"/>
    <s v="lrubia12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11821"/>
    <s v="RUBIANO MUNZA LAURA CAMILA"/>
    <n v="40603"/>
    <s v="315 2802948"/>
    <s v="lrubia17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16596"/>
    <s v="RUBIANO RODRIGUEZ MAURICIO "/>
    <n v="40591"/>
    <s v="320 3012076"/>
    <s v="mrubianorod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48852"/>
    <s v="RUBIANO SANDRA GRACIELA"/>
    <n v="0"/>
    <n v="0"/>
    <s v="srubian6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304086"/>
    <s v="RUBIO AROCA MARTHA LILIANA"/>
    <n v="41204"/>
    <s v="313 3894161"/>
    <s v="mrubioaroca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137599"/>
    <s v="RUBIO CRUZ JAVIER STEVEN"/>
    <n v="0"/>
    <n v="0"/>
    <s v="jrubiocr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137502"/>
    <s v="RUBIO CRUZ JOSE DANIEL"/>
    <n v="0"/>
    <n v="0"/>
    <s v="jrubioc1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134586"/>
    <s v="RUBIO FRANCO SINDY BRIYITH"/>
    <n v="0"/>
    <n v="0"/>
    <s v="srubiofr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14295"/>
    <s v="RUBIO VARGAS JONNY ENRIQUE"/>
    <n v="42542"/>
    <n v="3143473013"/>
    <s v="jrubiovr@uniminuto.edu.co"/>
    <n v="0"/>
    <s v="Rectoría Cundinamarca"/>
    <x v="13"/>
    <s v="Pregrado"/>
    <x v="4"/>
    <x v="2"/>
    <x v="1"/>
    <x v="0"/>
    <m/>
    <m/>
    <m/>
    <m/>
    <m/>
    <m/>
    <m/>
    <m/>
    <m/>
    <m/>
  </r>
  <r>
    <n v="185632"/>
    <s v="RUEDA OSUNA HAROLD YUSED"/>
    <n v="0"/>
    <n v="0"/>
    <s v="hruedaos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293944"/>
    <s v="RUGE TRIVIÑO SANDRA JINA ISABEL"/>
    <n v="41079"/>
    <s v="321 3495804"/>
    <s v="srugetrivin@uniminuto.edu.co"/>
    <n v="0"/>
    <s v="Rectoría Cundinamarca"/>
    <x v="7"/>
    <s v="Pregrado"/>
    <x v="0"/>
    <x v="3"/>
    <x v="0"/>
    <x v="0"/>
    <m/>
    <m/>
    <m/>
    <m/>
    <m/>
    <m/>
    <m/>
    <m/>
    <m/>
    <m/>
  </r>
  <r>
    <n v="287331"/>
    <s v="RUIZ ADAME LUZ ELIZABETH"/>
    <n v="41046"/>
    <s v="312 4014210"/>
    <s v="lruizadame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34931"/>
    <s v="RUIZ BENAVIDES OSCAR JAVIER"/>
    <n v="0"/>
    <n v="0"/>
    <s v="oruizbenavi@uniminuto.edu.co"/>
    <n v="0"/>
    <s v="Rectoría Cundinamarca"/>
    <x v="3"/>
    <s v="Pregrado"/>
    <x v="4"/>
    <x v="2"/>
    <x v="1"/>
    <x v="0"/>
    <m/>
    <m/>
    <m/>
    <m/>
    <m/>
    <m/>
    <m/>
    <m/>
    <m/>
    <m/>
  </r>
  <r>
    <n v="269623"/>
    <s v="RUIZ CASTRILLON GINA PAOLA"/>
    <n v="0"/>
    <n v="0"/>
    <s v="gruizcastri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293341"/>
    <s v="RUIZ CORTES DAYAN ELIZABETH"/>
    <n v="41126"/>
    <s v="310 2509879"/>
    <s v="druizcortes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288331"/>
    <s v="RUIZ GARCIA NORBEY "/>
    <n v="41153"/>
    <s v="320 3492315"/>
    <s v="nruizgarcia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129161"/>
    <s v="RUIZ PULIDO GLORIA ESPERANZA"/>
    <n v="39967"/>
    <s v="301 5595849"/>
    <s v="gruizpul@uniminuto.edu.co"/>
    <n v="0"/>
    <s v="Rectoría Cundinamarca"/>
    <x v="0"/>
    <s v="Tecnología"/>
    <x v="35"/>
    <x v="0"/>
    <x v="1"/>
    <x v="0"/>
    <m/>
    <m/>
    <m/>
    <m/>
    <m/>
    <m/>
    <m/>
    <m/>
    <m/>
    <m/>
  </r>
  <r>
    <n v="4903"/>
    <s v="RUIZ REYES JORGE ANDRES"/>
    <n v="0"/>
    <n v="0"/>
    <s v="jruizrey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97639"/>
    <s v="RUIZ ROJAS SOLY DEL PILAR"/>
    <n v="41136"/>
    <n v="3165237850"/>
    <s v="sruizrojas1@uniminuto.edu.co"/>
    <n v="0"/>
    <s v="Rectoría Cundinamarca"/>
    <x v="0"/>
    <s v="Licenciatura"/>
    <x v="1"/>
    <x v="0"/>
    <x v="0"/>
    <x v="0"/>
    <m/>
    <m/>
    <m/>
    <m/>
    <m/>
    <m/>
    <m/>
    <m/>
    <m/>
    <m/>
  </r>
  <r>
    <n v="267887"/>
    <s v="RUIZ RUIZ ANGIE LIZETH"/>
    <n v="40919"/>
    <s v="312 3485332"/>
    <s v="aruizruiz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70541"/>
    <s v="RUIZ VALENZUELA ELOISA YESENIA"/>
    <n v="0"/>
    <n v="0"/>
    <s v="eruizval@uniminuto.edu.co"/>
    <n v="0"/>
    <s v="Rectoría Cundinamarca"/>
    <x v="2"/>
    <s v="Licenciatura"/>
    <x v="37"/>
    <x v="1"/>
    <x v="0"/>
    <x v="1"/>
    <m/>
    <m/>
    <m/>
    <m/>
    <m/>
    <m/>
    <m/>
    <m/>
    <m/>
    <m/>
  </r>
  <r>
    <n v="161029"/>
    <s v="SAAVEDRA NIETO NELSON RODRIGO"/>
    <n v="42348"/>
    <n v="3045239541"/>
    <s v="nsaavedr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05181"/>
    <s v="SAAVEDRA SONIA "/>
    <n v="0"/>
    <n v="0"/>
    <s v="ssaaved5@uniminuto.edu.co"/>
    <n v="0"/>
    <s v="Rectoría Cundinamarca"/>
    <x v="0"/>
    <s v="Licenciatura"/>
    <x v="1"/>
    <x v="0"/>
    <x v="0"/>
    <x v="0"/>
    <m/>
    <m/>
    <m/>
    <m/>
    <m/>
    <m/>
    <m/>
    <m/>
    <m/>
    <m/>
  </r>
  <r>
    <n v="214981"/>
    <s v="SAAVEDRA VANEGAS OLIVER ALBERTO"/>
    <n v="40874"/>
    <s v="316 4819807"/>
    <s v="osaaved6@uniminuto.edu.co"/>
    <n v="0"/>
    <s v="Rectoría Cundinamarca"/>
    <x v="3"/>
    <s v="Tecnología"/>
    <x v="16"/>
    <x v="2"/>
    <x v="0"/>
    <x v="1"/>
    <m/>
    <m/>
    <m/>
    <m/>
    <m/>
    <m/>
    <m/>
    <m/>
    <m/>
    <m/>
  </r>
  <r>
    <n v="294112"/>
    <s v="SABOGAL EDWIN OSVALDO"/>
    <n v="41191"/>
    <s v="312 4361522"/>
    <s v="esabogal1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65943"/>
    <s v="SABOYA CARDENAS GISSETH LORENA"/>
    <n v="41830"/>
    <n v="3118105912"/>
    <s v="gsaboyacard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15422"/>
    <s v="SABOYA ECHEVERRY EDWIN IVAN"/>
    <n v="40874"/>
    <s v="313 8083429"/>
    <s v="esaboyae@uniminuto.edu.co"/>
    <n v="0"/>
    <s v="Rectoría Cundinamarca"/>
    <x v="3"/>
    <s v="Pregrado"/>
    <x v="26"/>
    <x v="2"/>
    <x v="1"/>
    <x v="0"/>
    <m/>
    <m/>
    <m/>
    <m/>
    <m/>
    <m/>
    <m/>
    <m/>
    <m/>
    <m/>
  </r>
  <r>
    <n v="271719"/>
    <s v="SAGANOME REYES TATIANA "/>
    <n v="40927"/>
    <s v="321 2701678"/>
    <s v="tsaganomere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300224"/>
    <s v="SAIZ BAUQUE YANEIDY NAYIBE"/>
    <n v="0"/>
    <n v="0"/>
    <s v="ysaizbauque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300894"/>
    <s v="SAIZ VERA CARLOS ALBERTO"/>
    <n v="42057"/>
    <n v="3188201288"/>
    <s v="csaizvera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134092"/>
    <s v="SALAMANCA CHACON SERGIO ANDRES"/>
    <n v="41151"/>
    <s v="316 4819807"/>
    <n v="0"/>
    <n v="0"/>
    <s v="Rectoría Cundinamarca"/>
    <x v="3"/>
    <s v="Pregrado"/>
    <x v="0"/>
    <x v="2"/>
    <x v="0"/>
    <x v="0"/>
    <m/>
    <m/>
    <m/>
    <m/>
    <m/>
    <m/>
    <m/>
    <m/>
    <m/>
    <m/>
  </r>
  <r>
    <n v="294703"/>
    <s v="SALAMANCA GONZALEZ YENNY "/>
    <n v="41085"/>
    <s v="310 5726907"/>
    <s v="ysalamancag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129497"/>
    <s v="SALAMANCA QUIMBAYO LUISA FERNANDA"/>
    <n v="41101"/>
    <s v="313 4764281"/>
    <s v="lsalama4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294868"/>
    <s v="SALAZAR PARRA MAYERLY ADRIANA"/>
    <n v="41085"/>
    <s v="313 4080416"/>
    <s v="msalazarpar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287795"/>
    <s v="SALAZAR PINZON KELLY JOHANNA"/>
    <n v="41155"/>
    <s v="313 2004991"/>
    <s v="ksalazarpin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95338"/>
    <s v="SALAZAR RODRIGUEZ LEYDI TATIANA"/>
    <n v="41087"/>
    <s v="310 2239566"/>
    <s v="lsalazarrod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153504"/>
    <s v="SALCEDO AMAYA EDUARD FERNANDO"/>
    <n v="42185"/>
    <s v="310 2861713"/>
    <s v="esalced5@uniminuto.edu.co"/>
    <n v="0"/>
    <s v="Rectoría Cundinamarca"/>
    <x v="2"/>
    <s v="Tecnología"/>
    <x v="21"/>
    <x v="1"/>
    <x v="0"/>
    <x v="1"/>
    <m/>
    <m/>
    <m/>
    <m/>
    <m/>
    <m/>
    <m/>
    <m/>
    <m/>
    <m/>
  </r>
  <r>
    <n v="273328"/>
    <s v="SALGADO CASTAÑEDA ANDREA DEL PILAR"/>
    <n v="40932"/>
    <s v="312 4305796"/>
    <s v="asalgadocas@uniminuto.edu.co"/>
    <n v="0"/>
    <s v="Rectoría Cundinamarca"/>
    <x v="0"/>
    <s v="Pregrado"/>
    <x v="4"/>
    <x v="0"/>
    <x v="1"/>
    <x v="0"/>
    <m/>
    <m/>
    <m/>
    <m/>
    <m/>
    <m/>
    <m/>
    <m/>
    <m/>
    <m/>
  </r>
  <r>
    <n v="278200"/>
    <s v="SALGADO RODRIGUEZ AUDREY ROCIO"/>
    <n v="40949"/>
    <s v="313 8037215"/>
    <s v="asalgadorod@uniminuto.edu.co"/>
    <n v="0"/>
    <s v="Rectoría Cundinamarca"/>
    <x v="0"/>
    <s v="Licenciatura"/>
    <x v="1"/>
    <x v="0"/>
    <x v="0"/>
    <x v="0"/>
    <m/>
    <m/>
    <m/>
    <m/>
    <m/>
    <m/>
    <m/>
    <m/>
    <m/>
    <m/>
  </r>
  <r>
    <n v="304886"/>
    <s v="SALGUERO MARTINEZ DILMA PATRICIA"/>
    <n v="41131"/>
    <s v="310 3392301"/>
    <n v="0"/>
    <n v="0"/>
    <s v="Rectoría Cundinamarca"/>
    <x v="9"/>
    <s v="Pregrado"/>
    <x v="8"/>
    <x v="2"/>
    <x v="0"/>
    <x v="0"/>
    <m/>
    <m/>
    <m/>
    <m/>
    <m/>
    <m/>
    <m/>
    <m/>
    <m/>
    <m/>
  </r>
  <r>
    <n v="271701"/>
    <s v="SANCHEZ  OVIEDO SINDY TATIANA"/>
    <n v="40927"/>
    <s v="321 2466475"/>
    <s v="ssanchezovi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68704"/>
    <s v="SANCHEZ  RAMIREZ NELLY YAZMIN"/>
    <n v="40921"/>
    <s v="3131 4963893"/>
    <s v="nsanchezram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140674"/>
    <s v="SANCHEZ ALVAREZ CESAR ALFONSO"/>
    <n v="0"/>
    <n v="0"/>
    <s v="csanch73@uniminuto.edu.co"/>
    <n v="0"/>
    <s v="Rectoría Cundinamarca"/>
    <x v="2"/>
    <s v="Pregrado"/>
    <x v="0"/>
    <x v="1"/>
    <x v="0"/>
    <x v="0"/>
    <m/>
    <m/>
    <m/>
    <m/>
    <m/>
    <m/>
    <m/>
    <m/>
    <m/>
    <m/>
  </r>
  <r>
    <n v="116414"/>
    <s v="SANCHEZ BENITEZ JENNYFER CAROLINA"/>
    <n v="41841"/>
    <s v="314 2467906"/>
    <s v="jsanc114@uniminuto.edu.co"/>
    <n v="0"/>
    <s v="Rectoría Cundinamarca"/>
    <x v="4"/>
    <s v="Pregrado"/>
    <x v="5"/>
    <x v="0"/>
    <x v="0"/>
    <x v="1"/>
    <m/>
    <m/>
    <m/>
    <m/>
    <m/>
    <m/>
    <m/>
    <m/>
    <m/>
    <m/>
  </r>
  <r>
    <n v="296586"/>
    <s v="SANCHEZ CASTRO CLAUDIA VIVIANA"/>
    <n v="41253"/>
    <s v="300 5256935"/>
    <s v="csanchezcas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252574"/>
    <s v="SANCHEZ GONZALEZ MARIA CAMILA"/>
    <n v="41136"/>
    <s v="301 5008662"/>
    <s v="msanchezgon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269142"/>
    <s v="SANCHEZ MORALES MARIA FERNANDA"/>
    <n v="40921"/>
    <s v="311 8005236"/>
    <s v="msanchezmor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91412"/>
    <s v="SANCHEZ MORENO HAROLD ORLANDO"/>
    <n v="41065"/>
    <s v="314 3449414"/>
    <s v="hsanchezmo1@uniminuto.edu.co"/>
    <n v="0"/>
    <s v="Rectoría Cundinamarca"/>
    <x v="14"/>
    <s v="Pregrado"/>
    <x v="8"/>
    <x v="2"/>
    <x v="0"/>
    <x v="0"/>
    <m/>
    <m/>
    <m/>
    <m/>
    <m/>
    <m/>
    <m/>
    <m/>
    <m/>
    <m/>
  </r>
  <r>
    <n v="292069"/>
    <s v="SANCHEZ NORMA JULIANA"/>
    <n v="41151"/>
    <s v="313 4839103"/>
    <s v="nsanchez1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269543"/>
    <s v="SANCHEZ OVIEDO OSCAR ANDRES"/>
    <n v="0"/>
    <n v="0"/>
    <s v="osanchezovi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119165"/>
    <s v="SANCHEZ PEREZ JUAN CARLOS"/>
    <n v="41446"/>
    <n v="0"/>
    <s v="jsanc120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118134"/>
    <s v="SANCHEZ REINA DIANA MARCELA"/>
    <n v="41731"/>
    <n v="0"/>
    <s v="dsanch49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301363"/>
    <s v="SANCHEZ RODRIGUEZ AILEN CATALINA"/>
    <n v="41113"/>
    <s v="313 4567784"/>
    <s v="asanchezrod@uniminuto.edu.co"/>
    <n v="0"/>
    <s v="Rectoría Cundinamarca"/>
    <x v="4"/>
    <s v="Pregrado"/>
    <x v="22"/>
    <x v="0"/>
    <x v="0"/>
    <x v="0"/>
    <m/>
    <m/>
    <m/>
    <m/>
    <m/>
    <m/>
    <m/>
    <m/>
    <m/>
    <m/>
  </r>
  <r>
    <n v="132993"/>
    <s v="SANCHEZ RODRIGUEZ JEISSON DAVID"/>
    <n v="40874"/>
    <s v="316 4819807"/>
    <s v="jsanc166@uniminuto.edu.co"/>
    <n v="0"/>
    <s v="Rectoría Cundinamarca"/>
    <x v="3"/>
    <s v="Pregrado"/>
    <x v="28"/>
    <x v="2"/>
    <x v="1"/>
    <x v="0"/>
    <m/>
    <m/>
    <m/>
    <m/>
    <m/>
    <m/>
    <m/>
    <m/>
    <m/>
    <m/>
  </r>
  <r>
    <n v="235547"/>
    <s v="SANCHEZ ROJAS FREDY ORLANDO"/>
    <n v="42026"/>
    <n v="3178954215"/>
    <s v="fsanch24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94498"/>
    <s v="SANCHEZ SANCHEZ IVAN ALEXIS"/>
    <n v="41082"/>
    <s v="310 5752367"/>
    <s v="isanchezsan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108861"/>
    <s v="SANCHEZ SOLANO YOLY ZULAY"/>
    <n v="0"/>
    <n v="0"/>
    <s v="ysanch38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117251"/>
    <s v="SANCHEZ TRONCOSO MAYRA KATHERIN"/>
    <n v="42003"/>
    <s v="310 3060162"/>
    <s v="msanch63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277173"/>
    <s v="SANCHEZ URREGO ANA MARIA"/>
    <n v="40942"/>
    <s v="313 3520970"/>
    <s v="asanchezurr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63442"/>
    <s v="SANDOVAL CAMACHO ANDRES CAMILO"/>
    <n v="0"/>
    <n v="0"/>
    <s v="asandovalca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63434"/>
    <s v="SANDOVAL ZABALA LUIS ROBERTO"/>
    <n v="41060"/>
    <s v="312 6380722"/>
    <s v="lsandovalza@uniminuto.edu.co"/>
    <n v="0"/>
    <s v="Rectoría Cundinamarca"/>
    <x v="4"/>
    <s v="Tecnología"/>
    <x v="21"/>
    <x v="0"/>
    <x v="0"/>
    <x v="1"/>
    <m/>
    <m/>
    <m/>
    <m/>
    <m/>
    <m/>
    <m/>
    <m/>
    <m/>
    <m/>
  </r>
  <r>
    <n v="182650"/>
    <s v="SANTAMARIA CHAPARRO JENNY LORENA"/>
    <n v="41836"/>
    <n v="3182744314"/>
    <s v="jsanta13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115425"/>
    <s v="SANTAMARIA OSORIO MARCO ANTONIO"/>
    <n v="0"/>
    <n v="0"/>
    <s v="msanta11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301073"/>
    <s v="SANTANA GUIOT FRANCISCO ALBERTO"/>
    <n v="41109"/>
    <s v="314 4546865"/>
    <s v="fsantanagui@uniminuto.edu.co"/>
    <n v="0"/>
    <s v="Rectoría Cundinamarca"/>
    <x v="8"/>
    <s v="Pregrado"/>
    <x v="9"/>
    <x v="1"/>
    <x v="0"/>
    <x v="0"/>
    <m/>
    <m/>
    <m/>
    <m/>
    <m/>
    <m/>
    <m/>
    <m/>
    <m/>
    <m/>
  </r>
  <r>
    <n v="298868"/>
    <s v="SANTOS CASTRO DORAINE MARCELA"/>
    <n v="0"/>
    <n v="0"/>
    <n v="0"/>
    <n v="0"/>
    <s v="Rectoría Cundinamarca"/>
    <x v="2"/>
    <s v="Tecnología"/>
    <x v="16"/>
    <x v="1"/>
    <x v="0"/>
    <x v="1"/>
    <m/>
    <m/>
    <m/>
    <m/>
    <m/>
    <m/>
    <m/>
    <m/>
    <m/>
    <m/>
  </r>
  <r>
    <n v="66756"/>
    <s v="SANTOS CRUZ LESLY FERNANDA"/>
    <n v="41060"/>
    <s v="315 8806599"/>
    <s v="lsantos2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131703"/>
    <s v="SANTOS VELASQUEZ KATERIN VIVIET"/>
    <n v="40928"/>
    <s v="313 4322428"/>
    <s v="ksantosv@uniminuto.edu.co"/>
    <n v="0"/>
    <s v="Rectoría Cundinamarca"/>
    <x v="2"/>
    <s v="Licenciatura"/>
    <x v="12"/>
    <x v="1"/>
    <x v="0"/>
    <x v="1"/>
    <m/>
    <m/>
    <m/>
    <m/>
    <m/>
    <m/>
    <m/>
    <m/>
    <m/>
    <m/>
  </r>
  <r>
    <n v="293294"/>
    <s v="SARMIENTO SAMBONY MARIA NATALIA"/>
    <n v="41074"/>
    <s v="313 3044874"/>
    <s v="msarmiento1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77016"/>
    <s v="SEGURA ENCISO ANGIE LORENA"/>
    <n v="41829"/>
    <n v="3123251728"/>
    <s v="aseguraenci@uniminuto.edu.co"/>
    <n v="0"/>
    <s v="Rectoría Cundinamarca"/>
    <x v="2"/>
    <s v="Pregrado"/>
    <x v="27"/>
    <x v="1"/>
    <x v="0"/>
    <x v="1"/>
    <m/>
    <m/>
    <m/>
    <m/>
    <m/>
    <m/>
    <m/>
    <m/>
    <m/>
    <m/>
  </r>
  <r>
    <n v="274376"/>
    <s v="SEGURA FORERO OLGA PATRICIA"/>
    <n v="40934"/>
    <s v="321 2632239"/>
    <s v="osegurafore@uniminuto.edu.co"/>
    <n v="0"/>
    <s v="Rectoría Cundinamarca"/>
    <x v="7"/>
    <s v="Licenciatura"/>
    <x v="18"/>
    <x v="3"/>
    <x v="0"/>
    <x v="1"/>
    <m/>
    <m/>
    <m/>
    <m/>
    <m/>
    <m/>
    <m/>
    <m/>
    <m/>
    <m/>
  </r>
  <r>
    <n v="214179"/>
    <s v="SEGURA MORERA AURA CRISTINA"/>
    <n v="0"/>
    <n v="0"/>
    <s v="aseguram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52761423"/>
    <s v="SEGURA RODRIGUEZ JENNY ANDREA"/>
    <n v="0"/>
    <n v="0"/>
    <s v="jsegurar@uniminuto.edu.co"/>
    <n v="0"/>
    <s v="Rectoría Cundinamarca"/>
    <x v="2"/>
    <s v="Licenciatura"/>
    <x v="7"/>
    <x v="1"/>
    <x v="1"/>
    <x v="0"/>
    <m/>
    <m/>
    <m/>
    <m/>
    <m/>
    <m/>
    <m/>
    <m/>
    <m/>
    <m/>
  </r>
  <r>
    <n v="304813"/>
    <s v="SEGURA TOVAR ALBA MARIA"/>
    <n v="41130"/>
    <s v="321 2123428"/>
    <s v="aseguratova@uniminuto.edu.co"/>
    <s v="091 8352742"/>
    <s v="Rectoría Cundinamarca"/>
    <x v="4"/>
    <s v="Pregrado"/>
    <x v="9"/>
    <x v="0"/>
    <x v="0"/>
    <x v="0"/>
    <m/>
    <m/>
    <m/>
    <m/>
    <m/>
    <m/>
    <m/>
    <m/>
    <m/>
    <m/>
  </r>
  <r>
    <n v="274776"/>
    <s v="SEPULVEDA  CASTILLO SANDRA MILENA"/>
    <n v="41852"/>
    <n v="3134502089"/>
    <s v="ssepulveda1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264156"/>
    <s v="SEQUERA QUEMBA ANGELA TATIANA"/>
    <n v="40882"/>
    <s v="310 2596075"/>
    <s v="asequeraque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184048"/>
    <s v="SERPA PALOMINO GILMARA ROSA"/>
    <n v="0"/>
    <n v="0"/>
    <s v="gcerpapa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86005"/>
    <s v="SERRANO VANEGAS JAIDYS ENITH"/>
    <n v="41038"/>
    <s v="320 8580993"/>
    <s v="jserranovan@uniminuto.edu.co"/>
    <n v="0"/>
    <s v="Rectoría Cundinamarca"/>
    <x v="1"/>
    <s v="Licenciatura"/>
    <x v="1"/>
    <x v="0"/>
    <x v="0"/>
    <x v="0"/>
    <m/>
    <m/>
    <m/>
    <m/>
    <m/>
    <m/>
    <m/>
    <m/>
    <m/>
    <m/>
  </r>
  <r>
    <n v="135061"/>
    <s v="SERRATO CRUZ HELMER GILBERTO"/>
    <n v="0"/>
    <n v="0"/>
    <s v="hserrato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93661"/>
    <s v="SIERRA CHACON ANDRES JULIAN"/>
    <n v="41076"/>
    <s v="313 2190396"/>
    <s v="asierrachac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29454"/>
    <s v="SIERRA GUEVARA JONATHAN ALEXANDER"/>
    <n v="41066"/>
    <s v="320 4081096"/>
    <s v="jsierr41@uniminuto.edu.co"/>
    <n v="0"/>
    <s v="Rectoría Cundinamarca"/>
    <x v="7"/>
    <s v="Tecnología"/>
    <x v="16"/>
    <x v="3"/>
    <x v="0"/>
    <x v="1"/>
    <m/>
    <m/>
    <m/>
    <m/>
    <m/>
    <m/>
    <m/>
    <m/>
    <m/>
    <m/>
  </r>
  <r>
    <n v="243578"/>
    <s v="SIERRA RICARDO JESSICA ANDREA"/>
    <n v="41060"/>
    <s v="313 2532656"/>
    <s v="jsierr45@uniminuto.edu.co"/>
    <n v="0"/>
    <s v="Rectoría Cundinamarca"/>
    <x v="4"/>
    <s v="Licenciatura"/>
    <x v="1"/>
    <x v="0"/>
    <x v="0"/>
    <x v="0"/>
    <m/>
    <m/>
    <m/>
    <m/>
    <m/>
    <m/>
    <m/>
    <m/>
    <m/>
    <m/>
  </r>
  <r>
    <n v="133104"/>
    <s v="SILVA ADRIANA MARITZA"/>
    <n v="41899"/>
    <n v="3103755034"/>
    <s v="asilva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180499"/>
    <s v="SILVA BLANCO ANA MARIA"/>
    <n v="41836"/>
    <n v="3115477616"/>
    <s v="asilvabl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07100"/>
    <s v="SILVA DELGADO MICHEL AMEDT"/>
    <n v="40528"/>
    <s v="310 7557308"/>
    <s v="msilvad1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294858"/>
    <s v="SILVA GARZON JUAN DAVID"/>
    <n v="41085"/>
    <s v="310 8580988"/>
    <s v="jsilvagarzo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08184"/>
    <s v="SILVA PULECIO MARIA PAULA"/>
    <n v="42010"/>
    <n v="3134301568"/>
    <s v="msilvapu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128845"/>
    <s v="SOLANO MONTENEGRO JOSE ARNULFO"/>
    <n v="39965"/>
    <s v="320 2673357"/>
    <s v="jsolano4@uniminuto.edu.co"/>
    <n v="0"/>
    <s v="Rectoría Cundinamarca"/>
    <x v="0"/>
    <s v="Pregrado"/>
    <x v="4"/>
    <x v="0"/>
    <x v="1"/>
    <x v="0"/>
    <m/>
    <m/>
    <m/>
    <m/>
    <m/>
    <m/>
    <m/>
    <m/>
    <m/>
    <m/>
  </r>
  <r>
    <n v="275278"/>
    <s v="SOLER MENDOZA EDGAR ORLANDO"/>
    <n v="0"/>
    <n v="0"/>
    <s v="esolermendo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299890"/>
    <s v="SOLORZANO TABARES LAURA LEONELA"/>
    <n v="41143"/>
    <s v="320 5108437"/>
    <s v="lsolorzanot@uniminuto.edu.co"/>
    <n v="0"/>
    <s v="Rectoría Cundinamarca"/>
    <x v="4"/>
    <s v="Licenciatura"/>
    <x v="1"/>
    <x v="0"/>
    <x v="0"/>
    <x v="0"/>
    <m/>
    <m/>
    <m/>
    <m/>
    <m/>
    <m/>
    <m/>
    <m/>
    <m/>
    <m/>
  </r>
  <r>
    <n v="288743"/>
    <s v="SOLORZANO VARGAS ALBERT GIOVANY"/>
    <n v="0"/>
    <n v="0"/>
    <s v="asolorzanov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97625"/>
    <s v="SORIANO MONTERO NIDIA MARCELA"/>
    <n v="42389"/>
    <s v="313 4800589"/>
    <s v="nsorianomon@uniminuto.edu.co"/>
    <n v="0"/>
    <s v="Rectoría Cundinamarca"/>
    <x v="10"/>
    <s v="Pregrado"/>
    <x v="8"/>
    <x v="3"/>
    <x v="0"/>
    <x v="0"/>
    <m/>
    <m/>
    <m/>
    <m/>
    <m/>
    <m/>
    <m/>
    <m/>
    <m/>
    <m/>
  </r>
  <r>
    <n v="276159"/>
    <s v="SOSA RODRIGUEZ JENNIFER MARCELA"/>
    <n v="40939"/>
    <s v="314 3687604"/>
    <n v="0"/>
    <n v="0"/>
    <s v="Rectoría Cundinamarca"/>
    <x v="9"/>
    <s v="Licenciatura"/>
    <x v="1"/>
    <x v="2"/>
    <x v="0"/>
    <x v="0"/>
    <m/>
    <m/>
    <m/>
    <m/>
    <m/>
    <m/>
    <m/>
    <m/>
    <m/>
    <m/>
  </r>
  <r>
    <n v="241688"/>
    <s v="SOTELO ALVARADO JULIO EFRAIN"/>
    <n v="40874"/>
    <s v="301 7486636"/>
    <s v="jsoteloa@uniminuto.edu.co"/>
    <n v="0"/>
    <s v="Rectoría Cundinamarca"/>
    <x v="11"/>
    <s v="Pregrado"/>
    <x v="9"/>
    <x v="3"/>
    <x v="0"/>
    <x v="0"/>
    <m/>
    <m/>
    <m/>
    <m/>
    <m/>
    <m/>
    <m/>
    <m/>
    <m/>
    <m/>
  </r>
  <r>
    <n v="291157"/>
    <s v="SOTELO DUARTE JULYE ESTHER"/>
    <n v="41065"/>
    <s v="321 3851582"/>
    <s v="jsoteloduar@uniminuto.edu.co"/>
    <n v="0"/>
    <s v="Rectoría Cundinamarca"/>
    <x v="7"/>
    <s v="Licenciatura"/>
    <x v="1"/>
    <x v="3"/>
    <x v="0"/>
    <x v="0"/>
    <m/>
    <m/>
    <m/>
    <m/>
    <m/>
    <m/>
    <m/>
    <m/>
    <m/>
    <m/>
  </r>
  <r>
    <n v="275307"/>
    <s v="SOTO LOAIZA DIEGO ANDRES"/>
    <n v="40995"/>
    <s v="320 4259587"/>
    <s v="dsotoloaiza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75023"/>
    <s v="SOTO VARGAS MARIA ALEJANDRA"/>
    <n v="41694"/>
    <s v="321 2194922"/>
    <s v="msotovargas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194620"/>
    <s v="SUAREZ AMEZQUITA JORGE ESTEBAN"/>
    <n v="41817"/>
    <n v="3105569432"/>
    <s v="jsuare65@uniminuto.edu.co"/>
    <n v="0"/>
    <s v="Rectoría Cundinamarca"/>
    <x v="2"/>
    <s v="Tecnología"/>
    <x v="21"/>
    <x v="1"/>
    <x v="0"/>
    <x v="1"/>
    <m/>
    <m/>
    <m/>
    <m/>
    <m/>
    <m/>
    <m/>
    <m/>
    <m/>
    <m/>
  </r>
  <r>
    <n v="127113"/>
    <s v="SUAREZ BASTIDAS SOL EYDILLULIE"/>
    <n v="41135"/>
    <s v="311 2048890"/>
    <s v="ssuarez5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157144"/>
    <s v="SUAREZ BELTRAN JOHANA CONCEPCION"/>
    <n v="0"/>
    <n v="0"/>
    <s v="jsuare51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122032"/>
    <s v="SUAREZ CLAUDIA MERCEDES"/>
    <n v="42047"/>
    <n v="3217870635"/>
    <s v="csuare15@uniminuto.edu.co"/>
    <n v="0"/>
    <s v="Rectoría Cundinamarca"/>
    <x v="14"/>
    <s v="Pregrado"/>
    <x v="4"/>
    <x v="2"/>
    <x v="1"/>
    <x v="0"/>
    <m/>
    <m/>
    <m/>
    <m/>
    <m/>
    <m/>
    <m/>
    <m/>
    <m/>
    <m/>
  </r>
  <r>
    <n v="303941"/>
    <s v="SUAREZ DELGADO INGRI JOHANA"/>
    <n v="42175"/>
    <n v="3202924903"/>
    <s v="isuarezdelg@uniminuto.edu.co"/>
    <n v="0"/>
    <s v="Rectoría Cundinamarca"/>
    <x v="2"/>
    <s v="Licenciatura"/>
    <x v="18"/>
    <x v="1"/>
    <x v="0"/>
    <x v="1"/>
    <m/>
    <m/>
    <m/>
    <m/>
    <m/>
    <m/>
    <m/>
    <m/>
    <m/>
    <m/>
  </r>
  <r>
    <n v="145561"/>
    <s v="SUAREZ GALINDO EDWIN LEANDRO"/>
    <n v="40128"/>
    <s v="320 4105392"/>
    <s v="esuare11@uniminuto.edu.co"/>
    <n v="0"/>
    <s v="Rectoría Cundinamarca"/>
    <x v="2"/>
    <s v="Licenciatura"/>
    <x v="7"/>
    <x v="1"/>
    <x v="1"/>
    <x v="0"/>
    <m/>
    <m/>
    <m/>
    <m/>
    <m/>
    <m/>
    <m/>
    <m/>
    <m/>
    <m/>
  </r>
  <r>
    <n v="249098"/>
    <s v="SUAREZ JORGE ANDRES"/>
    <n v="40874"/>
    <s v="314 2266851"/>
    <s v="jsuarez10@uniminuto.edu.co"/>
    <n v="0"/>
    <s v="Rectoría Cundinamarca"/>
    <x v="3"/>
    <s v="Pregrado"/>
    <x v="4"/>
    <x v="2"/>
    <x v="1"/>
    <x v="0"/>
    <m/>
    <m/>
    <m/>
    <m/>
    <m/>
    <m/>
    <m/>
    <m/>
    <m/>
    <m/>
  </r>
  <r>
    <n v="288188"/>
    <s v="SUAREZ LONDOÑO JONNY FREDDY"/>
    <n v="41089"/>
    <s v="312 4354367"/>
    <s v="jsuarezlond@uniminuto.edu.co"/>
    <n v="0"/>
    <s v="Rectoría Cundinamarca"/>
    <x v="3"/>
    <s v="Tecnología"/>
    <x v="3"/>
    <x v="2"/>
    <x v="0"/>
    <x v="1"/>
    <m/>
    <m/>
    <m/>
    <m/>
    <m/>
    <m/>
    <m/>
    <m/>
    <m/>
    <m/>
  </r>
  <r>
    <n v="165050"/>
    <s v="SUAREZ MALAGON OSCAR ALEJANDRO"/>
    <n v="0"/>
    <n v="0"/>
    <s v="osuarez2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111602"/>
    <s v="SUAREZ MORENO FABIAN DAVID"/>
    <n v="40957"/>
    <s v="320 8131639"/>
    <s v="fsuarezm@uniminuto.edu.co"/>
    <n v="0"/>
    <s v="Rectoría Cundinamarca"/>
    <x v="4"/>
    <s v="Tecnología"/>
    <x v="2"/>
    <x v="0"/>
    <x v="0"/>
    <x v="1"/>
    <m/>
    <m/>
    <m/>
    <m/>
    <m/>
    <m/>
    <m/>
    <m/>
    <m/>
    <m/>
  </r>
  <r>
    <n v="287790"/>
    <s v="SUAREZ OSPINA MARIA ALEJANDRA"/>
    <n v="41047"/>
    <s v="320 8067195"/>
    <s v="msuarezospi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182495"/>
    <s v="SUAREZ OSPINO BLANCA CONSUELO"/>
    <n v="40891"/>
    <s v="310 3111392"/>
    <s v="bsuarezo@uniminuto.edu.co"/>
    <n v="0"/>
    <s v="Rectoría Cundinamarca"/>
    <x v="3"/>
    <s v="Pregrado"/>
    <x v="26"/>
    <x v="2"/>
    <x v="1"/>
    <x v="0"/>
    <m/>
    <m/>
    <m/>
    <m/>
    <m/>
    <m/>
    <m/>
    <m/>
    <m/>
    <m/>
  </r>
  <r>
    <n v="294834"/>
    <s v="SUAREZ QUEVEDO ANGIE LORENA"/>
    <n v="41085"/>
    <s v="320 3877562"/>
    <s v="asuarezquev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95391"/>
    <s v="SUAREZ RODRIGUEZ NIKOLL DANIELA"/>
    <n v="41109"/>
    <s v="301 7709588"/>
    <s v="nsuarez7@uniminuto.edu.co"/>
    <n v="0"/>
    <s v="Rectoría Cundinamarca"/>
    <x v="4"/>
    <s v="Técnico Profesional"/>
    <x v="36"/>
    <x v="0"/>
    <x v="0"/>
    <x v="0"/>
    <m/>
    <m/>
    <m/>
    <m/>
    <m/>
    <m/>
    <m/>
    <m/>
    <m/>
    <m/>
  </r>
  <r>
    <n v="291421"/>
    <s v="SUAREZ VARGAS JORGE "/>
    <n v="42019"/>
    <n v="3208253001"/>
    <s v="jsuarezvarg@uniminuto.edu.co"/>
    <s v="091 8350483"/>
    <s v="Rectoría Cundinamarca"/>
    <x v="4"/>
    <s v="Tecnología"/>
    <x v="2"/>
    <x v="0"/>
    <x v="0"/>
    <x v="1"/>
    <m/>
    <m/>
    <m/>
    <m/>
    <m/>
    <m/>
    <m/>
    <m/>
    <m/>
    <m/>
  </r>
  <r>
    <n v="98789"/>
    <s v="SUESCUN BUSTOS NUBIA STELLA"/>
    <n v="40920"/>
    <s v="313 2085227"/>
    <s v="nsuescun@uniminuto.edu.co"/>
    <n v="0"/>
    <s v="Rectoría Cundinamarca"/>
    <x v="2"/>
    <s v="Pregrado"/>
    <x v="28"/>
    <x v="1"/>
    <x v="1"/>
    <x v="0"/>
    <m/>
    <m/>
    <m/>
    <m/>
    <m/>
    <m/>
    <m/>
    <m/>
    <m/>
    <m/>
  </r>
  <r>
    <n v="204179"/>
    <s v="TABARES OSORIO VANESA "/>
    <n v="41889"/>
    <n v="3132435826"/>
    <s v="vtabare4@uniminuto.edu.co"/>
    <n v="0"/>
    <s v="Rectoría Cundinamarca"/>
    <x v="7"/>
    <s v="Pregrado"/>
    <x v="15"/>
    <x v="3"/>
    <x v="0"/>
    <x v="1"/>
    <m/>
    <m/>
    <m/>
    <m/>
    <m/>
    <m/>
    <m/>
    <m/>
    <m/>
    <m/>
  </r>
  <r>
    <n v="244393"/>
    <s v="TAO PICHICA MARIA CAROLINA"/>
    <n v="40874"/>
    <s v="314 2615459"/>
    <s v="mtaopich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68102"/>
    <s v="TAPIERO CAMACHO ERIKA "/>
    <n v="40919"/>
    <s v="310 2805932"/>
    <s v="etapierocam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14905"/>
    <s v="TAUTIVA ROMERO LICETH KATHERINE"/>
    <n v="42034"/>
    <n v="3134618545"/>
    <s v="ltautiv2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289233"/>
    <s v="TAVERA BANGUERA JULIAN DAVID"/>
    <n v="41141"/>
    <s v="313  2892951"/>
    <s v="jtaverabang@uniminuto.edu.co"/>
    <n v="0"/>
    <s v="Rectoría Cundinamarca"/>
    <x v="2"/>
    <s v="Pregrado"/>
    <x v="0"/>
    <x v="1"/>
    <x v="0"/>
    <x v="0"/>
    <m/>
    <m/>
    <m/>
    <m/>
    <m/>
    <m/>
    <m/>
    <m/>
    <m/>
    <m/>
  </r>
  <r>
    <n v="302826"/>
    <s v="TEATINO PEÑA HECTOR GIOVANNY"/>
    <n v="41120"/>
    <s v="321 2977848"/>
    <s v="hteatinopen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288068"/>
    <s v="TEJEDOR LAGUNA ARIANA YULIETH"/>
    <n v="41058"/>
    <s v="320 4011177"/>
    <s v="atejedorlag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153600"/>
    <s v="TELLEZ ACOSTA ANGIE ANGELICA"/>
    <n v="41851"/>
    <s v="313 3994031"/>
    <s v="atellez2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93077"/>
    <s v="TELLEZ CORTES JANINA ALEXANDRA"/>
    <n v="0"/>
    <n v="0"/>
    <s v="jtellezcort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295362"/>
    <s v="TELLEZ ROMERO BRAYAN ANDREY"/>
    <n v="41144"/>
    <s v="314 2121494"/>
    <s v="btellezrome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294162"/>
    <s v="TELLEZ RUIZ MARIA ALEJANDRA"/>
    <n v="42420"/>
    <s v="301 6939265"/>
    <s v="mtellezruiz@uniminuto.edu.co"/>
    <n v="0"/>
    <s v="Rectoría Cundinamarca"/>
    <x v="1"/>
    <s v="Pregrado"/>
    <x v="9"/>
    <x v="0"/>
    <x v="0"/>
    <x v="0"/>
    <m/>
    <m/>
    <m/>
    <m/>
    <m/>
    <m/>
    <m/>
    <m/>
    <m/>
    <m/>
  </r>
  <r>
    <n v="263391"/>
    <s v="TEQUIA VARILA HERMES ANDREY"/>
    <n v="40883"/>
    <s v="321 4750533"/>
    <s v="htequiavari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70922"/>
    <s v="TEUTA ROJAS JULIETT ALEJANDRA"/>
    <n v="0"/>
    <n v="0"/>
    <s v="jteutarojas@uniminuto.edu.co"/>
    <n v="0"/>
    <s v="Rectoría Cundinamarca"/>
    <x v="4"/>
    <s v="Pregrado"/>
    <x v="9"/>
    <x v="0"/>
    <x v="0"/>
    <x v="0"/>
    <m/>
    <m/>
    <m/>
    <m/>
    <m/>
    <m/>
    <m/>
    <m/>
    <m/>
    <m/>
  </r>
  <r>
    <n v="243056"/>
    <s v="TIBAQUIRA GIL JHONN EDGAR"/>
    <n v="40874"/>
    <s v="320 8734077"/>
    <s v="jtibaqui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180285"/>
    <s v="TINOCO HUERTAS BRYAN ALFREDO"/>
    <n v="41487"/>
    <s v="321 3296677"/>
    <s v="btinocohuer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93514"/>
    <s v="TINOCO ZAMBRANO ANGIE KATHERINE"/>
    <n v="41075"/>
    <s v="311 2849973"/>
    <s v="atinocozamb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44204"/>
    <s v="TIQUE ROJAS CIRLEY "/>
    <n v="42207"/>
    <n v="3002639997"/>
    <s v="ctiquero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272874"/>
    <s v="TIQUE TIMOTE JHONATAN ANDRES"/>
    <n v="41087"/>
    <s v="314 0233743"/>
    <s v="jtiquetimot@uniminuto.edu.co"/>
    <n v="0"/>
    <s v="Rectoría Cundinamarca"/>
    <x v="4"/>
    <s v="Pregrado"/>
    <x v="9"/>
    <x v="0"/>
    <x v="0"/>
    <x v="0"/>
    <m/>
    <m/>
    <m/>
    <m/>
    <m/>
    <m/>
    <m/>
    <m/>
    <m/>
    <m/>
  </r>
  <r>
    <n v="126272"/>
    <s v="TIRIA PINZON JHAIR ARTURO"/>
    <n v="40874"/>
    <s v="313 8912075"/>
    <s v="jtiriapi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88701"/>
    <s v="TOBIO MARTINEZ MANYINIS YOHANA"/>
    <n v="41053"/>
    <s v="310 7714611"/>
    <s v="mtobiomarti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211905"/>
    <s v="TOCORA BUSTOS LAURA MELISSA"/>
    <n v="40569"/>
    <s v="311 4671054"/>
    <s v="ltocorab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301476"/>
    <s v="TORRES CALDAS LEIDY MARCELA"/>
    <n v="41113"/>
    <s v="321 2965534"/>
    <s v="ltorrescald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70185"/>
    <s v="TORRES CALDERON DANIEL JOSE"/>
    <n v="40925"/>
    <s v="313 4368308"/>
    <s v="dtorrescald@uniminuto.edu.co"/>
    <n v="0"/>
    <s v="Rectoría Cundinamarca"/>
    <x v="3"/>
    <s v="Pregrado"/>
    <x v="4"/>
    <x v="2"/>
    <x v="1"/>
    <x v="0"/>
    <m/>
    <m/>
    <m/>
    <m/>
    <m/>
    <m/>
    <m/>
    <m/>
    <m/>
    <m/>
  </r>
  <r>
    <n v="242275"/>
    <s v="TORRES CASTILLO NATALY "/>
    <n v="0"/>
    <n v="0"/>
    <s v="ntorre20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68199"/>
    <s v="TORRES COLONIA LEIDY KATHERINE"/>
    <n v="0"/>
    <n v="0"/>
    <s v="ltorrescolo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137241"/>
    <s v="TORRES CRISTANCHO YEIMY LORENA"/>
    <n v="42049"/>
    <n v="3005158432"/>
    <s v="ytorre24@uniminuto.edu.co"/>
    <n v="0"/>
    <s v="Rectoría Cundinamarca"/>
    <x v="7"/>
    <s v="Pregrado"/>
    <x v="15"/>
    <x v="3"/>
    <x v="0"/>
    <x v="1"/>
    <m/>
    <m/>
    <m/>
    <m/>
    <m/>
    <m/>
    <m/>
    <m/>
    <m/>
    <m/>
  </r>
  <r>
    <n v="87870"/>
    <s v="TORRES DUQUE YEISON CAMILO"/>
    <n v="42222"/>
    <n v="3112671402"/>
    <s v="ytorresd@uniminuto.edu.co"/>
    <n v="0"/>
    <s v="Rectoría Cundinamarca"/>
    <x v="4"/>
    <s v="Pregrado"/>
    <x v="5"/>
    <x v="0"/>
    <x v="0"/>
    <x v="1"/>
    <m/>
    <m/>
    <m/>
    <m/>
    <m/>
    <m/>
    <m/>
    <m/>
    <m/>
    <m/>
  </r>
  <r>
    <n v="296111"/>
    <s v="TORRES FIGUEROA YULI ANDREA"/>
    <n v="41093"/>
    <s v="313 8208402"/>
    <s v="ytorresfigu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301096"/>
    <s v="TORRES FORERO LUIS EDUARDO"/>
    <n v="41109"/>
    <s v="320 3764033"/>
    <s v="ltorresfor1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63411"/>
    <s v="TORRES GAITAN EDUIN EDUARDO"/>
    <n v="0"/>
    <n v="0"/>
    <s v="etorresgait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301160"/>
    <s v="TORRES MUÑOZ NEIDY JULIETHE"/>
    <n v="41109"/>
    <s v="310 5861615"/>
    <s v="ntorresmuno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83268"/>
    <s v="TORRES ORTIZ BRIGGITH MARCELA"/>
    <n v="40035"/>
    <s v="312 4392030"/>
    <s v="btorreso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71988"/>
    <s v="TORRES PEREZ JESIKA ANDREA"/>
    <n v="42012"/>
    <n v="3102972398"/>
    <s v="jtorrespere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287452"/>
    <s v="TORRES POVEDA DANIEL MAURICIO"/>
    <n v="41046"/>
    <s v="321 3398950"/>
    <s v="dtorrespove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130788"/>
    <s v="TORRES PRIETO CLAUDIA PATRICIA"/>
    <n v="0"/>
    <n v="0"/>
    <s v="ctorrres@uniminuto.edu.co"/>
    <n v="0"/>
    <s v="Rectoría Cundinamarca"/>
    <x v="2"/>
    <s v="Licenciatura"/>
    <x v="12"/>
    <x v="1"/>
    <x v="0"/>
    <x v="1"/>
    <m/>
    <m/>
    <m/>
    <m/>
    <m/>
    <m/>
    <m/>
    <m/>
    <m/>
    <m/>
  </r>
  <r>
    <n v="269510"/>
    <s v="TORRES QUINTERO EDILBERTO "/>
    <n v="42535"/>
    <n v="3163850364"/>
    <s v="etorresqui1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62610"/>
    <s v="TORRES RAMIREZ DIEGO ALEXANDER"/>
    <n v="40918"/>
    <s v="314 4403971"/>
    <s v="dtorresrami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300860"/>
    <s v="TORRES RAMIREZ KELLY JOHANNA"/>
    <n v="41108"/>
    <s v="315 7935961"/>
    <s v="ktorresrami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85953"/>
    <s v="TORRES REAL TANIA TATIANA"/>
    <n v="41834"/>
    <n v="3204600813"/>
    <s v="ttorresr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79763"/>
    <s v="TORRES RIVEROS DORA AYDE"/>
    <n v="41180"/>
    <s v="311 5161530"/>
    <s v="dtorresrive@uniminuto.edu.co"/>
    <n v="0"/>
    <s v="Rectoría Cundinamarca"/>
    <x v="8"/>
    <s v="Pregrado"/>
    <x v="9"/>
    <x v="1"/>
    <x v="0"/>
    <x v="0"/>
    <m/>
    <m/>
    <m/>
    <m/>
    <m/>
    <m/>
    <m/>
    <m/>
    <m/>
    <m/>
  </r>
  <r>
    <n v="275170"/>
    <s v="TORRES RUIZ MIGUEL ALEXANDER"/>
    <n v="40935"/>
    <s v="314 3909747"/>
    <s v="mtorresruiz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181105"/>
    <s v="TORRES SANDOVAL YAMILE "/>
    <n v="40946"/>
    <s v="316 4819807"/>
    <s v="ytorre28@uniminuto.edu.co"/>
    <n v="0"/>
    <s v="Rectoría Cundinamarca"/>
    <x v="3"/>
    <s v="Pregrado"/>
    <x v="28"/>
    <x v="2"/>
    <x v="1"/>
    <x v="0"/>
    <m/>
    <m/>
    <m/>
    <m/>
    <m/>
    <m/>
    <m/>
    <m/>
    <m/>
    <m/>
  </r>
  <r>
    <n v="73358"/>
    <s v="TORRES SEPULVEDA LILIANA "/>
    <n v="41046"/>
    <s v="311 2940010"/>
    <s v="ltorressepu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293876"/>
    <s v="TORRES SOTO LESLY YULIETH"/>
    <n v="41079"/>
    <s v="318 4020376"/>
    <s v="ltorressoto@uniminuto.edu.co"/>
    <n v="0"/>
    <s v="Rectoría Cundinamarca"/>
    <x v="2"/>
    <s v="Pregrado"/>
    <x v="27"/>
    <x v="1"/>
    <x v="0"/>
    <x v="1"/>
    <m/>
    <m/>
    <m/>
    <m/>
    <m/>
    <m/>
    <m/>
    <m/>
    <m/>
    <m/>
  </r>
  <r>
    <n v="217110"/>
    <s v="TORRES SUAREZ MYRIAM PATRICIA"/>
    <n v="42359"/>
    <n v="3004341827"/>
    <n v="0"/>
    <n v="0"/>
    <s v="Rectoría Cundinamarca"/>
    <x v="3"/>
    <s v="Licenciatura"/>
    <x v="1"/>
    <x v="2"/>
    <x v="0"/>
    <x v="0"/>
    <m/>
    <m/>
    <m/>
    <m/>
    <m/>
    <m/>
    <m/>
    <m/>
    <m/>
    <m/>
  </r>
  <r>
    <n v="230104"/>
    <s v="TORRES VALBUENA GINNA PAOLA"/>
    <n v="40681"/>
    <s v="310 2276079"/>
    <n v="0"/>
    <n v="0"/>
    <s v="Rectoría Cundinamarca"/>
    <x v="3"/>
    <s v="Pregrado"/>
    <x v="9"/>
    <x v="2"/>
    <x v="0"/>
    <x v="0"/>
    <m/>
    <m/>
    <m/>
    <m/>
    <m/>
    <m/>
    <m/>
    <m/>
    <m/>
    <m/>
  </r>
  <r>
    <n v="295515"/>
    <s v="TORRES VELANDIA YAQUELIN "/>
    <n v="42504"/>
    <s v="318 4316107"/>
    <s v="ytorresvela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265924"/>
    <s v="TOSCANO CALDERON BLANCA ROCIO"/>
    <n v="40995"/>
    <s v="321 4450065"/>
    <s v="btoscanocal@uniminuto.edu.co"/>
    <s v="098 2457334"/>
    <s v="Rectoría Cundinamarca"/>
    <x v="4"/>
    <s v="Pregrado"/>
    <x v="22"/>
    <x v="0"/>
    <x v="0"/>
    <x v="0"/>
    <m/>
    <m/>
    <m/>
    <m/>
    <m/>
    <m/>
    <m/>
    <m/>
    <m/>
    <m/>
  </r>
  <r>
    <n v="11206996"/>
    <s v="TOVAR BARRETO ROSSEBELT SMITH"/>
    <n v="41841"/>
    <n v="3112499978"/>
    <s v="rtovarba@uniminuto.edu.co"/>
    <n v="0"/>
    <s v="Rectoría Cundinamarca"/>
    <x v="4"/>
    <s v="Tecnología"/>
    <x v="10"/>
    <x v="0"/>
    <x v="0"/>
    <x v="0"/>
    <m/>
    <m/>
    <m/>
    <m/>
    <m/>
    <m/>
    <m/>
    <m/>
    <m/>
    <m/>
  </r>
  <r>
    <n v="269652"/>
    <s v="TOVAR MONROY CARLOS DAVID"/>
    <n v="0"/>
    <n v="0"/>
    <s v="ctovarmonro@uniminuto.edu.co"/>
    <n v="0"/>
    <s v="Rectoría Cundinamarca"/>
    <x v="2"/>
    <s v="Tecnología"/>
    <x v="21"/>
    <x v="1"/>
    <x v="0"/>
    <x v="1"/>
    <m/>
    <m/>
    <m/>
    <m/>
    <m/>
    <m/>
    <m/>
    <m/>
    <m/>
    <m/>
  </r>
  <r>
    <n v="226070"/>
    <s v="TOVAR PENAGOS SANDRA XIMENA"/>
    <n v="42192"/>
    <n v="3216092381"/>
    <s v="stovarpenag@uniminuto.edu.co"/>
    <n v="0"/>
    <s v="Rectoría Cundinamarca"/>
    <x v="10"/>
    <s v="Pregrado"/>
    <x v="9"/>
    <x v="3"/>
    <x v="0"/>
    <x v="0"/>
    <m/>
    <m/>
    <m/>
    <m/>
    <m/>
    <m/>
    <m/>
    <m/>
    <m/>
    <m/>
  </r>
  <r>
    <n v="293763"/>
    <s v="TRIANA ALEXANDER "/>
    <n v="41079"/>
    <s v="311 8242274"/>
    <s v="atriana10@uniminuto.edu.co"/>
    <n v="0"/>
    <s v="Rectoría Cundinamarca"/>
    <x v="3"/>
    <s v="Pregrado"/>
    <x v="8"/>
    <x v="2"/>
    <x v="0"/>
    <x v="0"/>
    <m/>
    <m/>
    <m/>
    <m/>
    <m/>
    <m/>
    <m/>
    <m/>
    <m/>
    <m/>
  </r>
  <r>
    <n v="166398"/>
    <s v="TRIANA ARIAS JUAN PABLO"/>
    <n v="42461"/>
    <n v="3132890300"/>
    <s v="jtriana8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91716"/>
    <s v="TRIANA CARDEÑO LUZ TATIANA"/>
    <n v="41066"/>
    <s v="312 5557298"/>
    <s v="ltrianacar1@uniminuto.edu.co"/>
    <n v="0"/>
    <s v="Rectoría Cundinamarca"/>
    <x v="9"/>
    <s v="Pregrado"/>
    <x v="8"/>
    <x v="2"/>
    <x v="0"/>
    <x v="0"/>
    <m/>
    <m/>
    <m/>
    <m/>
    <m/>
    <m/>
    <m/>
    <m/>
    <m/>
    <m/>
  </r>
  <r>
    <n v="203285"/>
    <s v="TRIANA LOZANO MARIA CAMILA"/>
    <n v="42207"/>
    <n v="3103021078"/>
    <s v="mtrianal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229213"/>
    <s v="TRIANA MENDOZA CHRISTIAN CAMILO"/>
    <n v="0"/>
    <n v="0"/>
    <s v="ctriana9@uniminuto.edu.co"/>
    <n v="0"/>
    <s v="Rectoría Cundinamarca"/>
    <x v="3"/>
    <s v="Pregrado"/>
    <x v="4"/>
    <x v="2"/>
    <x v="1"/>
    <x v="0"/>
    <m/>
    <m/>
    <m/>
    <m/>
    <m/>
    <m/>
    <m/>
    <m/>
    <m/>
    <m/>
  </r>
  <r>
    <n v="130573"/>
    <s v="TRIANA RODRIGUEZ LEIDY JOHANA"/>
    <n v="41015"/>
    <s v="310 2607752"/>
    <s v="ltrianar@uniminuto.edu.co"/>
    <n v="0"/>
    <s v="Rectoría Cundinamarca"/>
    <x v="3"/>
    <s v="Licenciatura"/>
    <x v="1"/>
    <x v="2"/>
    <x v="0"/>
    <x v="0"/>
    <m/>
    <m/>
    <m/>
    <m/>
    <m/>
    <m/>
    <m/>
    <m/>
    <m/>
    <m/>
  </r>
  <r>
    <n v="302645"/>
    <s v="TRIANA RUIZ FABIAN ANDRES"/>
    <n v="41120"/>
    <s v="321 3632551"/>
    <s v="ftrianaruiz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72802"/>
    <s v="TRIANA TRIANA JORGE ENRIQUE"/>
    <n v="41656"/>
    <s v="312 4843137"/>
    <n v="0"/>
    <s v="312 4935842"/>
    <s v="Rectoría Cundinamarca"/>
    <x v="4"/>
    <s v="Pregrado"/>
    <x v="5"/>
    <x v="0"/>
    <x v="0"/>
    <x v="1"/>
    <m/>
    <m/>
    <m/>
    <m/>
    <m/>
    <m/>
    <m/>
    <m/>
    <m/>
    <m/>
  </r>
  <r>
    <n v="247711"/>
    <s v="TRIANA VARGAS CRISTIAN ADRIAN"/>
    <n v="41829"/>
    <n v="3124768226"/>
    <s v="ctrianav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297119"/>
    <s v="TRUJILLO ALVIS CRISTIAN STEVEN"/>
    <n v="41850"/>
    <n v="3144532849"/>
    <s v="ctrujilloal@uniminuto.edu.co"/>
    <n v="0"/>
    <s v="Rectoría Cundinamarca"/>
    <x v="2"/>
    <s v="Tecnología"/>
    <x v="2"/>
    <x v="1"/>
    <x v="0"/>
    <x v="1"/>
    <m/>
    <m/>
    <m/>
    <m/>
    <m/>
    <m/>
    <m/>
    <m/>
    <m/>
    <m/>
  </r>
  <r>
    <n v="294222"/>
    <s v="TRUJILLO GUTIERREZ DANIELA LIZETH"/>
    <n v="41081"/>
    <s v="312 4917805"/>
    <s v="dtrujillogu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268203"/>
    <s v="TRUJILLO LATORRE JUAN DAVID"/>
    <n v="0"/>
    <n v="0"/>
    <s v="jtrujillola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88821"/>
    <s v="TURMEQUE SALGADO SERGIO LEONARDO"/>
    <n v="0"/>
    <n v="0"/>
    <s v="sturmequ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161956"/>
    <s v="UBAQUE LUZ STELLA"/>
    <n v="41220"/>
    <s v="311 5711767"/>
    <s v="lubaque@uniminuto.edu.co"/>
    <n v="0"/>
    <s v="Rectoría Cundinamarca"/>
    <x v="5"/>
    <s v="Licenciatura"/>
    <x v="7"/>
    <x v="3"/>
    <x v="1"/>
    <x v="0"/>
    <m/>
    <m/>
    <m/>
    <m/>
    <m/>
    <m/>
    <m/>
    <m/>
    <m/>
    <m/>
  </r>
  <r>
    <n v="305104"/>
    <s v="UBAQUE VELASQUEZ YURY "/>
    <n v="41134"/>
    <s v="314 3223411"/>
    <s v="yubaquevela@uniminuto.edu.co"/>
    <n v="0"/>
    <s v="Rectoría Cundinamarca"/>
    <x v="13"/>
    <s v="Pregrado"/>
    <x v="8"/>
    <x v="2"/>
    <x v="0"/>
    <x v="0"/>
    <m/>
    <m/>
    <m/>
    <m/>
    <m/>
    <m/>
    <m/>
    <m/>
    <m/>
    <m/>
  </r>
  <r>
    <n v="186384"/>
    <s v="URBANO PINZON JULIETH ANDREA"/>
    <n v="0"/>
    <n v="0"/>
    <s v="jurbano3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301159"/>
    <s v="URIBE GALLEGO LUISA FERNANDA"/>
    <n v="41109"/>
    <s v="310 6662211"/>
    <s v="luribegalle@uniminuto.edu.co"/>
    <n v="0"/>
    <s v="Rectoría Cundinamarca"/>
    <x v="14"/>
    <s v="Pregrado"/>
    <x v="8"/>
    <x v="2"/>
    <x v="0"/>
    <x v="0"/>
    <m/>
    <m/>
    <m/>
    <m/>
    <m/>
    <m/>
    <m/>
    <m/>
    <m/>
    <m/>
  </r>
  <r>
    <n v="214128"/>
    <s v="URQUIJO AVENDAÑO HECTOR DANILO"/>
    <n v="41081"/>
    <s v="311 2819073"/>
    <n v="0"/>
    <n v="0"/>
    <s v="Rectoría Cundinamarca"/>
    <x v="9"/>
    <s v="Pregrado"/>
    <x v="4"/>
    <x v="2"/>
    <x v="1"/>
    <x v="0"/>
    <m/>
    <m/>
    <m/>
    <m/>
    <m/>
    <m/>
    <m/>
    <m/>
    <m/>
    <m/>
  </r>
  <r>
    <n v="293520"/>
    <s v="URQUIJO CASTRO JOSE RICARDO"/>
    <n v="41075"/>
    <s v="310 5641630"/>
    <s v="jurquijocas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63990"/>
    <s v="URQUIZA ALFONSO EDUAR "/>
    <n v="40996"/>
    <s v="310 2491925"/>
    <s v="eurquizaalf@uniminuto.edu.co"/>
    <n v="0"/>
    <s v="Rectoría Cundinamarca"/>
    <x v="4"/>
    <s v="Tecnología"/>
    <x v="2"/>
    <x v="0"/>
    <x v="0"/>
    <x v="1"/>
    <m/>
    <m/>
    <m/>
    <m/>
    <m/>
    <m/>
    <m/>
    <m/>
    <m/>
    <m/>
  </r>
  <r>
    <n v="189792"/>
    <s v="URREGO BAUTISTA DIANA PATRICIA"/>
    <n v="0"/>
    <n v="0"/>
    <s v="durregob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93114"/>
    <s v="URREGO CAPERA LUZ AURORA"/>
    <n v="42017"/>
    <n v="3118535863"/>
    <s v="lurregocape@uniminuto.edu.co"/>
    <n v="0"/>
    <s v="Rectoría Cundinamarca"/>
    <x v="2"/>
    <s v="Licenciatura"/>
    <x v="18"/>
    <x v="1"/>
    <x v="0"/>
    <x v="1"/>
    <m/>
    <m/>
    <m/>
    <m/>
    <m/>
    <m/>
    <m/>
    <m/>
    <m/>
    <m/>
  </r>
  <r>
    <n v="290101"/>
    <s v="URREGO CONTRERAS VICTOR MANUEL"/>
    <n v="41061"/>
    <s v="310 8551674"/>
    <s v="vurregocont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48197"/>
    <s v="URUEÑA GONZALEZ LUZ MERY"/>
    <n v="42339"/>
    <n v="3123629222"/>
    <s v="lureagon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78862"/>
    <s v="USAQUEN ABRIL NATHALIE "/>
    <n v="0"/>
    <n v="0"/>
    <s v="nusaquen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264361"/>
    <s v="USECHE MARTINEZ CHRISTHIAM DAVID"/>
    <n v="41061"/>
    <s v="320 5606206"/>
    <s v="cusechemart@uniminuto.edu.co"/>
    <n v="0"/>
    <s v="Rectoría Cundinamarca"/>
    <x v="13"/>
    <s v="Pregrado"/>
    <x v="0"/>
    <x v="2"/>
    <x v="0"/>
    <x v="0"/>
    <m/>
    <m/>
    <m/>
    <m/>
    <m/>
    <m/>
    <m/>
    <m/>
    <m/>
    <m/>
  </r>
  <r>
    <n v="247331"/>
    <s v="UZETA OÑATE CLAIDY ASTRID"/>
    <n v="0"/>
    <n v="0"/>
    <s v="cuzetaoa@uniminuto.edu.co"/>
    <s v="031 2018355"/>
    <s v="Rectoría Cundinamarca"/>
    <x v="2"/>
    <s v="Pregrado"/>
    <x v="9"/>
    <x v="1"/>
    <x v="0"/>
    <x v="0"/>
    <m/>
    <m/>
    <m/>
    <m/>
    <m/>
    <m/>
    <m/>
    <m/>
    <m/>
    <m/>
  </r>
  <r>
    <n v="86663"/>
    <s v="VACA HERNANDEZ CAMILO ANDRES"/>
    <n v="40584"/>
    <s v="320 8012311"/>
    <s v="cvacaher@uniminuto.edu.co"/>
    <n v="4251700"/>
    <s v="Rectoría Cundinamarca"/>
    <x v="2"/>
    <s v="Tecnología"/>
    <x v="2"/>
    <x v="1"/>
    <x v="0"/>
    <x v="1"/>
    <m/>
    <m/>
    <m/>
    <m/>
    <m/>
    <m/>
    <m/>
    <m/>
    <m/>
    <m/>
  </r>
  <r>
    <n v="271022"/>
    <s v="VACA TORRES DANIEL ERNESTO"/>
    <n v="0"/>
    <n v="0"/>
    <s v="dvacatorres@uniminuto.edu.co"/>
    <n v="0"/>
    <s v="Rectoría Cundinamarca"/>
    <x v="2"/>
    <s v="Pregrado"/>
    <x v="27"/>
    <x v="1"/>
    <x v="0"/>
    <x v="1"/>
    <m/>
    <m/>
    <m/>
    <m/>
    <m/>
    <m/>
    <m/>
    <m/>
    <m/>
    <m/>
  </r>
  <r>
    <n v="280145"/>
    <s v="VACCA CARDENAS YURY EMILCE"/>
    <n v="40970"/>
    <s v="312 3773885"/>
    <s v="yvaccacarde@uniminuto.edu.co"/>
    <n v="0"/>
    <s v="Rectoría Cundinamarca"/>
    <x v="6"/>
    <s v="Pregrado"/>
    <x v="8"/>
    <x v="3"/>
    <x v="0"/>
    <x v="0"/>
    <m/>
    <m/>
    <m/>
    <m/>
    <m/>
    <m/>
    <m/>
    <m/>
    <m/>
    <m/>
  </r>
  <r>
    <n v="288716"/>
    <s v="VALBUENA GARCIA WILSON JAIR"/>
    <n v="41053"/>
    <s v="314 2527004"/>
    <s v="wvalbuenaga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270699"/>
    <s v="VALBUENA RONCANCIO DIEGO ALBERTO"/>
    <n v="40925"/>
    <s v="313 3437096"/>
    <s v="dvalbuenaro@uniminuto.edu.co"/>
    <n v="0"/>
    <s v="Rectoría Cundinamarca"/>
    <x v="11"/>
    <s v="Pregrado"/>
    <x v="9"/>
    <x v="3"/>
    <x v="0"/>
    <x v="0"/>
    <m/>
    <m/>
    <m/>
    <m/>
    <m/>
    <m/>
    <m/>
    <m/>
    <m/>
    <m/>
  </r>
  <r>
    <n v="107307"/>
    <s v="VALCARCEL GONZALEZ JEIMY JULIETH"/>
    <n v="41806"/>
    <s v="312 7101534"/>
    <s v="jvalcarc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98676"/>
    <s v="VALDERRAMA GARAY VICENTE PAUL"/>
    <n v="41863"/>
    <n v="3125825242"/>
    <s v="vvalderram1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267477"/>
    <s v="VALDES ROJAS OSCAR ENRIQUE"/>
    <n v="41841"/>
    <n v="3004245415"/>
    <s v="ovaldesroja@uniminuto.edu.co"/>
    <n v="0"/>
    <s v="Rectoría Cundinamarca"/>
    <x v="2"/>
    <s v="Tecnología"/>
    <x v="24"/>
    <x v="1"/>
    <x v="0"/>
    <x v="1"/>
    <m/>
    <m/>
    <m/>
    <m/>
    <m/>
    <m/>
    <m/>
    <m/>
    <m/>
    <m/>
  </r>
  <r>
    <n v="116990"/>
    <s v="VALENCIA FUENTES ALIDA CAROLINA"/>
    <n v="0"/>
    <n v="0"/>
    <s v="avalen18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246589"/>
    <s v="VALENCIA MORALES LINA ROCIO"/>
    <n v="42051"/>
    <s v="316 4513434"/>
    <s v="lvalen58@uniminuto.edu.co"/>
    <n v="0"/>
    <s v="Rectoría Cundinamarca"/>
    <x v="9"/>
    <s v="Licenciatura"/>
    <x v="1"/>
    <x v="2"/>
    <x v="0"/>
    <x v="0"/>
    <m/>
    <m/>
    <m/>
    <m/>
    <m/>
    <m/>
    <m/>
    <m/>
    <m/>
    <m/>
  </r>
  <r>
    <n v="265405"/>
    <s v="VALENCIA RODRIGUEZ GUILLERMO "/>
    <n v="40889"/>
    <s v="320 2422802"/>
    <s v="gvalenciaro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301464"/>
    <s v="VALERO MEDINA FABIAN "/>
    <n v="41113"/>
    <s v="313 8479801"/>
    <s v="fvaleromedi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270998"/>
    <s v="VALERO VILLALVA EDNA CAROLINA"/>
    <n v="41080"/>
    <s v="314 4673599"/>
    <s v="evalerovill@uniminuto.edu.co"/>
    <n v="0"/>
    <s v="Rectoría Cundinamarca"/>
    <x v="3"/>
    <s v="Tecnología"/>
    <x v="24"/>
    <x v="2"/>
    <x v="0"/>
    <x v="1"/>
    <m/>
    <m/>
    <m/>
    <m/>
    <m/>
    <m/>
    <m/>
    <m/>
    <m/>
    <m/>
  </r>
  <r>
    <n v="284221"/>
    <s v="VALERO VILLAMIL HECTOR ANDRES"/>
    <n v="42010"/>
    <n v="3017184692"/>
    <s v="hvalerovill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263020"/>
    <s v="VALLEJO RINCON JEFERSSON STIVEN"/>
    <n v="0"/>
    <n v="0"/>
    <s v="jvallejorin@uniminuto.edu.co"/>
    <n v="0"/>
    <s v="Rectoría Cundinamarca"/>
    <x v="2"/>
    <s v="Pregrado"/>
    <x v="22"/>
    <x v="1"/>
    <x v="0"/>
    <x v="0"/>
    <m/>
    <m/>
    <m/>
    <m/>
    <m/>
    <m/>
    <m/>
    <m/>
    <m/>
    <m/>
  </r>
  <r>
    <n v="270986"/>
    <s v="VANEGAS GARNICA MARIA CAMILA"/>
    <n v="41907"/>
    <n v="3208227094"/>
    <s v="mvanegasgar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129053"/>
    <s v="VANEGAS GATTAS JESSICA JINNETH"/>
    <n v="0"/>
    <n v="0"/>
    <s v="jvaneg29@uniminuto.edu.co"/>
    <n v="0"/>
    <s v="Rectoría Cundinamarca"/>
    <x v="2"/>
    <s v="Pregrado"/>
    <x v="20"/>
    <x v="1"/>
    <x v="1"/>
    <x v="0"/>
    <m/>
    <m/>
    <m/>
    <m/>
    <m/>
    <m/>
    <m/>
    <m/>
    <m/>
    <m/>
  </r>
  <r>
    <n v="270403"/>
    <s v="VANEGAS GUTIERREZ SANDRA GIOOVANA"/>
    <n v="40995"/>
    <s v="321 2517890"/>
    <s v="svanegasgut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64390"/>
    <s v="VANEGAS LADINO AURA MARIA"/>
    <n v="42348"/>
    <s v="320 3388904"/>
    <s v="avanegaslad@uniminuto.edu.co"/>
    <n v="0"/>
    <s v="Rectoría Cundinamarca"/>
    <x v="2"/>
    <s v="Pregrado"/>
    <x v="0"/>
    <x v="1"/>
    <x v="0"/>
    <x v="0"/>
    <m/>
    <m/>
    <m/>
    <m/>
    <m/>
    <m/>
    <m/>
    <m/>
    <m/>
    <m/>
  </r>
  <r>
    <n v="156272"/>
    <s v="VANEGAS MONTAÑO JOSE ALBERTO"/>
    <n v="41829"/>
    <n v="3203692044"/>
    <s v="jvaneg35@uniminuto.edu.co"/>
    <n v="0"/>
    <s v="Rectoría Cundinamarca"/>
    <x v="7"/>
    <s v="Tecnología"/>
    <x v="21"/>
    <x v="3"/>
    <x v="0"/>
    <x v="1"/>
    <m/>
    <m/>
    <m/>
    <m/>
    <m/>
    <m/>
    <m/>
    <m/>
    <m/>
    <m/>
  </r>
  <r>
    <n v="128034"/>
    <s v="VANEGAS ROMERO CRISTHIAN RAMON"/>
    <n v="0"/>
    <n v="0"/>
    <s v="cvanega9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277662"/>
    <s v="VANEGAS TOSCANO BLANCA KATHERINE"/>
    <n v="41076"/>
    <s v="312 4728802"/>
    <s v="bvanegastos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298907"/>
    <s v="VARGAS ALVAREZ WILMER JOSUE"/>
    <n v="41101"/>
    <s v="321 3775354"/>
    <s v="wvargasalva@uniminuto.edu.co"/>
    <n v="0"/>
    <s v="Rectoría Cundinamarca"/>
    <x v="7"/>
    <s v="Pregrado"/>
    <x v="32"/>
    <x v="3"/>
    <x v="0"/>
    <x v="1"/>
    <m/>
    <m/>
    <m/>
    <m/>
    <m/>
    <m/>
    <m/>
    <m/>
    <m/>
    <m/>
  </r>
  <r>
    <n v="239874"/>
    <s v="VARGAS BUITRAGO MARIA FERNANDA"/>
    <n v="40874"/>
    <s v="321 4791496"/>
    <s v="mvarga94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159575"/>
    <s v="VARGAS CALDAS PEDRO ALEXANDER"/>
    <n v="0"/>
    <n v="0"/>
    <s v="pvargas5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45747"/>
    <s v="VARGAS CARDENAS BELKIS JOHANA"/>
    <n v="40874"/>
    <s v="311 2402181"/>
    <s v="bvarga11@uniminuto.edu.co"/>
    <n v="0"/>
    <s v="Rectoría Cundinamarca"/>
    <x v="2"/>
    <s v="Licenciatura"/>
    <x v="7"/>
    <x v="1"/>
    <x v="1"/>
    <x v="0"/>
    <m/>
    <m/>
    <m/>
    <m/>
    <m/>
    <m/>
    <m/>
    <m/>
    <m/>
    <m/>
  </r>
  <r>
    <n v="294929"/>
    <s v="VARGAS CARDOZO SINDY LORENA"/>
    <n v="41086"/>
    <s v="314 3712858"/>
    <s v="svargascar1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197674"/>
    <s v="VARGAS CHIQUIZA ANDRES FERNEY"/>
    <n v="40897"/>
    <s v="320 3916329"/>
    <s v="avarga60@uniminuto.edu.co"/>
    <n v="0"/>
    <s v="Rectoría Cundinamarca"/>
    <x v="3"/>
    <s v="Pregrado"/>
    <x v="4"/>
    <x v="2"/>
    <x v="1"/>
    <x v="0"/>
    <m/>
    <m/>
    <m/>
    <m/>
    <m/>
    <m/>
    <m/>
    <m/>
    <m/>
    <m/>
  </r>
  <r>
    <n v="270344"/>
    <s v="VARGAS CRUZ NICOLL LYZEIDI"/>
    <n v="0"/>
    <n v="0"/>
    <s v="nvargascruz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45029"/>
    <s v="VARGAS DIAZ JAMIS "/>
    <n v="42014"/>
    <n v="3114873025"/>
    <s v="jvarg153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139793"/>
    <s v="VARGAS ESTRADA JONATHAN HERNAN"/>
    <n v="0"/>
    <n v="0"/>
    <s v="jvargase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08110"/>
    <s v="VARGAS FONSECA GERSSON MAURICIO"/>
    <n v="0"/>
    <n v="0"/>
    <s v="gvarga20@uniminuto.edu.co"/>
    <n v="0"/>
    <s v="Rectoría Cundinamarca"/>
    <x v="2"/>
    <s v="Pregrado"/>
    <x v="4"/>
    <x v="1"/>
    <x v="1"/>
    <x v="0"/>
    <m/>
    <m/>
    <m/>
    <m/>
    <m/>
    <m/>
    <m/>
    <m/>
    <m/>
    <m/>
  </r>
  <r>
    <n v="275827"/>
    <s v="VARGAS GONZALEZ ANDRES FELIPE"/>
    <n v="42471"/>
    <n v="3194740163"/>
    <s v="avargasgonz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68224"/>
    <s v="VARGAS LEON HENRY ALIRIO"/>
    <n v="0"/>
    <n v="0"/>
    <s v="hvargasleon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66421"/>
    <s v="VARGAS LEON YINETH TATIANA"/>
    <n v="40892"/>
    <s v="311 8301916"/>
    <s v="yvargasleon@uniminuto.edu.co"/>
    <n v="0"/>
    <s v="Rectoría Cundinamarca"/>
    <x v="9"/>
    <s v="Pregrado"/>
    <x v="0"/>
    <x v="2"/>
    <x v="0"/>
    <x v="0"/>
    <m/>
    <m/>
    <m/>
    <m/>
    <m/>
    <m/>
    <m/>
    <m/>
    <m/>
    <m/>
  </r>
  <r>
    <n v="277849"/>
    <s v="VARGAS LOPEZ CAROL MELISSA"/>
    <n v="41127"/>
    <s v="311 8355639"/>
    <s v="cvargaslope@uniminuto.edu.co"/>
    <n v="0"/>
    <s v="Rectoría Cundinamarca"/>
    <x v="7"/>
    <s v="Pregrado"/>
    <x v="0"/>
    <x v="3"/>
    <x v="0"/>
    <x v="0"/>
    <m/>
    <m/>
    <m/>
    <m/>
    <m/>
    <m/>
    <m/>
    <m/>
    <m/>
    <m/>
  </r>
  <r>
    <n v="262416"/>
    <s v="VARGAS RAMIREZ LUIS FABIAN"/>
    <n v="40875"/>
    <s v="313 3788839"/>
    <s v="lvargasrami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71870"/>
    <s v="VARGAS SANCHEZ ARNOLD ANDRES"/>
    <n v="42235"/>
    <s v="313 2225378"/>
    <s v="avargassan1@uniminuto.edu.co"/>
    <n v="0"/>
    <s v="Rectoría Cundinamarca"/>
    <x v="3"/>
    <s v="Tecnología"/>
    <x v="3"/>
    <x v="2"/>
    <x v="0"/>
    <x v="1"/>
    <m/>
    <m/>
    <m/>
    <m/>
    <m/>
    <m/>
    <m/>
    <m/>
    <m/>
    <m/>
  </r>
  <r>
    <n v="157238"/>
    <s v="VARGAS VARGAS ANDRES FELIPE"/>
    <n v="41060"/>
    <s v="314 3665795"/>
    <s v="avarga37@uniminuto.edu.co"/>
    <n v="0"/>
    <s v="Rectoría Cundinamarca"/>
    <x v="4"/>
    <s v="Pregrado"/>
    <x v="5"/>
    <x v="0"/>
    <x v="0"/>
    <x v="1"/>
    <m/>
    <m/>
    <m/>
    <m/>
    <m/>
    <m/>
    <m/>
    <m/>
    <m/>
    <m/>
  </r>
  <r>
    <n v="177545"/>
    <s v="VARGAS VASQUEZ MARIA YANETH"/>
    <n v="0"/>
    <n v="0"/>
    <s v="mvarga49@uniminuto.edu.co"/>
    <n v="0"/>
    <s v="Rectoría Cundinamarca"/>
    <x v="2"/>
    <s v="Pregrado"/>
    <x v="26"/>
    <x v="1"/>
    <x v="1"/>
    <x v="0"/>
    <m/>
    <m/>
    <m/>
    <m/>
    <m/>
    <m/>
    <m/>
    <m/>
    <m/>
    <m/>
  </r>
  <r>
    <n v="203188"/>
    <s v="VARGAS ZARTA CARLOS ANDRES"/>
    <n v="42047"/>
    <n v="3193965919"/>
    <s v="cvarga45@uniminuto.edu.co"/>
    <n v="0"/>
    <s v="Rectoría Cundinamarca"/>
    <x v="3"/>
    <s v="Tecnología"/>
    <x v="3"/>
    <x v="2"/>
    <x v="0"/>
    <x v="1"/>
    <m/>
    <m/>
    <m/>
    <m/>
    <m/>
    <m/>
    <m/>
    <m/>
    <m/>
    <m/>
  </r>
  <r>
    <n v="65808"/>
    <s v="VASQUEZ BERNAL KAREN ASTRID"/>
    <n v="41597"/>
    <s v="310 2128617"/>
    <s v="kvasquez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183658"/>
    <s v="VASQUEZ CAMELO MARIA PATRICIA"/>
    <n v="40994"/>
    <s v="313  3408140"/>
    <s v="mvasqu21@uniminuto.edu.co"/>
    <n v="0"/>
    <s v="Rectoría Cundinamarca"/>
    <x v="7"/>
    <s v="Pregrado"/>
    <x v="28"/>
    <x v="3"/>
    <x v="1"/>
    <x v="0"/>
    <m/>
    <m/>
    <m/>
    <m/>
    <m/>
    <m/>
    <m/>
    <m/>
    <m/>
    <m/>
  </r>
  <r>
    <n v="295635"/>
    <s v="VASQUEZ CASTIBLANCO SANDRA MARIA"/>
    <n v="41089"/>
    <s v="320 8689566"/>
    <s v="svasquezca1@uniminuto.edu.co"/>
    <n v="0"/>
    <s v="Rectoría Cundinamarca"/>
    <x v="1"/>
    <s v="Pregrado"/>
    <x v="9"/>
    <x v="0"/>
    <x v="0"/>
    <x v="0"/>
    <m/>
    <m/>
    <m/>
    <m/>
    <m/>
    <m/>
    <m/>
    <m/>
    <m/>
    <m/>
  </r>
  <r>
    <n v="298737"/>
    <s v="VASQUEZ CASTRO CRISTIAN CAMILO"/>
    <n v="41100"/>
    <s v="311 2836721"/>
    <s v="cvasquezcas@uniminuto.edu.co"/>
    <n v="0"/>
    <s v="Rectoría Cundinamarca"/>
    <x v="4"/>
    <s v="Pregrado"/>
    <x v="0"/>
    <x v="0"/>
    <x v="0"/>
    <x v="0"/>
    <m/>
    <m/>
    <m/>
    <m/>
    <m/>
    <m/>
    <m/>
    <m/>
    <m/>
    <m/>
  </r>
  <r>
    <n v="202362"/>
    <s v="VASQUEZ INGA ZULY ASMIN"/>
    <n v="0"/>
    <n v="0"/>
    <s v="zvasquez@uniminuto.edu.co"/>
    <n v="0"/>
    <s v="Rectoría Cundinamarca"/>
    <x v="2"/>
    <s v="Tecnología"/>
    <x v="17"/>
    <x v="1"/>
    <x v="0"/>
    <x v="1"/>
    <m/>
    <m/>
    <m/>
    <m/>
    <m/>
    <m/>
    <m/>
    <m/>
    <m/>
    <m/>
  </r>
  <r>
    <n v="277853"/>
    <s v="VASQUEZ OSORIO DIANA MARCELA"/>
    <n v="41082"/>
    <s v="313 2465506"/>
    <n v="0"/>
    <n v="0"/>
    <s v="Rectoría Cundinamarca"/>
    <x v="9"/>
    <s v="Pregrado"/>
    <x v="9"/>
    <x v="2"/>
    <x v="0"/>
    <x v="0"/>
    <m/>
    <m/>
    <m/>
    <m/>
    <m/>
    <m/>
    <m/>
    <m/>
    <m/>
    <m/>
  </r>
  <r>
    <n v="66449"/>
    <s v="VASQUEZ ROJAS LADY JOHANA"/>
    <n v="41036"/>
    <s v="310 5503685"/>
    <s v="lvasquezroj@uniminuto.edu.co"/>
    <s v="312 4797599"/>
    <s v="Rectoría Cundinamarca"/>
    <x v="4"/>
    <s v="Pregrado"/>
    <x v="15"/>
    <x v="0"/>
    <x v="0"/>
    <x v="1"/>
    <m/>
    <m/>
    <m/>
    <m/>
    <m/>
    <m/>
    <m/>
    <m/>
    <m/>
    <m/>
  </r>
  <r>
    <n v="288921"/>
    <s v="VEGA ALARCON LEIDY YAMILE"/>
    <n v="41054"/>
    <s v="311 6973937"/>
    <s v="lvegaalarco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139952"/>
    <s v="VEGA BAQUERO JOHNN ALEX"/>
    <n v="40584"/>
    <s v="313 4316900"/>
    <s v="jvegabaq@uniminuto.edu.co"/>
    <n v="0"/>
    <s v="Rectoría Cundinamarca"/>
    <x v="0"/>
    <s v="Tecnología"/>
    <x v="38"/>
    <x v="0"/>
    <x v="1"/>
    <x v="0"/>
    <m/>
    <m/>
    <m/>
    <m/>
    <m/>
    <m/>
    <m/>
    <m/>
    <m/>
    <m/>
  </r>
  <r>
    <n v="216353"/>
    <s v="VEGA CANO LIZYED ROCIO"/>
    <n v="41338"/>
    <s v="321 2373505 "/>
    <s v="lvegacan@uniminuto.edu.co"/>
    <n v="0"/>
    <s v="Rectoría Cundinamarca"/>
    <x v="10"/>
    <s v="Técnico Profesional"/>
    <x v="25"/>
    <x v="3"/>
    <x v="0"/>
    <x v="0"/>
    <m/>
    <m/>
    <m/>
    <m/>
    <m/>
    <m/>
    <m/>
    <m/>
    <m/>
    <m/>
  </r>
  <r>
    <n v="289476"/>
    <s v="VEGA MONTAÑEZ YULY ANDREA"/>
    <n v="41222"/>
    <n v="3204303903"/>
    <s v="yvegamontal@uniminuto.edu.co"/>
    <n v="0"/>
    <s v="Rectoría Cundinamarca"/>
    <x v="2"/>
    <s v="Pregrado"/>
    <x v="14"/>
    <x v="1"/>
    <x v="0"/>
    <x v="1"/>
    <m/>
    <m/>
    <m/>
    <m/>
    <m/>
    <m/>
    <m/>
    <m/>
    <m/>
    <m/>
  </r>
  <r>
    <n v="261715"/>
    <s v="VEGA NIZO ANDREA VIVIANA"/>
    <n v="40874"/>
    <s v="310 8701550"/>
    <s v="aveganizo@uniminuto.edu.co"/>
    <n v="0"/>
    <s v="Rectoría Cundinamarca"/>
    <x v="2"/>
    <s v="Pregrado"/>
    <x v="26"/>
    <x v="1"/>
    <x v="1"/>
    <x v="0"/>
    <m/>
    <m/>
    <m/>
    <m/>
    <m/>
    <m/>
    <m/>
    <m/>
    <m/>
    <m/>
  </r>
  <r>
    <n v="198411"/>
    <s v="VEGA RAMOS MAGNOLIA "/>
    <n v="41861"/>
    <s v="314 2817920"/>
    <s v="mvegaram@uniminuto.edu.co"/>
    <n v="0"/>
    <s v="Rectoría Cundinamarca"/>
    <x v="7"/>
    <s v="Pregrado"/>
    <x v="19"/>
    <x v="3"/>
    <x v="0"/>
    <x v="1"/>
    <m/>
    <m/>
    <m/>
    <m/>
    <m/>
    <m/>
    <m/>
    <m/>
    <m/>
    <m/>
  </r>
  <r>
    <n v="280242"/>
    <s v="VEGA SOTO LINA CONSTANZA"/>
    <n v="42557"/>
    <s v="311 2896118"/>
    <s v="lvegasoto@uniminuto.edu.co"/>
    <n v="0"/>
    <s v="Rectoría Cundinamarca"/>
    <x v="10"/>
    <s v="Pregrado"/>
    <x v="8"/>
    <x v="3"/>
    <x v="0"/>
    <x v="0"/>
    <m/>
    <m/>
    <m/>
    <m/>
    <m/>
    <m/>
    <m/>
    <m/>
    <m/>
    <m/>
  </r>
  <r>
    <n v="289598"/>
    <s v="VEGA TOVAR CAMILO ALEXANDER"/>
    <n v="41059"/>
    <s v="321 2097001"/>
    <s v="cvegatovar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98749"/>
    <s v="VEGA VALERO JOHANNA CATALINA"/>
    <n v="41146"/>
    <s v="313865 2806"/>
    <s v="jvegavalero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95218"/>
    <s v="VEGA ZARATE JENIFER DANIELA"/>
    <n v="42560"/>
    <n v="3045884153"/>
    <s v="jvegazarate@uniminuto.edu.co"/>
    <n v="5298895"/>
    <s v="Rectoría Cundinamarca"/>
    <x v="2"/>
    <s v="Pregrado"/>
    <x v="27"/>
    <x v="1"/>
    <x v="0"/>
    <x v="1"/>
    <m/>
    <m/>
    <m/>
    <m/>
    <m/>
    <m/>
    <m/>
    <m/>
    <m/>
    <m/>
  </r>
  <r>
    <n v="301663"/>
    <s v="VELANDIA MOSCOSO MARIO ANDRES"/>
    <n v="0"/>
    <n v="0"/>
    <s v="mvelandiamo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287215"/>
    <s v="VELANDIA ORTEGON ROBINSON ESNEIDER"/>
    <n v="41045"/>
    <s v="314 4527129"/>
    <s v="rvelandiaor@uniminuto.edu.co"/>
    <n v="0"/>
    <s v="Rectoría Cundinamarca"/>
    <x v="3"/>
    <s v="Tecnología"/>
    <x v="3"/>
    <x v="2"/>
    <x v="0"/>
    <x v="1"/>
    <m/>
    <m/>
    <m/>
    <m/>
    <m/>
    <m/>
    <m/>
    <m/>
    <m/>
    <m/>
  </r>
  <r>
    <n v="263425"/>
    <s v="VELASCO PERES MARIA ANGELICA"/>
    <n v="40878"/>
    <s v="321 2246691"/>
    <s v="mvelascoper@uniminuto.edu.co"/>
    <n v="0"/>
    <s v="Rectoría Cundinamarca"/>
    <x v="0"/>
    <s v="Pregrado"/>
    <x v="0"/>
    <x v="0"/>
    <x v="0"/>
    <x v="0"/>
    <m/>
    <m/>
    <m/>
    <m/>
    <m/>
    <m/>
    <m/>
    <m/>
    <m/>
    <m/>
  </r>
  <r>
    <n v="262720"/>
    <s v="VELASQUEZ CADENA JUAN DAVID"/>
    <n v="42214"/>
    <s v="321 9200874"/>
    <s v="jvelasquezc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235521"/>
    <s v="VELASQUEZ CAMELO FREDY ALEXANDER"/>
    <n v="40995"/>
    <s v="313 3627463"/>
    <s v="fvelas12@uniminuto.edu.co"/>
    <n v="0"/>
    <s v="Rectoría Cundinamarca"/>
    <x v="4"/>
    <s v="Pregrado"/>
    <x v="22"/>
    <x v="0"/>
    <x v="0"/>
    <x v="0"/>
    <m/>
    <m/>
    <m/>
    <m/>
    <m/>
    <m/>
    <m/>
    <m/>
    <m/>
    <m/>
  </r>
  <r>
    <n v="169866"/>
    <s v="VELASQUEZ COLMENARES JEISSON STIVEN"/>
    <n v="0"/>
    <n v="0"/>
    <s v="jvelas43@uniminuto.edu.co"/>
    <n v="0"/>
    <s v="Rectoría Cundinamarca"/>
    <x v="2"/>
    <s v="Pregrado"/>
    <x v="4"/>
    <x v="1"/>
    <x v="1"/>
    <x v="0"/>
    <m/>
    <m/>
    <m/>
    <m/>
    <m/>
    <m/>
    <m/>
    <m/>
    <m/>
    <m/>
  </r>
  <r>
    <n v="72583"/>
    <s v="VELASQUEZ CUBIDES MARIA VICTORIA"/>
    <n v="41221"/>
    <s v="311 8950254"/>
    <s v="mvelasq9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266585"/>
    <s v="VELASQUEZ CUELLAR CAMILA ALEJANDRA"/>
    <n v="40893"/>
    <s v="310 8199048"/>
    <s v="cvelasquezc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139817"/>
    <s v="VELASQUEZ PARRA YERLY KATHERINE"/>
    <n v="41831"/>
    <n v="3142786307"/>
    <s v="yvelas12@uniminuto.edu.co"/>
    <n v="0"/>
    <s v="Rectoría Cundinamarca"/>
    <x v="7"/>
    <s v="Pregrado"/>
    <x v="15"/>
    <x v="3"/>
    <x v="0"/>
    <x v="1"/>
    <m/>
    <m/>
    <m/>
    <m/>
    <m/>
    <m/>
    <m/>
    <m/>
    <m/>
    <m/>
  </r>
  <r>
    <n v="264943"/>
    <s v="VELASQUEZ PRIETO YEIMY ALEJANDRA"/>
    <n v="0"/>
    <n v="0"/>
    <s v="yvelasquezp@uniminuto.edu.co"/>
    <n v="0"/>
    <s v="Rectoría Cundinamarca"/>
    <x v="2"/>
    <s v="Licenciatura"/>
    <x v="18"/>
    <x v="1"/>
    <x v="0"/>
    <x v="1"/>
    <m/>
    <m/>
    <m/>
    <m/>
    <m/>
    <m/>
    <m/>
    <m/>
    <m/>
    <m/>
  </r>
  <r>
    <n v="79217236"/>
    <s v="VELASQUEZ ROLDAN JULIAN ENRIQUE"/>
    <n v="42185"/>
    <n v="3167760701"/>
    <s v="jvelasqu@uniminuto.edu.co"/>
    <n v="0"/>
    <s v="Rectoría Cundinamarca"/>
    <x v="2"/>
    <s v="Licenciatura"/>
    <x v="12"/>
    <x v="1"/>
    <x v="0"/>
    <x v="1"/>
    <m/>
    <m/>
    <m/>
    <m/>
    <m/>
    <m/>
    <m/>
    <m/>
    <m/>
    <m/>
  </r>
  <r>
    <n v="264575"/>
    <s v="VELEZ RIVEROS EDGAR DARIO"/>
    <n v="0"/>
    <n v="0"/>
    <s v="evelezriver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274100"/>
    <s v="VELOSA BALCERO SAIRA ANDREA"/>
    <n v="40933"/>
    <s v="312 5335968"/>
    <s v="svelosabalc@uniminuto.edu.co"/>
    <n v="0"/>
    <s v="Rectoría Cundinamarca"/>
    <x v="7"/>
    <s v="Tecnología"/>
    <x v="2"/>
    <x v="3"/>
    <x v="0"/>
    <x v="1"/>
    <m/>
    <m/>
    <m/>
    <m/>
    <m/>
    <m/>
    <m/>
    <m/>
    <m/>
    <m/>
  </r>
  <r>
    <n v="294532"/>
    <s v="VELOSA HUERTAS JONATHAN STIVEN"/>
    <n v="41082"/>
    <s v="311 2747957"/>
    <s v="jvelosahuer@uniminuto.edu.co"/>
    <n v="0"/>
    <s v="Rectoría Cundinamarca"/>
    <x v="2"/>
    <s v="Pregrado"/>
    <x v="11"/>
    <x v="1"/>
    <x v="0"/>
    <x v="1"/>
    <m/>
    <m/>
    <m/>
    <m/>
    <m/>
    <m/>
    <m/>
    <m/>
    <m/>
    <m/>
  </r>
  <r>
    <n v="288089"/>
    <s v="VENEGAS RAMIREZ WILMAN ARLEY"/>
    <n v="0"/>
    <n v="0"/>
    <s v="wvenegasram@uniminuto.edu.co"/>
    <n v="0"/>
    <s v="Rectoría Cundinamarca"/>
    <x v="2"/>
    <s v="Pregrado"/>
    <x v="19"/>
    <x v="1"/>
    <x v="0"/>
    <x v="1"/>
    <m/>
    <m/>
    <m/>
    <m/>
    <m/>
    <m/>
    <m/>
    <m/>
    <m/>
    <m/>
  </r>
  <r>
    <n v="289450"/>
    <s v="VERGARA MOSQUERA HEIDY TATIANA"/>
    <n v="41152"/>
    <s v="300 7923561"/>
    <s v="hvergaramos@uniminuto.edu.co"/>
    <n v="0"/>
    <s v="Rectoría Cundinamarca"/>
    <x v="2"/>
    <s v="Licenciatura"/>
    <x v="18"/>
    <x v="1"/>
    <x v="0"/>
    <x v="1"/>
    <m/>
    <m/>
    <m/>
    <m/>
    <m/>
    <m/>
    <m/>
    <m/>
    <m/>
    <m/>
  </r>
  <r>
    <n v="297117"/>
    <s v="VERGARA NOVOA IVAN LORENZO"/>
    <n v="41096"/>
    <s v="314 4879848"/>
    <s v="ivergaranov@uniminuto.edu.co"/>
    <n v="0"/>
    <s v="Rectoría Cundinamarca"/>
    <x v="1"/>
    <s v="Pregrado"/>
    <x v="9"/>
    <x v="0"/>
    <x v="0"/>
    <x v="0"/>
    <m/>
    <m/>
    <m/>
    <m/>
    <m/>
    <m/>
    <m/>
    <m/>
    <m/>
    <m/>
  </r>
  <r>
    <n v="272867"/>
    <s v="VERGARA PARRA PABLO JAVIER"/>
    <n v="0"/>
    <n v="0"/>
    <s v="pvergarapar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67850"/>
    <s v="VIASUS  BELTRAN JEFFERSON STICK"/>
    <n v="40919"/>
    <s v="321 3657601"/>
    <s v="jviasusbelt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95498"/>
    <s v="VIASUS GUTIERREZ MARIA ISABEL"/>
    <n v="41088"/>
    <s v="312 5628959"/>
    <s v="mviasusguti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304878"/>
    <s v="VIDAL BAQUERO LAURO MANUEL"/>
    <n v="41131"/>
    <s v="312 5069940"/>
    <s v="lvidalbaque@uniminuto.edu.co"/>
    <n v="0"/>
    <s v="Rectoría Cundinamarca"/>
    <x v="8"/>
    <s v="Pregrado"/>
    <x v="9"/>
    <x v="1"/>
    <x v="0"/>
    <x v="0"/>
    <m/>
    <m/>
    <m/>
    <m/>
    <m/>
    <m/>
    <m/>
    <m/>
    <m/>
    <m/>
  </r>
  <r>
    <n v="262853"/>
    <s v="VIDAL CORREA SARETH MAJHERLY"/>
    <n v="40877"/>
    <s v="320 3311591"/>
    <s v="svidalcorre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64928"/>
    <s v="VIDAL VERA HUSEIBY SUGEY"/>
    <n v="0"/>
    <n v="0"/>
    <s v="hvidalvera@uniminuto.edu.co"/>
    <n v="0"/>
    <s v="Rectoría Cundinamarca"/>
    <x v="2"/>
    <s v="Pregrado"/>
    <x v="8"/>
    <x v="1"/>
    <x v="0"/>
    <x v="0"/>
    <m/>
    <m/>
    <m/>
    <m/>
    <m/>
    <m/>
    <m/>
    <m/>
    <m/>
    <m/>
  </r>
  <r>
    <n v="157493"/>
    <s v="VILLABON ANGARITA EDUARDO JOSE"/>
    <n v="41600"/>
    <s v="315 5166905"/>
    <s v="evillabo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117033"/>
    <s v="VILLAGRAN PACHON LAURA ANDREA"/>
    <n v="0"/>
    <n v="0"/>
    <s v="lvillagr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154660"/>
    <s v="VILLALBA BALLESTEROS LEIDY JOHANNA"/>
    <n v="41241"/>
    <s v="313 3480413"/>
    <s v="lvillal6@uniminuto.edu.co"/>
    <n v="0"/>
    <s v="Rectoría Cundinamarca"/>
    <x v="2"/>
    <s v="Tecnología"/>
    <x v="13"/>
    <x v="1"/>
    <x v="0"/>
    <x v="1"/>
    <m/>
    <m/>
    <m/>
    <m/>
    <m/>
    <m/>
    <m/>
    <m/>
    <m/>
    <m/>
  </r>
  <r>
    <n v="187878"/>
    <s v="VILLAMARIN GUEVARA JORGE ALEJANDRO"/>
    <n v="0"/>
    <n v="0"/>
    <s v="jvilla47@uniminuto.edu.co"/>
    <n v="0"/>
    <s v="Rectoría Cundinamarca"/>
    <x v="2"/>
    <s v="Tecnología"/>
    <x v="16"/>
    <x v="1"/>
    <x v="0"/>
    <x v="1"/>
    <m/>
    <m/>
    <m/>
    <m/>
    <m/>
    <m/>
    <m/>
    <m/>
    <m/>
    <m/>
  </r>
  <r>
    <n v="228790"/>
    <s v="VILLAMARIN RIAÑO SANDRA PATRICIA"/>
    <n v="40679"/>
    <s v="314 2374751"/>
    <s v="svilla12@uniminuto.edu.co"/>
    <n v="0"/>
    <s v="Rectoría Cundinamarca"/>
    <x v="7"/>
    <s v="Pregrado"/>
    <x v="9"/>
    <x v="3"/>
    <x v="0"/>
    <x v="0"/>
    <m/>
    <m/>
    <m/>
    <m/>
    <m/>
    <m/>
    <m/>
    <m/>
    <m/>
    <m/>
  </r>
  <r>
    <n v="293555"/>
    <s v="VILLAMIL BARRERO CARMEN HELENA"/>
    <n v="41087"/>
    <s v="320 3413917"/>
    <s v="cvillamilba@uniminuto.edu.co"/>
    <s v="316 8712657"/>
    <s v="Rectoría Cundinamarca"/>
    <x v="4"/>
    <s v="Pregrado"/>
    <x v="9"/>
    <x v="0"/>
    <x v="0"/>
    <x v="0"/>
    <m/>
    <m/>
    <m/>
    <m/>
    <m/>
    <m/>
    <m/>
    <m/>
    <m/>
    <m/>
  </r>
  <r>
    <n v="272808"/>
    <s v="VILLAMIL ESPEJO GINETH ROCIO"/>
    <n v="0"/>
    <n v="0"/>
    <s v="gvillamiles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110516"/>
    <s v="VILLAMIL FAJARDO WILMAR ORLANDO"/>
    <n v="41060"/>
    <s v="311 4803047"/>
    <s v="wvillam1@uniminuto.edu.co"/>
    <n v="0"/>
    <s v="Rectoría Cundinamarca"/>
    <x v="4"/>
    <s v="Pregrado"/>
    <x v="19"/>
    <x v="0"/>
    <x v="0"/>
    <x v="1"/>
    <m/>
    <m/>
    <m/>
    <m/>
    <m/>
    <m/>
    <m/>
    <m/>
    <m/>
    <m/>
  </r>
  <r>
    <n v="174211"/>
    <s v="VILLAMIL GUZMAN KELY JOHANA"/>
    <n v="40893"/>
    <s v="314 3193334"/>
    <s v="kvillamilgu@uniminuto.edu.co"/>
    <n v="0"/>
    <s v="Rectoría Cundinamarca"/>
    <x v="2"/>
    <s v="Pregrado"/>
    <x v="15"/>
    <x v="1"/>
    <x v="0"/>
    <x v="1"/>
    <m/>
    <m/>
    <m/>
    <m/>
    <m/>
    <m/>
    <m/>
    <m/>
    <m/>
    <m/>
  </r>
  <r>
    <n v="298379"/>
    <s v="VILLAMIL RODRIGUEZ DIEGO ALEXANDER"/>
    <n v="41099"/>
    <s v="311 8015127"/>
    <s v="dvillamilr1@uniminuto.edu.co"/>
    <n v="0"/>
    <s v="Rectoría Cundinamarca"/>
    <x v="11"/>
    <s v="Pregrado"/>
    <x v="9"/>
    <x v="3"/>
    <x v="0"/>
    <x v="0"/>
    <m/>
    <m/>
    <m/>
    <m/>
    <m/>
    <m/>
    <m/>
    <m/>
    <m/>
    <m/>
  </r>
  <r>
    <n v="278101"/>
    <s v="VILLANUEVA DIAZ YANETH "/>
    <n v="41606"/>
    <s v="313 8608477"/>
    <s v="yvillanueva@uniminuto.edu.co"/>
    <n v="0"/>
    <s v="Rectoría Cundinamarca"/>
    <x v="4"/>
    <s v="Pregrado"/>
    <x v="9"/>
    <x v="0"/>
    <x v="0"/>
    <x v="0"/>
    <m/>
    <m/>
    <m/>
    <m/>
    <m/>
    <m/>
    <m/>
    <m/>
    <m/>
    <m/>
  </r>
  <r>
    <n v="302031"/>
    <s v="VILLANUEVA ROLLO SANDRA PATRICIA"/>
    <n v="41116"/>
    <s v="320 8069833"/>
    <s v="svillanueva@uniminuto.edu.co"/>
    <n v="0"/>
    <s v="Rectoría Cundinamarca"/>
    <x v="2"/>
    <s v="Pregrado"/>
    <x v="0"/>
    <x v="1"/>
    <x v="0"/>
    <x v="0"/>
    <m/>
    <m/>
    <m/>
    <m/>
    <m/>
    <m/>
    <m/>
    <m/>
    <m/>
    <m/>
  </r>
  <r>
    <n v="161109"/>
    <s v="VILLARRAGA AREVALO ERIKA JOHANNA"/>
    <n v="41690"/>
    <s v="315 4826119"/>
    <s v="evillar1@uniminuto.edu.co"/>
    <n v="0"/>
    <s v="Rectoría Cundinamarca"/>
    <x v="7"/>
    <s v="Tecnología"/>
    <x v="16"/>
    <x v="3"/>
    <x v="0"/>
    <x v="1"/>
    <m/>
    <m/>
    <m/>
    <m/>
    <m/>
    <m/>
    <m/>
    <m/>
    <m/>
    <m/>
  </r>
  <r>
    <n v="296852"/>
    <s v="VILLOTA MONCAYO YOLANDA ISABEL"/>
    <n v="41095"/>
    <s v="316774 9785"/>
    <s v="yvillotamon@uniminuto.edu.co"/>
    <n v="0"/>
    <s v="Rectoría Cundinamarca"/>
    <x v="2"/>
    <s v="Pregrado"/>
    <x v="0"/>
    <x v="1"/>
    <x v="0"/>
    <x v="0"/>
    <m/>
    <m/>
    <m/>
    <m/>
    <m/>
    <m/>
    <m/>
    <m/>
    <m/>
    <m/>
  </r>
  <r>
    <n v="269204"/>
    <s v="VIRGUEZ MARTINEZ ABNER DAVID"/>
    <n v="40921"/>
    <s v="313 2864284"/>
    <s v="avirguezmar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41279"/>
    <s v="WILCHES ORDUZ ELIANA DEL PILAR"/>
    <n v="40941"/>
    <s v="313 2029357"/>
    <s v="ewilche2@uniminuto.edu.co"/>
    <n v="0"/>
    <s v="Rectoría Cundinamarca"/>
    <x v="7"/>
    <s v="Pregrado"/>
    <x v="11"/>
    <x v="3"/>
    <x v="0"/>
    <x v="1"/>
    <m/>
    <m/>
    <m/>
    <m/>
    <m/>
    <m/>
    <m/>
    <m/>
    <m/>
    <m/>
  </r>
  <r>
    <n v="214005"/>
    <s v="YATE VIRGUEZ MARIA VICTORIA"/>
    <n v="42354"/>
    <n v="3132249557"/>
    <s v="myatevir@uniminuto.edu.co"/>
    <n v="0"/>
    <s v="Rectoría Cundinamarca"/>
    <x v="9"/>
    <s v="Pregrado"/>
    <x v="0"/>
    <x v="2"/>
    <x v="0"/>
    <x v="0"/>
    <m/>
    <m/>
    <m/>
    <m/>
    <m/>
    <m/>
    <m/>
    <m/>
    <m/>
    <m/>
  </r>
  <r>
    <n v="182658"/>
    <s v="YEPES ZAMBRANO MARIA CAMILA"/>
    <n v="0"/>
    <n v="0"/>
    <s v="myepeszambr@uniminuto.edu.co"/>
    <n v="0"/>
    <s v="Rectoría Cundinamarca"/>
    <x v="3"/>
    <s v="Pregrado"/>
    <x v="9"/>
    <x v="2"/>
    <x v="0"/>
    <x v="0"/>
    <m/>
    <m/>
    <m/>
    <m/>
    <m/>
    <m/>
    <m/>
    <m/>
    <m/>
    <m/>
  </r>
  <r>
    <n v="245920"/>
    <s v="ZABALA MARIN TATIANA "/>
    <n v="41842"/>
    <n v="3115510830"/>
    <s v="tzabalam@uniminuto.edu.co"/>
    <n v="0"/>
    <s v="Rectoría Cundinamarca"/>
    <x v="4"/>
    <s v="Pregrado"/>
    <x v="15"/>
    <x v="0"/>
    <x v="0"/>
    <x v="1"/>
    <m/>
    <m/>
    <m/>
    <m/>
    <m/>
    <m/>
    <m/>
    <m/>
    <m/>
    <m/>
  </r>
  <r>
    <n v="237946"/>
    <s v="ZAMBRANO RODRIGUEZ DANIEL ENRIQUE"/>
    <n v="40874"/>
    <s v="310 5786204"/>
    <s v="dzambr19@uniminuto.edu.co"/>
    <n v="0"/>
    <s v="Rectoría Cundinamarca"/>
    <x v="7"/>
    <s v="Pregrado"/>
    <x v="19"/>
    <x v="3"/>
    <x v="0"/>
    <x v="1"/>
    <m/>
    <m/>
    <m/>
    <m/>
    <m/>
    <m/>
    <m/>
    <m/>
    <m/>
    <m/>
  </r>
  <r>
    <n v="304072"/>
    <s v="ZAMUDIO PULIDO YENNY ALEXANDRA"/>
    <n v="41663"/>
    <s v="321 2229061"/>
    <s v="yzamudiopul@uniminuto.edu.co"/>
    <n v="0"/>
    <s v="Rectoría Cundinamarca"/>
    <x v="4"/>
    <s v="Pregrado"/>
    <x v="0"/>
    <x v="0"/>
    <x v="0"/>
    <x v="0"/>
    <m/>
    <m/>
    <m/>
    <m/>
    <m/>
    <m/>
    <m/>
    <m/>
    <m/>
    <m/>
  </r>
  <r>
    <n v="54135"/>
    <s v="ZAPATA MORALES JAIRO ALEJANDRO"/>
    <n v="0"/>
    <n v="0"/>
    <s v="jzapata5@uniminuto.edu.co"/>
    <n v="0"/>
    <s v="Rectoría Cundinamarca"/>
    <x v="2"/>
    <s v="Tecnología"/>
    <x v="3"/>
    <x v="1"/>
    <x v="0"/>
    <x v="1"/>
    <m/>
    <m/>
    <m/>
    <m/>
    <m/>
    <m/>
    <m/>
    <m/>
    <m/>
    <m/>
  </r>
  <r>
    <n v="80053762"/>
    <s v="ZAPATA RODRIGUEZ LUIS ALVARO"/>
    <n v="0"/>
    <n v="0"/>
    <s v="lzapatar@uniminuto.edu.co"/>
    <n v="0"/>
    <s v="Rectoría Cundinamarca"/>
    <x v="2"/>
    <s v="Pregrado"/>
    <x v="28"/>
    <x v="1"/>
    <x v="1"/>
    <x v="0"/>
    <m/>
    <m/>
    <m/>
    <m/>
    <m/>
    <m/>
    <m/>
    <m/>
    <m/>
    <m/>
  </r>
  <r>
    <n v="290657"/>
    <s v="ZAPATA SANTOS YESICA DANIELA"/>
    <n v="41064"/>
    <s v="311 26313179"/>
    <s v="yzapatasant@uniminuto.edu.co"/>
    <n v="0"/>
    <s v="Rectoría Cundinamarca"/>
    <x v="7"/>
    <s v="Pregrado"/>
    <x v="19"/>
    <x v="3"/>
    <x v="0"/>
    <x v="1"/>
    <m/>
    <m/>
    <m/>
    <m/>
    <m/>
    <m/>
    <m/>
    <m/>
    <m/>
    <m/>
  </r>
  <r>
    <n v="164915"/>
    <s v="ZARACHAGA GOMEZ GONZALO DIEGO"/>
    <n v="0"/>
    <n v="0"/>
    <s v="gzaracha@uniminuto.edu.co"/>
    <n v="0"/>
    <s v="Rectoría Cundinamarca"/>
    <x v="7"/>
    <s v="Pregrado"/>
    <x v="5"/>
    <x v="3"/>
    <x v="0"/>
    <x v="1"/>
    <m/>
    <m/>
    <m/>
    <m/>
    <m/>
    <m/>
    <m/>
    <m/>
    <m/>
    <m/>
  </r>
  <r>
    <n v="234652"/>
    <s v="ZARTA DIAZ OSCAR MAURICIO"/>
    <n v="41093"/>
    <s v="320 4280094"/>
    <s v="ozartadi@uniminuto.edu.co"/>
    <n v="0"/>
    <s v="Rectoría Cundinamarca"/>
    <x v="2"/>
    <s v="Pregrado"/>
    <x v="9"/>
    <x v="1"/>
    <x v="0"/>
    <x v="0"/>
    <m/>
    <m/>
    <m/>
    <m/>
    <m/>
    <m/>
    <m/>
    <m/>
    <m/>
    <m/>
  </r>
  <r>
    <n v="268442"/>
    <s v="ZORRO JIMENEZ YESSICA NATALIA"/>
    <n v="41204"/>
    <n v="3142097182"/>
    <s v="yzorrojimen@uniminuto.edu.co"/>
    <n v="0"/>
    <s v="Rectoría Cundinamarca"/>
    <x v="2"/>
    <s v="Licenciatura"/>
    <x v="1"/>
    <x v="1"/>
    <x v="0"/>
    <x v="0"/>
    <m/>
    <m/>
    <m/>
    <m/>
    <m/>
    <m/>
    <m/>
    <m/>
    <m/>
    <m/>
  </r>
  <r>
    <n v="240984"/>
    <s v="ZUBIETA OTALORA HEIDY VIVIANA"/>
    <n v="40874"/>
    <s v="311 5568942"/>
    <s v="hzubietaota@uniminuto.edu.co"/>
    <n v="0"/>
    <s v="Rectoría Cundinamarca"/>
    <x v="3"/>
    <s v="Pregrado"/>
    <x v="0"/>
    <x v="2"/>
    <x v="0"/>
    <x v="0"/>
    <m/>
    <m/>
    <m/>
    <m/>
    <m/>
    <m/>
    <m/>
    <m/>
    <m/>
    <m/>
  </r>
  <r>
    <n v="160304"/>
    <s v="ÑUSTEZ RICAURTE CRISTIAN CAMILO"/>
    <n v="40385"/>
    <s v="312 4108709"/>
    <s v="custezri@uniminuto.edu.co"/>
    <n v="0"/>
    <s v="Rectoría Cundinamarca"/>
    <x v="4"/>
    <s v="Pregrado"/>
    <x v="5"/>
    <x v="0"/>
    <x v="0"/>
    <x v="1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8" cacheId="18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J8:M14" firstHeaderRow="1" firstDataRow="2" firstDataCol="1" rowPageCount="1" colPageCount="1"/>
  <pivotFields count="2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uenta de CODIGOS" fld="0" subtotal="count" baseField="0" baseItem="0" numFmtId="165"/>
  </dataFields>
  <formats count="4">
    <format dxfId="3">
      <pivotArea type="all" dataOnly="0" outline="0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0">
    <tabColor rgb="FFFFFF00"/>
  </sheetPr>
  <dimension ref="A1:AL1787"/>
  <sheetViews>
    <sheetView showGridLines="0" topLeftCell="A15" zoomScale="90" zoomScaleNormal="90" workbookViewId="0">
      <selection activeCell="A15" sqref="A15"/>
    </sheetView>
  </sheetViews>
  <sheetFormatPr baseColWidth="10" defaultColWidth="0" defaultRowHeight="12.75"/>
  <cols>
    <col min="1" max="1" width="11.140625" style="34" bestFit="1" customWidth="1"/>
    <col min="2" max="2" width="48.85546875" style="18" bestFit="1" customWidth="1"/>
    <col min="3" max="3" width="14.5703125" style="18" bestFit="1" customWidth="1"/>
    <col min="4" max="4" width="15.7109375" style="18" bestFit="1" customWidth="1"/>
    <col min="5" max="5" width="50.42578125" style="18" customWidth="1"/>
    <col min="6" max="6" width="32.140625" style="18" bestFit="1" customWidth="1"/>
    <col min="7" max="8" width="32.140625" style="18" customWidth="1"/>
    <col min="9" max="9" width="20.28515625" style="18" customWidth="1"/>
    <col min="10" max="13" width="32.140625" style="18" customWidth="1"/>
    <col min="14" max="14" width="21.140625" style="19" customWidth="1"/>
    <col min="15" max="15" width="42.7109375" style="19" bestFit="1" customWidth="1"/>
    <col min="16" max="16" width="51.5703125" style="19" bestFit="1" customWidth="1"/>
    <col min="17" max="23" width="34.5703125" style="19" customWidth="1"/>
    <col min="24" max="24" width="11.42578125" style="14" customWidth="1"/>
    <col min="25" max="25" width="45.28515625" style="14" bestFit="1" customWidth="1"/>
    <col min="26" max="26" width="10.42578125" style="14" customWidth="1"/>
    <col min="27" max="27" width="13.5703125" style="14" customWidth="1"/>
    <col min="28" max="36" width="11.42578125" style="14" customWidth="1"/>
    <col min="37" max="37" width="54.28515625" style="14" hidden="1" customWidth="1"/>
    <col min="38" max="38" width="11.140625" style="14" hidden="1" customWidth="1"/>
    <col min="39" max="16384" width="11.42578125" style="14" hidden="1"/>
  </cols>
  <sheetData>
    <row r="1" spans="1:37" s="1" customFormat="1">
      <c r="F1" s="2"/>
      <c r="G1" s="2"/>
      <c r="H1" s="2"/>
      <c r="I1" s="2"/>
      <c r="J1" s="2"/>
      <c r="K1" s="2"/>
      <c r="L1" s="2"/>
      <c r="M1" s="2"/>
    </row>
    <row r="2" spans="1:37" s="3" customFormat="1" ht="4.5" customHeight="1">
      <c r="F2" s="4"/>
      <c r="G2" s="4"/>
      <c r="H2" s="4"/>
      <c r="I2" s="4"/>
      <c r="J2" s="4"/>
      <c r="K2" s="4"/>
      <c r="L2" s="4"/>
      <c r="M2" s="4"/>
    </row>
    <row r="3" spans="1:37" s="5" customFormat="1" ht="18" customHeight="1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37" s="5" customFormat="1" ht="18" customHeight="1">
      <c r="B4" s="6"/>
      <c r="C4" s="6"/>
      <c r="D4" s="7" t="s">
        <v>0</v>
      </c>
      <c r="E4" s="7" t="s">
        <v>1</v>
      </c>
      <c r="F4" s="6"/>
      <c r="G4" s="6"/>
      <c r="H4" s="6"/>
      <c r="I4" s="6"/>
      <c r="J4" s="6"/>
      <c r="K4" s="6"/>
      <c r="L4" s="6"/>
      <c r="M4" s="6"/>
    </row>
    <row r="5" spans="1:37" s="5" customFormat="1" ht="18" customHeight="1">
      <c r="B5" s="8"/>
      <c r="C5" s="6"/>
      <c r="D5" s="7" t="s">
        <v>2</v>
      </c>
      <c r="E5" s="7" t="s">
        <v>3</v>
      </c>
      <c r="F5" s="6"/>
      <c r="G5" s="6"/>
      <c r="H5" s="6"/>
      <c r="I5" s="6"/>
      <c r="J5" s="6"/>
      <c r="K5" s="6"/>
      <c r="L5" s="6"/>
      <c r="M5" s="6"/>
      <c r="AB5" s="162" t="s">
        <v>4</v>
      </c>
      <c r="AC5" s="163"/>
      <c r="AD5" s="163"/>
      <c r="AE5" s="163"/>
      <c r="AF5" s="163"/>
      <c r="AG5" s="163"/>
      <c r="AH5" s="163"/>
      <c r="AI5" s="164"/>
    </row>
    <row r="6" spans="1:37" s="5" customFormat="1" ht="18" customHeight="1">
      <c r="B6" s="8"/>
      <c r="C6" s="6"/>
      <c r="D6" s="7" t="s">
        <v>5</v>
      </c>
      <c r="E6" s="7" t="s">
        <v>6</v>
      </c>
      <c r="F6" s="6"/>
      <c r="G6" s="6"/>
      <c r="H6" s="6"/>
      <c r="I6" s="6"/>
      <c r="J6" s="6"/>
      <c r="K6" s="6"/>
      <c r="L6" s="6"/>
      <c r="M6" s="6"/>
      <c r="AB6" s="165"/>
      <c r="AC6" s="166"/>
      <c r="AD6" s="166"/>
      <c r="AE6" s="166"/>
      <c r="AF6" s="166"/>
      <c r="AG6" s="166"/>
      <c r="AH6" s="166"/>
      <c r="AI6" s="167"/>
    </row>
    <row r="7" spans="1:37" s="5" customFormat="1" ht="18" customHeight="1">
      <c r="A7" s="9" t="s">
        <v>7</v>
      </c>
      <c r="B7" s="8"/>
      <c r="C7" s="6"/>
      <c r="D7" s="7" t="s">
        <v>8</v>
      </c>
      <c r="E7" s="7" t="s">
        <v>9</v>
      </c>
      <c r="F7" s="6"/>
      <c r="G7" s="6"/>
      <c r="H7" s="6"/>
      <c r="I7" s="6"/>
      <c r="J7" s="6"/>
      <c r="K7" s="6"/>
      <c r="L7" s="6"/>
      <c r="M7" s="6"/>
    </row>
    <row r="8" spans="1:37" s="5" customFormat="1" ht="18" customHeight="1">
      <c r="A8" s="10" t="s">
        <v>10</v>
      </c>
      <c r="B8" s="8"/>
      <c r="C8" s="6"/>
      <c r="D8" s="6"/>
      <c r="E8" s="11" t="s">
        <v>11</v>
      </c>
      <c r="F8" s="6"/>
      <c r="G8" s="6"/>
      <c r="H8" s="6"/>
      <c r="I8" s="6"/>
      <c r="J8" s="6"/>
      <c r="K8" s="6"/>
      <c r="L8" s="6"/>
      <c r="M8" s="6"/>
    </row>
    <row r="9" spans="1:37" s="1" customFormat="1" ht="5.25" customHeight="1"/>
    <row r="10" spans="1:37" s="5" customFormat="1"/>
    <row r="11" spans="1:37" s="5" customFormat="1" ht="18">
      <c r="A11" s="12" t="s">
        <v>12</v>
      </c>
      <c r="B11" s="12"/>
      <c r="AA11" s="12"/>
    </row>
    <row r="12" spans="1:37" s="5" customFormat="1" ht="15.75">
      <c r="A12" s="13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3"/>
    </row>
    <row r="13" spans="1:37" s="5" customFormat="1" ht="15.75">
      <c r="A13" s="13" t="s">
        <v>13</v>
      </c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3"/>
      <c r="AK13" s="15" t="s">
        <v>14</v>
      </c>
    </row>
    <row r="14" spans="1:37" s="5" customForma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  <c r="O14" s="14"/>
      <c r="P14" s="14"/>
      <c r="Q14" s="14"/>
      <c r="R14" s="14"/>
      <c r="S14" s="14"/>
      <c r="T14" s="14"/>
      <c r="U14" s="14"/>
      <c r="V14" s="14"/>
      <c r="W14" s="14"/>
      <c r="AK14" s="16" t="s">
        <v>15</v>
      </c>
    </row>
    <row r="15" spans="1:37" s="5" customFormat="1">
      <c r="A15" s="17" t="s">
        <v>16</v>
      </c>
      <c r="B15" s="17" t="s">
        <v>17</v>
      </c>
      <c r="C15" s="17" t="s">
        <v>18</v>
      </c>
      <c r="D15" s="17" t="s">
        <v>19</v>
      </c>
      <c r="E15" s="17" t="s">
        <v>20</v>
      </c>
      <c r="F15" s="17" t="s">
        <v>21</v>
      </c>
      <c r="G15" s="17" t="s">
        <v>22</v>
      </c>
      <c r="H15" s="17" t="s">
        <v>2</v>
      </c>
      <c r="I15" s="17" t="s">
        <v>23</v>
      </c>
      <c r="J15" s="17" t="s">
        <v>5</v>
      </c>
      <c r="K15" s="17" t="s">
        <v>4848</v>
      </c>
      <c r="L15" s="17" t="s">
        <v>4849</v>
      </c>
      <c r="M15" s="17" t="s">
        <v>4850</v>
      </c>
      <c r="N15" s="17" t="s">
        <v>24</v>
      </c>
      <c r="O15" s="17" t="s">
        <v>25</v>
      </c>
      <c r="P15" s="17" t="s">
        <v>26</v>
      </c>
      <c r="Q15" s="17" t="s">
        <v>27</v>
      </c>
      <c r="R15" s="17" t="s">
        <v>28</v>
      </c>
      <c r="S15" s="17" t="s">
        <v>29</v>
      </c>
      <c r="T15" s="17" t="s">
        <v>30</v>
      </c>
      <c r="U15" s="17" t="s">
        <v>31</v>
      </c>
      <c r="V15" s="17" t="s">
        <v>32</v>
      </c>
      <c r="W15" s="17" t="s">
        <v>33</v>
      </c>
      <c r="AK15" s="15" t="s">
        <v>34</v>
      </c>
    </row>
    <row r="16" spans="1:37">
      <c r="A16" s="18">
        <v>272698</v>
      </c>
      <c r="B16" s="18" t="s">
        <v>36</v>
      </c>
      <c r="C16" s="18">
        <v>41837</v>
      </c>
      <c r="D16" s="18">
        <v>3138666332</v>
      </c>
      <c r="E16" s="18" t="s">
        <v>37</v>
      </c>
      <c r="F16" s="18">
        <v>0</v>
      </c>
      <c r="G16" s="18" t="s">
        <v>1</v>
      </c>
      <c r="H16" s="18" t="s">
        <v>38</v>
      </c>
      <c r="I16" s="18" t="s">
        <v>39</v>
      </c>
      <c r="J16" s="18" t="s">
        <v>40</v>
      </c>
      <c r="K16" s="18" t="s">
        <v>4852</v>
      </c>
      <c r="L16" s="18" t="s">
        <v>4855</v>
      </c>
      <c r="M16" s="18" t="s">
        <v>4856</v>
      </c>
      <c r="O16" s="20"/>
      <c r="P16" s="20"/>
      <c r="Y16" s="168" t="s">
        <v>25</v>
      </c>
      <c r="Z16" s="168"/>
    </row>
    <row r="17" spans="1:38">
      <c r="A17" s="18">
        <v>279828</v>
      </c>
      <c r="B17" s="18" t="s">
        <v>41</v>
      </c>
      <c r="C17" s="18">
        <v>40966</v>
      </c>
      <c r="D17" s="18" t="s">
        <v>42</v>
      </c>
      <c r="E17" s="18" t="s">
        <v>43</v>
      </c>
      <c r="F17" s="18">
        <v>0</v>
      </c>
      <c r="G17" s="18" t="s">
        <v>1</v>
      </c>
      <c r="H17" s="18" t="s">
        <v>44</v>
      </c>
      <c r="I17" s="18" t="s">
        <v>45</v>
      </c>
      <c r="J17" s="18" t="s">
        <v>46</v>
      </c>
      <c r="K17" s="18" t="s">
        <v>4852</v>
      </c>
      <c r="L17" s="18" t="s">
        <v>4855</v>
      </c>
      <c r="M17" s="18" t="s">
        <v>4856</v>
      </c>
      <c r="O17" s="20"/>
      <c r="P17" s="20"/>
      <c r="Y17" s="21" t="s">
        <v>14</v>
      </c>
      <c r="Z17" s="22">
        <f>COUNTIF(O:O,Y17)</f>
        <v>0</v>
      </c>
      <c r="AK17" s="23" t="s">
        <v>47</v>
      </c>
    </row>
    <row r="18" spans="1:38">
      <c r="A18" s="18">
        <v>274598</v>
      </c>
      <c r="B18" s="18" t="s">
        <v>48</v>
      </c>
      <c r="C18" s="18">
        <v>0</v>
      </c>
      <c r="D18" s="18">
        <v>0</v>
      </c>
      <c r="E18" s="18" t="s">
        <v>49</v>
      </c>
      <c r="F18" s="18">
        <v>0</v>
      </c>
      <c r="G18" s="18" t="s">
        <v>1</v>
      </c>
      <c r="H18" s="18" t="s">
        <v>50</v>
      </c>
      <c r="I18" s="18" t="s">
        <v>51</v>
      </c>
      <c r="J18" s="18" t="s">
        <v>52</v>
      </c>
      <c r="K18" s="18" t="s">
        <v>4853</v>
      </c>
      <c r="L18" s="18" t="s">
        <v>4855</v>
      </c>
      <c r="M18" s="18" t="s">
        <v>4858</v>
      </c>
      <c r="O18" s="20"/>
      <c r="P18" s="20"/>
      <c r="Y18" s="21" t="s">
        <v>15</v>
      </c>
      <c r="Z18" s="22">
        <f>COUNTIF(O:O,Y18)</f>
        <v>0</v>
      </c>
      <c r="AK18" s="24" t="s">
        <v>53</v>
      </c>
      <c r="AL18" s="25"/>
    </row>
    <row r="19" spans="1:38">
      <c r="A19" s="18">
        <v>264601</v>
      </c>
      <c r="B19" s="18" t="s">
        <v>54</v>
      </c>
      <c r="C19" s="18">
        <v>41036</v>
      </c>
      <c r="D19" s="18">
        <v>3212199515</v>
      </c>
      <c r="E19" s="18" t="s">
        <v>55</v>
      </c>
      <c r="F19" s="18">
        <v>0</v>
      </c>
      <c r="G19" s="18" t="s">
        <v>1</v>
      </c>
      <c r="H19" s="18" t="s">
        <v>50</v>
      </c>
      <c r="I19" s="18" t="s">
        <v>51</v>
      </c>
      <c r="J19" s="18" t="s">
        <v>56</v>
      </c>
      <c r="K19" s="18" t="s">
        <v>4853</v>
      </c>
      <c r="L19" s="18" t="s">
        <v>4855</v>
      </c>
      <c r="M19" s="18" t="s">
        <v>4858</v>
      </c>
      <c r="O19" s="20"/>
      <c r="P19" s="20"/>
      <c r="Y19" s="21" t="s">
        <v>34</v>
      </c>
      <c r="Z19" s="22">
        <f>COUNTIF(O:O,Y19)</f>
        <v>0</v>
      </c>
      <c r="AK19" s="23" t="s">
        <v>57</v>
      </c>
      <c r="AL19" s="25"/>
    </row>
    <row r="20" spans="1:38">
      <c r="A20" s="18">
        <v>124786</v>
      </c>
      <c r="B20" s="18" t="s">
        <v>58</v>
      </c>
      <c r="C20" s="18">
        <v>0</v>
      </c>
      <c r="D20" s="18">
        <v>0</v>
      </c>
      <c r="E20" s="18" t="s">
        <v>59</v>
      </c>
      <c r="F20" s="18">
        <v>0</v>
      </c>
      <c r="G20" s="18" t="s">
        <v>1</v>
      </c>
      <c r="H20" s="18" t="s">
        <v>60</v>
      </c>
      <c r="I20" s="18" t="s">
        <v>39</v>
      </c>
      <c r="J20" s="18" t="s">
        <v>61</v>
      </c>
      <c r="K20" s="18" t="s">
        <v>4854</v>
      </c>
      <c r="L20" s="18" t="s">
        <v>4857</v>
      </c>
      <c r="M20" s="18" t="s">
        <v>4856</v>
      </c>
      <c r="O20" s="20"/>
      <c r="P20" s="20"/>
      <c r="Y20" s="21" t="s">
        <v>35</v>
      </c>
      <c r="Z20" s="22">
        <f>COUNTIF(O:O,Y20)</f>
        <v>0</v>
      </c>
      <c r="AK20" s="24" t="s">
        <v>62</v>
      </c>
      <c r="AL20" s="25"/>
    </row>
    <row r="21" spans="1:38">
      <c r="A21" s="18">
        <v>214056</v>
      </c>
      <c r="B21" s="18" t="s">
        <v>63</v>
      </c>
      <c r="C21" s="18">
        <v>40577</v>
      </c>
      <c r="D21" s="18" t="s">
        <v>64</v>
      </c>
      <c r="E21" s="18" t="s">
        <v>65</v>
      </c>
      <c r="F21" s="18">
        <v>0</v>
      </c>
      <c r="G21" s="18" t="s">
        <v>1</v>
      </c>
      <c r="H21" s="18" t="s">
        <v>60</v>
      </c>
      <c r="I21" s="18" t="s">
        <v>45</v>
      </c>
      <c r="J21" s="18" t="s">
        <v>46</v>
      </c>
      <c r="K21" s="18" t="s">
        <v>4854</v>
      </c>
      <c r="L21" s="18" t="s">
        <v>4855</v>
      </c>
      <c r="M21" s="18" t="s">
        <v>4856</v>
      </c>
      <c r="O21" s="20"/>
      <c r="P21" s="20"/>
      <c r="AK21" s="23" t="s">
        <v>66</v>
      </c>
      <c r="AL21" s="25"/>
    </row>
    <row r="22" spans="1:38">
      <c r="A22" s="18">
        <v>129600</v>
      </c>
      <c r="B22" s="18" t="s">
        <v>67</v>
      </c>
      <c r="C22" s="18">
        <v>41836</v>
      </c>
      <c r="D22" s="18">
        <v>3108034030</v>
      </c>
      <c r="E22" s="18" t="s">
        <v>68</v>
      </c>
      <c r="F22" s="18">
        <v>0</v>
      </c>
      <c r="G22" s="18" t="s">
        <v>1</v>
      </c>
      <c r="H22" s="18" t="s">
        <v>69</v>
      </c>
      <c r="I22" s="18" t="s">
        <v>39</v>
      </c>
      <c r="J22" s="18" t="s">
        <v>70</v>
      </c>
      <c r="K22" s="18" t="s">
        <v>4852</v>
      </c>
      <c r="L22" s="18" t="s">
        <v>4855</v>
      </c>
      <c r="M22" s="18" t="s">
        <v>4858</v>
      </c>
      <c r="O22" s="20"/>
      <c r="P22" s="20"/>
      <c r="AK22" s="24" t="s">
        <v>71</v>
      </c>
      <c r="AL22" s="25"/>
    </row>
    <row r="23" spans="1:38">
      <c r="A23" s="18">
        <v>215790</v>
      </c>
      <c r="B23" s="18" t="s">
        <v>72</v>
      </c>
      <c r="C23" s="18">
        <v>0</v>
      </c>
      <c r="D23" s="18">
        <v>0</v>
      </c>
      <c r="E23" s="18" t="s">
        <v>73</v>
      </c>
      <c r="F23" s="18">
        <v>0</v>
      </c>
      <c r="G23" s="18" t="s">
        <v>1</v>
      </c>
      <c r="H23" s="18" t="s">
        <v>60</v>
      </c>
      <c r="I23" s="18" t="s">
        <v>45</v>
      </c>
      <c r="J23" s="18" t="s">
        <v>74</v>
      </c>
      <c r="K23" s="18" t="s">
        <v>4854</v>
      </c>
      <c r="L23" s="18" t="s">
        <v>4857</v>
      </c>
      <c r="M23" s="18" t="s">
        <v>4856</v>
      </c>
      <c r="O23" s="20"/>
      <c r="P23" s="20"/>
      <c r="AK23" s="23" t="s">
        <v>75</v>
      </c>
      <c r="AL23" s="25"/>
    </row>
    <row r="24" spans="1:38">
      <c r="A24" s="18">
        <v>161959</v>
      </c>
      <c r="B24" s="18" t="s">
        <v>76</v>
      </c>
      <c r="C24" s="18">
        <v>40874</v>
      </c>
      <c r="D24" s="18" t="s">
        <v>77</v>
      </c>
      <c r="E24" s="18" t="s">
        <v>78</v>
      </c>
      <c r="F24" s="18">
        <v>0</v>
      </c>
      <c r="G24" s="18" t="s">
        <v>1</v>
      </c>
      <c r="H24" s="18" t="s">
        <v>79</v>
      </c>
      <c r="I24" s="18" t="s">
        <v>45</v>
      </c>
      <c r="J24" s="18" t="s">
        <v>80</v>
      </c>
      <c r="K24" s="18" t="s">
        <v>4851</v>
      </c>
      <c r="L24" s="18" t="s">
        <v>4857</v>
      </c>
      <c r="M24" s="18" t="s">
        <v>4856</v>
      </c>
      <c r="O24" s="20"/>
      <c r="P24" s="20"/>
      <c r="Y24" s="26"/>
      <c r="Z24" s="26"/>
      <c r="AK24" s="24" t="s">
        <v>81</v>
      </c>
      <c r="AL24" s="25"/>
    </row>
    <row r="25" spans="1:38">
      <c r="A25" s="18">
        <v>225784</v>
      </c>
      <c r="B25" s="18" t="s">
        <v>82</v>
      </c>
      <c r="C25" s="18">
        <v>40960</v>
      </c>
      <c r="D25" s="18" t="s">
        <v>83</v>
      </c>
      <c r="E25" s="18" t="s">
        <v>84</v>
      </c>
      <c r="F25" s="18">
        <v>0</v>
      </c>
      <c r="G25" s="18" t="s">
        <v>1</v>
      </c>
      <c r="H25" s="18" t="s">
        <v>85</v>
      </c>
      <c r="I25" s="18" t="s">
        <v>39</v>
      </c>
      <c r="J25" s="18" t="s">
        <v>86</v>
      </c>
      <c r="K25" s="18" t="s">
        <v>4851</v>
      </c>
      <c r="L25" s="18" t="s">
        <v>4855</v>
      </c>
      <c r="M25" s="18" t="s">
        <v>4856</v>
      </c>
      <c r="O25" s="20"/>
      <c r="P25" s="20"/>
      <c r="AK25" s="23" t="s">
        <v>87</v>
      </c>
      <c r="AL25" s="25"/>
    </row>
    <row r="26" spans="1:38">
      <c r="A26" s="18">
        <v>306012</v>
      </c>
      <c r="B26" s="18" t="s">
        <v>88</v>
      </c>
      <c r="C26" s="18">
        <v>41144</v>
      </c>
      <c r="D26" s="18">
        <v>3112856114</v>
      </c>
      <c r="E26" s="18" t="s">
        <v>89</v>
      </c>
      <c r="F26" s="18">
        <v>0</v>
      </c>
      <c r="G26" s="18" t="s">
        <v>1</v>
      </c>
      <c r="H26" s="18" t="s">
        <v>38</v>
      </c>
      <c r="I26" s="18" t="s">
        <v>39</v>
      </c>
      <c r="J26" s="18" t="s">
        <v>90</v>
      </c>
      <c r="K26" s="18" t="s">
        <v>4852</v>
      </c>
      <c r="L26" s="18" t="s">
        <v>4855</v>
      </c>
      <c r="M26" s="18" t="s">
        <v>4856</v>
      </c>
      <c r="O26" s="20"/>
      <c r="P26" s="20"/>
      <c r="AK26" s="24" t="s">
        <v>91</v>
      </c>
      <c r="AL26" s="25"/>
    </row>
    <row r="27" spans="1:38">
      <c r="A27" s="18">
        <v>279531</v>
      </c>
      <c r="B27" s="18" t="s">
        <v>92</v>
      </c>
      <c r="C27" s="18">
        <v>40961</v>
      </c>
      <c r="D27" s="18" t="s">
        <v>93</v>
      </c>
      <c r="E27" s="18" t="s">
        <v>94</v>
      </c>
      <c r="F27" s="18">
        <v>0</v>
      </c>
      <c r="G27" s="18" t="s">
        <v>1</v>
      </c>
      <c r="H27" s="18" t="s">
        <v>60</v>
      </c>
      <c r="I27" s="18" t="s">
        <v>39</v>
      </c>
      <c r="J27" s="18" t="s">
        <v>86</v>
      </c>
      <c r="K27" s="18" t="s">
        <v>4854</v>
      </c>
      <c r="L27" s="18" t="s">
        <v>4855</v>
      </c>
      <c r="M27" s="18" t="s">
        <v>4856</v>
      </c>
      <c r="O27" s="20"/>
      <c r="P27" s="20"/>
      <c r="AK27" s="23" t="s">
        <v>95</v>
      </c>
      <c r="AL27" s="25"/>
    </row>
    <row r="28" spans="1:38">
      <c r="A28" s="18">
        <v>275422</v>
      </c>
      <c r="B28" s="18" t="s">
        <v>96</v>
      </c>
      <c r="C28" s="18">
        <v>40938</v>
      </c>
      <c r="D28" s="18" t="s">
        <v>97</v>
      </c>
      <c r="E28" s="18" t="s">
        <v>98</v>
      </c>
      <c r="F28" s="18">
        <v>0</v>
      </c>
      <c r="G28" s="18" t="s">
        <v>1</v>
      </c>
      <c r="H28" s="18" t="s">
        <v>99</v>
      </c>
      <c r="I28" s="18" t="s">
        <v>51</v>
      </c>
      <c r="J28" s="18" t="s">
        <v>52</v>
      </c>
      <c r="K28" s="18" t="s">
        <v>4851</v>
      </c>
      <c r="L28" s="18" t="s">
        <v>4855</v>
      </c>
      <c r="M28" s="18" t="s">
        <v>4858</v>
      </c>
      <c r="O28" s="20"/>
      <c r="P28" s="20"/>
      <c r="AK28" s="24" t="s">
        <v>100</v>
      </c>
      <c r="AL28" s="25"/>
    </row>
    <row r="29" spans="1:38">
      <c r="A29" s="18">
        <v>279004</v>
      </c>
      <c r="B29" s="18" t="s">
        <v>101</v>
      </c>
      <c r="C29" s="18">
        <v>41908</v>
      </c>
      <c r="D29" s="18" t="s">
        <v>102</v>
      </c>
      <c r="E29" s="18" t="s">
        <v>103</v>
      </c>
      <c r="F29" s="18">
        <v>0</v>
      </c>
      <c r="G29" s="18" t="s">
        <v>1</v>
      </c>
      <c r="H29" s="18" t="s">
        <v>60</v>
      </c>
      <c r="I29" s="18" t="s">
        <v>39</v>
      </c>
      <c r="J29" s="18" t="s">
        <v>90</v>
      </c>
      <c r="K29" s="18" t="s">
        <v>4854</v>
      </c>
      <c r="L29" s="18" t="s">
        <v>4855</v>
      </c>
      <c r="M29" s="18" t="s">
        <v>4856</v>
      </c>
      <c r="O29" s="20"/>
      <c r="P29" s="20"/>
      <c r="AK29" s="23" t="s">
        <v>104</v>
      </c>
      <c r="AL29" s="25"/>
    </row>
    <row r="30" spans="1:38">
      <c r="A30" s="18">
        <v>301271</v>
      </c>
      <c r="B30" s="18" t="s">
        <v>105</v>
      </c>
      <c r="C30" s="18">
        <v>41257</v>
      </c>
      <c r="D30" s="18" t="s">
        <v>106</v>
      </c>
      <c r="E30" s="18" t="s">
        <v>107</v>
      </c>
      <c r="F30" s="18">
        <v>0</v>
      </c>
      <c r="G30" s="18" t="s">
        <v>1</v>
      </c>
      <c r="H30" s="18" t="s">
        <v>60</v>
      </c>
      <c r="I30" s="18" t="s">
        <v>39</v>
      </c>
      <c r="J30" s="18" t="s">
        <v>90</v>
      </c>
      <c r="K30" s="18" t="s">
        <v>4854</v>
      </c>
      <c r="L30" s="18" t="s">
        <v>4855</v>
      </c>
      <c r="M30" s="18" t="s">
        <v>4856</v>
      </c>
      <c r="O30" s="20"/>
      <c r="P30" s="20"/>
      <c r="AK30" s="24" t="s">
        <v>108</v>
      </c>
      <c r="AL30" s="25"/>
    </row>
    <row r="31" spans="1:38">
      <c r="A31" s="18">
        <v>301407</v>
      </c>
      <c r="B31" s="18" t="s">
        <v>109</v>
      </c>
      <c r="C31" s="18">
        <v>41113</v>
      </c>
      <c r="D31" s="18" t="s">
        <v>110</v>
      </c>
      <c r="E31" s="18" t="s">
        <v>111</v>
      </c>
      <c r="F31" s="18">
        <v>0</v>
      </c>
      <c r="G31" s="18" t="s">
        <v>1</v>
      </c>
      <c r="H31" s="18" t="s">
        <v>60</v>
      </c>
      <c r="I31" s="18" t="s">
        <v>39</v>
      </c>
      <c r="J31" s="18" t="s">
        <v>90</v>
      </c>
      <c r="K31" s="18" t="s">
        <v>4854</v>
      </c>
      <c r="L31" s="18" t="s">
        <v>4855</v>
      </c>
      <c r="M31" s="18" t="s">
        <v>4856</v>
      </c>
      <c r="O31" s="20"/>
      <c r="P31" s="20"/>
      <c r="AK31" s="23" t="s">
        <v>112</v>
      </c>
      <c r="AL31" s="25"/>
    </row>
    <row r="32" spans="1:38">
      <c r="A32" s="18">
        <v>280608</v>
      </c>
      <c r="B32" s="18" t="s">
        <v>113</v>
      </c>
      <c r="C32" s="18">
        <v>41836</v>
      </c>
      <c r="D32" s="18">
        <v>3123182387</v>
      </c>
      <c r="E32" s="18" t="s">
        <v>114</v>
      </c>
      <c r="F32" s="18">
        <v>0</v>
      </c>
      <c r="G32" s="18" t="s">
        <v>1</v>
      </c>
      <c r="H32" s="18" t="s">
        <v>44</v>
      </c>
      <c r="I32" s="18" t="s">
        <v>39</v>
      </c>
      <c r="J32" s="18" t="s">
        <v>86</v>
      </c>
      <c r="K32" s="18" t="s">
        <v>4852</v>
      </c>
      <c r="L32" s="18" t="s">
        <v>4855</v>
      </c>
      <c r="M32" s="18" t="s">
        <v>4856</v>
      </c>
      <c r="O32" s="20"/>
      <c r="P32" s="20"/>
      <c r="AK32" s="24" t="s">
        <v>115</v>
      </c>
      <c r="AL32" s="25"/>
    </row>
    <row r="33" spans="1:38">
      <c r="A33" s="18">
        <v>262012</v>
      </c>
      <c r="B33" s="18" t="s">
        <v>116</v>
      </c>
      <c r="C33" s="18">
        <v>40874</v>
      </c>
      <c r="D33" s="18" t="s">
        <v>117</v>
      </c>
      <c r="E33" s="18" t="s">
        <v>118</v>
      </c>
      <c r="F33" s="18">
        <v>0</v>
      </c>
      <c r="G33" s="18" t="s">
        <v>1</v>
      </c>
      <c r="H33" s="18" t="s">
        <v>50</v>
      </c>
      <c r="I33" s="18" t="s">
        <v>51</v>
      </c>
      <c r="J33" s="18" t="s">
        <v>56</v>
      </c>
      <c r="K33" s="18" t="s">
        <v>4853</v>
      </c>
      <c r="L33" s="18" t="s">
        <v>4855</v>
      </c>
      <c r="M33" s="18" t="s">
        <v>4858</v>
      </c>
      <c r="O33" s="20"/>
      <c r="P33" s="20"/>
      <c r="AK33" s="23" t="s">
        <v>119</v>
      </c>
      <c r="AL33" s="25"/>
    </row>
    <row r="34" spans="1:38">
      <c r="A34" s="18">
        <v>273354</v>
      </c>
      <c r="B34" s="18" t="s">
        <v>120</v>
      </c>
      <c r="C34" s="18">
        <v>0</v>
      </c>
      <c r="D34" s="18">
        <v>0</v>
      </c>
      <c r="E34" s="18" t="s">
        <v>121</v>
      </c>
      <c r="F34" s="18">
        <v>0</v>
      </c>
      <c r="G34" s="18" t="s">
        <v>1</v>
      </c>
      <c r="H34" s="18" t="s">
        <v>122</v>
      </c>
      <c r="I34" s="18" t="s">
        <v>39</v>
      </c>
      <c r="J34" s="18" t="s">
        <v>90</v>
      </c>
      <c r="K34" s="18" t="s">
        <v>4853</v>
      </c>
      <c r="L34" s="18" t="s">
        <v>4855</v>
      </c>
      <c r="M34" s="18" t="s">
        <v>4856</v>
      </c>
      <c r="O34" s="20"/>
      <c r="P34" s="20"/>
      <c r="AK34" s="24" t="s">
        <v>123</v>
      </c>
      <c r="AL34" s="25"/>
    </row>
    <row r="35" spans="1:38">
      <c r="A35" s="18">
        <v>301883</v>
      </c>
      <c r="B35" s="18" t="s">
        <v>124</v>
      </c>
      <c r="C35" s="18">
        <v>41115</v>
      </c>
      <c r="D35" s="18" t="s">
        <v>125</v>
      </c>
      <c r="E35" s="18" t="s">
        <v>126</v>
      </c>
      <c r="F35" s="18">
        <v>0</v>
      </c>
      <c r="G35" s="18" t="s">
        <v>1</v>
      </c>
      <c r="H35" s="18" t="s">
        <v>38</v>
      </c>
      <c r="I35" s="18" t="s">
        <v>51</v>
      </c>
      <c r="J35" s="18" t="s">
        <v>127</v>
      </c>
      <c r="K35" s="18" t="s">
        <v>4852</v>
      </c>
      <c r="L35" s="18" t="s">
        <v>4855</v>
      </c>
      <c r="M35" s="18" t="s">
        <v>4856</v>
      </c>
      <c r="O35" s="20"/>
      <c r="P35" s="20"/>
      <c r="AK35" s="23" t="s">
        <v>128</v>
      </c>
      <c r="AL35" s="25"/>
    </row>
    <row r="36" spans="1:38">
      <c r="A36" s="18">
        <v>150245</v>
      </c>
      <c r="B36" s="18" t="s">
        <v>129</v>
      </c>
      <c r="C36" s="18">
        <v>40574</v>
      </c>
      <c r="D36" s="18" t="s">
        <v>130</v>
      </c>
      <c r="E36" s="18" t="s">
        <v>131</v>
      </c>
      <c r="F36" s="18">
        <v>0</v>
      </c>
      <c r="G36" s="18" t="s">
        <v>1</v>
      </c>
      <c r="H36" s="18" t="s">
        <v>69</v>
      </c>
      <c r="I36" s="18" t="s">
        <v>51</v>
      </c>
      <c r="J36" s="18" t="s">
        <v>52</v>
      </c>
      <c r="K36" s="18" t="s">
        <v>4852</v>
      </c>
      <c r="L36" s="18" t="s">
        <v>4855</v>
      </c>
      <c r="M36" s="18" t="s">
        <v>4858</v>
      </c>
      <c r="O36" s="20"/>
      <c r="P36" s="20"/>
      <c r="AK36" s="24" t="s">
        <v>132</v>
      </c>
      <c r="AL36" s="25"/>
    </row>
    <row r="37" spans="1:38">
      <c r="A37" s="18">
        <v>136550</v>
      </c>
      <c r="B37" s="18" t="s">
        <v>133</v>
      </c>
      <c r="C37" s="18">
        <v>0</v>
      </c>
      <c r="D37" s="18">
        <v>0</v>
      </c>
      <c r="E37" s="18" t="s">
        <v>134</v>
      </c>
      <c r="F37" s="18">
        <v>0</v>
      </c>
      <c r="G37" s="18" t="s">
        <v>1</v>
      </c>
      <c r="H37" s="18" t="s">
        <v>50</v>
      </c>
      <c r="I37" s="18" t="s">
        <v>39</v>
      </c>
      <c r="J37" s="18" t="s">
        <v>135</v>
      </c>
      <c r="K37" s="18" t="s">
        <v>4853</v>
      </c>
      <c r="L37" s="18" t="s">
        <v>4855</v>
      </c>
      <c r="M37" s="18" t="s">
        <v>4858</v>
      </c>
      <c r="O37" s="20"/>
      <c r="P37" s="20"/>
      <c r="AK37" s="23" t="s">
        <v>136</v>
      </c>
      <c r="AL37" s="25"/>
    </row>
    <row r="38" spans="1:38">
      <c r="A38" s="18">
        <v>66573</v>
      </c>
      <c r="B38" s="18" t="s">
        <v>137</v>
      </c>
      <c r="C38" s="18">
        <v>0</v>
      </c>
      <c r="D38" s="18">
        <v>0</v>
      </c>
      <c r="E38" s="18" t="s">
        <v>138</v>
      </c>
      <c r="F38" s="18">
        <v>0</v>
      </c>
      <c r="G38" s="18" t="s">
        <v>1</v>
      </c>
      <c r="H38" s="18" t="s">
        <v>50</v>
      </c>
      <c r="I38" s="18" t="s">
        <v>45</v>
      </c>
      <c r="J38" s="18" t="s">
        <v>139</v>
      </c>
      <c r="K38" s="18" t="s">
        <v>4853</v>
      </c>
      <c r="L38" s="18" t="s">
        <v>4855</v>
      </c>
      <c r="M38" s="18" t="s">
        <v>4858</v>
      </c>
      <c r="O38" s="20"/>
      <c r="P38" s="20"/>
      <c r="AK38" s="24" t="s">
        <v>140</v>
      </c>
      <c r="AL38" s="25"/>
    </row>
    <row r="39" spans="1:38">
      <c r="A39" s="18">
        <v>209417</v>
      </c>
      <c r="B39" s="18" t="s">
        <v>141</v>
      </c>
      <c r="C39" s="18">
        <v>41527</v>
      </c>
      <c r="D39" s="18" t="s">
        <v>142</v>
      </c>
      <c r="E39" s="18" t="s">
        <v>143</v>
      </c>
      <c r="F39" s="18">
        <v>0</v>
      </c>
      <c r="G39" s="18" t="s">
        <v>1</v>
      </c>
      <c r="H39" s="18" t="s">
        <v>69</v>
      </c>
      <c r="I39" s="18" t="s">
        <v>51</v>
      </c>
      <c r="J39" s="18" t="s">
        <v>144</v>
      </c>
      <c r="K39" s="18" t="s">
        <v>4852</v>
      </c>
      <c r="L39" s="18" t="s">
        <v>4855</v>
      </c>
      <c r="M39" s="18" t="s">
        <v>4858</v>
      </c>
      <c r="O39" s="20"/>
      <c r="P39" s="20"/>
      <c r="AK39" s="23" t="s">
        <v>145</v>
      </c>
      <c r="AL39" s="25"/>
    </row>
    <row r="40" spans="1:38">
      <c r="A40" s="18">
        <v>293386</v>
      </c>
      <c r="B40" s="18" t="s">
        <v>146</v>
      </c>
      <c r="C40" s="18">
        <v>41074</v>
      </c>
      <c r="D40" s="18" t="s">
        <v>147</v>
      </c>
      <c r="E40" s="18" t="s">
        <v>148</v>
      </c>
      <c r="F40" s="18">
        <v>0</v>
      </c>
      <c r="G40" s="18" t="s">
        <v>1</v>
      </c>
      <c r="H40" s="18" t="s">
        <v>50</v>
      </c>
      <c r="I40" s="18" t="s">
        <v>39</v>
      </c>
      <c r="J40" s="18" t="s">
        <v>149</v>
      </c>
      <c r="K40" s="18" t="s">
        <v>4853</v>
      </c>
      <c r="L40" s="18" t="s">
        <v>4855</v>
      </c>
      <c r="M40" s="18" t="s">
        <v>4858</v>
      </c>
      <c r="O40" s="20"/>
      <c r="P40" s="20"/>
      <c r="AK40" s="24" t="s">
        <v>150</v>
      </c>
      <c r="AL40" s="25"/>
    </row>
    <row r="41" spans="1:38">
      <c r="A41" s="18">
        <v>110189</v>
      </c>
      <c r="B41" s="18" t="s">
        <v>151</v>
      </c>
      <c r="C41" s="18">
        <v>41158</v>
      </c>
      <c r="D41" s="18">
        <v>3138128847</v>
      </c>
      <c r="E41" s="18" t="s">
        <v>152</v>
      </c>
      <c r="F41" s="18">
        <v>0</v>
      </c>
      <c r="G41" s="18" t="s">
        <v>1</v>
      </c>
      <c r="H41" s="18" t="s">
        <v>50</v>
      </c>
      <c r="I41" s="18" t="s">
        <v>39</v>
      </c>
      <c r="J41" s="18" t="s">
        <v>153</v>
      </c>
      <c r="K41" s="18" t="s">
        <v>4853</v>
      </c>
      <c r="L41" s="18" t="s">
        <v>4855</v>
      </c>
      <c r="M41" s="18" t="s">
        <v>4858</v>
      </c>
      <c r="O41" s="20"/>
      <c r="P41" s="20"/>
      <c r="AK41" s="23" t="s">
        <v>154</v>
      </c>
      <c r="AL41" s="25"/>
    </row>
    <row r="42" spans="1:38">
      <c r="A42" s="18">
        <v>239202</v>
      </c>
      <c r="B42" s="18" t="s">
        <v>155</v>
      </c>
      <c r="C42" s="18">
        <v>41486</v>
      </c>
      <c r="D42" s="18">
        <v>3143285170</v>
      </c>
      <c r="E42" s="18" t="s">
        <v>156</v>
      </c>
      <c r="F42" s="18">
        <v>0</v>
      </c>
      <c r="G42" s="18" t="s">
        <v>1</v>
      </c>
      <c r="H42" s="18" t="s">
        <v>50</v>
      </c>
      <c r="I42" s="18" t="s">
        <v>39</v>
      </c>
      <c r="J42" s="18" t="s">
        <v>86</v>
      </c>
      <c r="K42" s="18" t="s">
        <v>4853</v>
      </c>
      <c r="L42" s="18" t="s">
        <v>4855</v>
      </c>
      <c r="M42" s="18" t="s">
        <v>4856</v>
      </c>
      <c r="O42" s="20"/>
      <c r="P42" s="20"/>
      <c r="AK42" s="24" t="s">
        <v>157</v>
      </c>
      <c r="AL42" s="25"/>
    </row>
    <row r="43" spans="1:38">
      <c r="A43" s="18">
        <v>276519</v>
      </c>
      <c r="B43" s="18" t="s">
        <v>158</v>
      </c>
      <c r="C43" s="18">
        <v>41114</v>
      </c>
      <c r="D43" s="18" t="s">
        <v>159</v>
      </c>
      <c r="E43" s="18" t="s">
        <v>160</v>
      </c>
      <c r="F43" s="18">
        <v>0</v>
      </c>
      <c r="G43" s="18" t="s">
        <v>1</v>
      </c>
      <c r="H43" s="18" t="s">
        <v>60</v>
      </c>
      <c r="I43" s="18" t="s">
        <v>39</v>
      </c>
      <c r="J43" s="18" t="s">
        <v>40</v>
      </c>
      <c r="K43" s="18" t="s">
        <v>4854</v>
      </c>
      <c r="L43" s="18" t="s">
        <v>4855</v>
      </c>
      <c r="M43" s="18" t="s">
        <v>4856</v>
      </c>
      <c r="O43" s="20"/>
      <c r="P43" s="20"/>
      <c r="Y43" s="27" t="s">
        <v>161</v>
      </c>
      <c r="Z43" s="27">
        <f>COUNTIF(O:O,Y43)</f>
        <v>0</v>
      </c>
      <c r="AK43" s="23" t="s">
        <v>162</v>
      </c>
      <c r="AL43" s="25"/>
    </row>
    <row r="44" spans="1:38">
      <c r="A44" s="18">
        <v>295914</v>
      </c>
      <c r="B44" s="18" t="s">
        <v>163</v>
      </c>
      <c r="C44" s="18">
        <v>41090</v>
      </c>
      <c r="D44" s="18" t="s">
        <v>164</v>
      </c>
      <c r="E44" s="18" t="s">
        <v>165</v>
      </c>
      <c r="F44" s="18">
        <v>0</v>
      </c>
      <c r="G44" s="18" t="s">
        <v>1</v>
      </c>
      <c r="H44" s="18" t="s">
        <v>50</v>
      </c>
      <c r="I44" s="18" t="s">
        <v>51</v>
      </c>
      <c r="J44" s="18" t="s">
        <v>52</v>
      </c>
      <c r="K44" s="18" t="s">
        <v>4853</v>
      </c>
      <c r="L44" s="18" t="s">
        <v>4855</v>
      </c>
      <c r="M44" s="18" t="s">
        <v>4858</v>
      </c>
      <c r="O44" s="20"/>
      <c r="P44" s="20"/>
      <c r="Y44" s="21" t="s">
        <v>166</v>
      </c>
      <c r="Z44" s="22">
        <f t="shared" ref="Z44:Z52" si="0">COUNTIF(P:P,AK17)</f>
        <v>0</v>
      </c>
      <c r="AK44" s="24" t="s">
        <v>167</v>
      </c>
      <c r="AL44" s="28"/>
    </row>
    <row r="45" spans="1:38">
      <c r="A45" s="18">
        <v>249693</v>
      </c>
      <c r="B45" s="18" t="s">
        <v>168</v>
      </c>
      <c r="C45" s="18">
        <v>42565</v>
      </c>
      <c r="D45" s="18">
        <v>3158564969</v>
      </c>
      <c r="E45" s="18" t="s">
        <v>169</v>
      </c>
      <c r="F45" s="18">
        <v>0</v>
      </c>
      <c r="G45" s="18" t="s">
        <v>1</v>
      </c>
      <c r="H45" s="18" t="s">
        <v>50</v>
      </c>
      <c r="I45" s="18" t="s">
        <v>39</v>
      </c>
      <c r="J45" s="18" t="s">
        <v>153</v>
      </c>
      <c r="K45" s="18" t="s">
        <v>4853</v>
      </c>
      <c r="L45" s="18" t="s">
        <v>4855</v>
      </c>
      <c r="M45" s="18" t="s">
        <v>4858</v>
      </c>
      <c r="O45" s="20"/>
      <c r="P45" s="20"/>
      <c r="Y45" s="21" t="s">
        <v>170</v>
      </c>
      <c r="Z45" s="22">
        <f t="shared" si="0"/>
        <v>0</v>
      </c>
      <c r="AK45" s="23" t="s">
        <v>171</v>
      </c>
      <c r="AL45" s="28"/>
    </row>
    <row r="46" spans="1:38">
      <c r="A46" s="18">
        <v>306132</v>
      </c>
      <c r="B46" s="18" t="s">
        <v>172</v>
      </c>
      <c r="C46" s="18">
        <v>41146</v>
      </c>
      <c r="D46" s="18">
        <v>3118951138</v>
      </c>
      <c r="E46" s="18" t="s">
        <v>173</v>
      </c>
      <c r="F46" s="18">
        <v>0</v>
      </c>
      <c r="G46" s="18" t="s">
        <v>1</v>
      </c>
      <c r="H46" s="18" t="s">
        <v>38</v>
      </c>
      <c r="I46" s="18" t="s">
        <v>39</v>
      </c>
      <c r="J46" s="18" t="s">
        <v>90</v>
      </c>
      <c r="K46" s="18" t="s">
        <v>4852</v>
      </c>
      <c r="L46" s="18" t="s">
        <v>4855</v>
      </c>
      <c r="M46" s="18" t="s">
        <v>4856</v>
      </c>
      <c r="O46" s="20"/>
      <c r="P46" s="20"/>
      <c r="Y46" s="21" t="s">
        <v>174</v>
      </c>
      <c r="Z46" s="22">
        <f t="shared" si="0"/>
        <v>0</v>
      </c>
      <c r="AK46" s="24" t="s">
        <v>175</v>
      </c>
      <c r="AL46" s="28"/>
    </row>
    <row r="47" spans="1:38">
      <c r="A47" s="18">
        <v>120597</v>
      </c>
      <c r="B47" s="18" t="s">
        <v>176</v>
      </c>
      <c r="C47" s="18">
        <v>0</v>
      </c>
      <c r="D47" s="18">
        <v>0</v>
      </c>
      <c r="E47" s="18" t="s">
        <v>177</v>
      </c>
      <c r="F47" s="18">
        <v>0</v>
      </c>
      <c r="G47" s="18" t="s">
        <v>1</v>
      </c>
      <c r="H47" s="18" t="s">
        <v>50</v>
      </c>
      <c r="I47" s="18" t="s">
        <v>51</v>
      </c>
      <c r="J47" s="18" t="s">
        <v>52</v>
      </c>
      <c r="K47" s="18" t="s">
        <v>4853</v>
      </c>
      <c r="L47" s="18" t="s">
        <v>4855</v>
      </c>
      <c r="M47" s="18" t="s">
        <v>4858</v>
      </c>
      <c r="O47" s="20"/>
      <c r="P47" s="20"/>
      <c r="Y47" s="21" t="s">
        <v>178</v>
      </c>
      <c r="Z47" s="22">
        <f t="shared" si="0"/>
        <v>0</v>
      </c>
      <c r="AK47" s="23" t="s">
        <v>179</v>
      </c>
      <c r="AL47" s="28"/>
    </row>
    <row r="48" spans="1:38">
      <c r="A48" s="18">
        <v>297762</v>
      </c>
      <c r="B48" s="18" t="s">
        <v>180</v>
      </c>
      <c r="C48" s="18">
        <v>41099</v>
      </c>
      <c r="D48" s="18" t="s">
        <v>181</v>
      </c>
      <c r="E48" s="18" t="s">
        <v>182</v>
      </c>
      <c r="F48" s="18">
        <v>0</v>
      </c>
      <c r="G48" s="18" t="s">
        <v>1</v>
      </c>
      <c r="H48" s="18" t="s">
        <v>99</v>
      </c>
      <c r="I48" s="18" t="s">
        <v>39</v>
      </c>
      <c r="J48" s="18" t="s">
        <v>135</v>
      </c>
      <c r="K48" s="18" t="s">
        <v>4851</v>
      </c>
      <c r="L48" s="18" t="s">
        <v>4855</v>
      </c>
      <c r="M48" s="18" t="s">
        <v>4858</v>
      </c>
      <c r="O48" s="20"/>
      <c r="P48" s="20"/>
      <c r="Y48" s="21" t="s">
        <v>183</v>
      </c>
      <c r="Z48" s="22">
        <f t="shared" si="0"/>
        <v>0</v>
      </c>
      <c r="AK48" s="24" t="s">
        <v>184</v>
      </c>
      <c r="AL48" s="28"/>
    </row>
    <row r="49" spans="1:38">
      <c r="A49" s="18">
        <v>301815</v>
      </c>
      <c r="B49" s="18" t="s">
        <v>185</v>
      </c>
      <c r="C49" s="18">
        <v>41115</v>
      </c>
      <c r="D49" s="18" t="s">
        <v>186</v>
      </c>
      <c r="E49" s="18" t="s">
        <v>187</v>
      </c>
      <c r="F49" s="18">
        <v>0</v>
      </c>
      <c r="G49" s="18" t="s">
        <v>1</v>
      </c>
      <c r="H49" s="18" t="s">
        <v>60</v>
      </c>
      <c r="I49" s="18" t="s">
        <v>39</v>
      </c>
      <c r="J49" s="18" t="s">
        <v>40</v>
      </c>
      <c r="K49" s="18" t="s">
        <v>4854</v>
      </c>
      <c r="L49" s="18" t="s">
        <v>4855</v>
      </c>
      <c r="M49" s="18" t="s">
        <v>4856</v>
      </c>
      <c r="O49" s="20"/>
      <c r="P49" s="20"/>
      <c r="Y49" s="21" t="s">
        <v>188</v>
      </c>
      <c r="Z49" s="22">
        <f t="shared" si="0"/>
        <v>0</v>
      </c>
      <c r="AK49" s="23" t="s">
        <v>189</v>
      </c>
      <c r="AL49" s="28"/>
    </row>
    <row r="50" spans="1:38">
      <c r="A50" s="18">
        <v>159867</v>
      </c>
      <c r="B50" s="18" t="s">
        <v>190</v>
      </c>
      <c r="C50" s="18">
        <v>40891</v>
      </c>
      <c r="D50" s="18" t="s">
        <v>191</v>
      </c>
      <c r="E50" s="18" t="s">
        <v>192</v>
      </c>
      <c r="F50" s="18">
        <v>0</v>
      </c>
      <c r="G50" s="18" t="s">
        <v>1</v>
      </c>
      <c r="H50" s="18" t="s">
        <v>99</v>
      </c>
      <c r="I50" s="18" t="s">
        <v>39</v>
      </c>
      <c r="J50" s="18" t="s">
        <v>153</v>
      </c>
      <c r="K50" s="18" t="s">
        <v>4851</v>
      </c>
      <c r="L50" s="18" t="s">
        <v>4855</v>
      </c>
      <c r="M50" s="18" t="s">
        <v>4858</v>
      </c>
      <c r="O50" s="20"/>
      <c r="P50" s="20"/>
      <c r="Y50" s="21" t="s">
        <v>193</v>
      </c>
      <c r="Z50" s="22">
        <f t="shared" si="0"/>
        <v>0</v>
      </c>
      <c r="AK50" s="24" t="s">
        <v>194</v>
      </c>
      <c r="AL50" s="28"/>
    </row>
    <row r="51" spans="1:38">
      <c r="A51" s="18">
        <v>152714</v>
      </c>
      <c r="B51" s="18" t="s">
        <v>195</v>
      </c>
      <c r="C51" s="18">
        <v>0</v>
      </c>
      <c r="D51" s="18">
        <v>0</v>
      </c>
      <c r="E51" s="18" t="s">
        <v>196</v>
      </c>
      <c r="F51" s="18">
        <v>0</v>
      </c>
      <c r="G51" s="18" t="s">
        <v>1</v>
      </c>
      <c r="H51" s="18" t="s">
        <v>50</v>
      </c>
      <c r="I51" s="18" t="s">
        <v>51</v>
      </c>
      <c r="J51" s="18" t="s">
        <v>197</v>
      </c>
      <c r="K51" s="18" t="s">
        <v>4853</v>
      </c>
      <c r="L51" s="18" t="s">
        <v>4855</v>
      </c>
      <c r="M51" s="18" t="s">
        <v>4858</v>
      </c>
      <c r="O51" s="20"/>
      <c r="P51" s="20"/>
      <c r="Y51" s="21" t="s">
        <v>198</v>
      </c>
      <c r="Z51" s="22">
        <f t="shared" si="0"/>
        <v>0</v>
      </c>
      <c r="AK51" s="23" t="s">
        <v>199</v>
      </c>
      <c r="AL51" s="28"/>
    </row>
    <row r="52" spans="1:38">
      <c r="A52" s="18">
        <v>156406</v>
      </c>
      <c r="B52" s="18" t="s">
        <v>200</v>
      </c>
      <c r="C52" s="18">
        <v>0</v>
      </c>
      <c r="D52" s="18">
        <v>0</v>
      </c>
      <c r="E52" s="18">
        <v>0</v>
      </c>
      <c r="F52" s="18" t="s">
        <v>201</v>
      </c>
      <c r="G52" s="18" t="s">
        <v>1</v>
      </c>
      <c r="H52" s="18" t="s">
        <v>50</v>
      </c>
      <c r="I52" s="18" t="s">
        <v>51</v>
      </c>
      <c r="J52" s="18" t="s">
        <v>52</v>
      </c>
      <c r="K52" s="18" t="s">
        <v>4853</v>
      </c>
      <c r="L52" s="18" t="s">
        <v>4855</v>
      </c>
      <c r="M52" s="18" t="s">
        <v>4858</v>
      </c>
      <c r="O52" s="20"/>
      <c r="P52" s="20"/>
      <c r="Y52" s="21" t="s">
        <v>202</v>
      </c>
      <c r="Z52" s="22">
        <f t="shared" si="0"/>
        <v>0</v>
      </c>
      <c r="AK52" s="24" t="s">
        <v>203</v>
      </c>
      <c r="AL52" s="28"/>
    </row>
    <row r="53" spans="1:38">
      <c r="A53" s="18">
        <v>290665</v>
      </c>
      <c r="B53" s="18" t="s">
        <v>204</v>
      </c>
      <c r="C53" s="18">
        <v>41850</v>
      </c>
      <c r="D53" s="18">
        <v>3108102243</v>
      </c>
      <c r="E53" s="18" t="s">
        <v>205</v>
      </c>
      <c r="F53" s="18">
        <v>0</v>
      </c>
      <c r="G53" s="18" t="s">
        <v>1</v>
      </c>
      <c r="H53" s="18" t="s">
        <v>38</v>
      </c>
      <c r="I53" s="18" t="s">
        <v>45</v>
      </c>
      <c r="J53" s="18" t="s">
        <v>46</v>
      </c>
      <c r="K53" s="18" t="s">
        <v>4852</v>
      </c>
      <c r="L53" s="18" t="s">
        <v>4855</v>
      </c>
      <c r="M53" s="18" t="s">
        <v>4856</v>
      </c>
      <c r="O53" s="20"/>
      <c r="P53" s="20"/>
      <c r="AK53" s="23" t="s">
        <v>206</v>
      </c>
      <c r="AL53" s="28"/>
    </row>
    <row r="54" spans="1:38">
      <c r="A54" s="18">
        <v>118243</v>
      </c>
      <c r="B54" s="18" t="s">
        <v>207</v>
      </c>
      <c r="C54" s="18">
        <v>0</v>
      </c>
      <c r="D54" s="18">
        <v>0</v>
      </c>
      <c r="E54" s="18" t="s">
        <v>208</v>
      </c>
      <c r="F54" s="18">
        <v>0</v>
      </c>
      <c r="G54" s="18" t="s">
        <v>1</v>
      </c>
      <c r="H54" s="18" t="s">
        <v>50</v>
      </c>
      <c r="I54" s="18" t="s">
        <v>51</v>
      </c>
      <c r="J54" s="18" t="s">
        <v>209</v>
      </c>
      <c r="K54" s="18" t="s">
        <v>4853</v>
      </c>
      <c r="L54" s="18" t="s">
        <v>4855</v>
      </c>
      <c r="M54" s="18" t="s">
        <v>4858</v>
      </c>
      <c r="O54" s="20"/>
      <c r="P54" s="20"/>
      <c r="AL54" s="28"/>
    </row>
    <row r="55" spans="1:38">
      <c r="A55" s="18">
        <v>111158</v>
      </c>
      <c r="B55" s="18" t="s">
        <v>210</v>
      </c>
      <c r="C55" s="18">
        <v>41436</v>
      </c>
      <c r="D55" s="18">
        <v>3115523571</v>
      </c>
      <c r="E55" s="18">
        <v>0</v>
      </c>
      <c r="F55" s="18">
        <v>0</v>
      </c>
      <c r="G55" s="18" t="s">
        <v>1</v>
      </c>
      <c r="H55" s="18" t="s">
        <v>50</v>
      </c>
      <c r="I55" s="18" t="s">
        <v>39</v>
      </c>
      <c r="J55" s="18" t="s">
        <v>153</v>
      </c>
      <c r="K55" s="18" t="s">
        <v>4853</v>
      </c>
      <c r="L55" s="18" t="s">
        <v>4855</v>
      </c>
      <c r="M55" s="18" t="s">
        <v>4858</v>
      </c>
      <c r="O55" s="20"/>
      <c r="P55" s="20"/>
      <c r="AL55" s="28"/>
    </row>
    <row r="56" spans="1:38">
      <c r="A56" s="18">
        <v>266448</v>
      </c>
      <c r="B56" s="18" t="s">
        <v>211</v>
      </c>
      <c r="C56" s="18">
        <v>41807</v>
      </c>
      <c r="D56" s="18">
        <v>3108115661</v>
      </c>
      <c r="E56" s="18" t="s">
        <v>212</v>
      </c>
      <c r="F56" s="18">
        <v>0</v>
      </c>
      <c r="G56" s="18" t="s">
        <v>1</v>
      </c>
      <c r="H56" s="18" t="s">
        <v>50</v>
      </c>
      <c r="I56" s="18" t="s">
        <v>39</v>
      </c>
      <c r="J56" s="18" t="s">
        <v>135</v>
      </c>
      <c r="K56" s="18" t="s">
        <v>4853</v>
      </c>
      <c r="L56" s="18" t="s">
        <v>4855</v>
      </c>
      <c r="M56" s="18" t="s">
        <v>4858</v>
      </c>
      <c r="O56" s="20"/>
      <c r="P56" s="20"/>
      <c r="AL56" s="28"/>
    </row>
    <row r="57" spans="1:38">
      <c r="A57" s="18">
        <v>290120</v>
      </c>
      <c r="B57" s="18" t="s">
        <v>213</v>
      </c>
      <c r="C57" s="18">
        <v>41061</v>
      </c>
      <c r="D57" s="18" t="s">
        <v>214</v>
      </c>
      <c r="E57" s="18" t="s">
        <v>215</v>
      </c>
      <c r="F57" s="18">
        <v>0</v>
      </c>
      <c r="G57" s="18" t="s">
        <v>1</v>
      </c>
      <c r="H57" s="18" t="s">
        <v>50</v>
      </c>
      <c r="I57" s="18" t="s">
        <v>45</v>
      </c>
      <c r="J57" s="18" t="s">
        <v>216</v>
      </c>
      <c r="K57" s="18" t="s">
        <v>4853</v>
      </c>
      <c r="L57" s="18" t="s">
        <v>4855</v>
      </c>
      <c r="M57" s="18" t="s">
        <v>4858</v>
      </c>
      <c r="O57" s="20"/>
      <c r="P57" s="20"/>
      <c r="AL57" s="28"/>
    </row>
    <row r="58" spans="1:38">
      <c r="A58" s="18">
        <v>300998</v>
      </c>
      <c r="B58" s="18" t="s">
        <v>217</v>
      </c>
      <c r="C58" s="18">
        <v>41109</v>
      </c>
      <c r="D58" s="18" t="s">
        <v>218</v>
      </c>
      <c r="E58" s="18" t="s">
        <v>219</v>
      </c>
      <c r="F58" s="18">
        <v>0</v>
      </c>
      <c r="G58" s="18" t="s">
        <v>1</v>
      </c>
      <c r="H58" s="18" t="s">
        <v>50</v>
      </c>
      <c r="I58" s="18" t="s">
        <v>39</v>
      </c>
      <c r="J58" s="18" t="s">
        <v>153</v>
      </c>
      <c r="K58" s="18" t="s">
        <v>4853</v>
      </c>
      <c r="L58" s="18" t="s">
        <v>4855</v>
      </c>
      <c r="M58" s="18" t="s">
        <v>4858</v>
      </c>
      <c r="O58" s="20"/>
      <c r="P58" s="20"/>
      <c r="AL58" s="28"/>
    </row>
    <row r="59" spans="1:38">
      <c r="A59" s="18">
        <v>252780</v>
      </c>
      <c r="B59" s="18" t="s">
        <v>220</v>
      </c>
      <c r="C59" s="18">
        <v>41172</v>
      </c>
      <c r="D59" s="18" t="s">
        <v>221</v>
      </c>
      <c r="E59" s="18" t="s">
        <v>222</v>
      </c>
      <c r="F59" s="18">
        <v>0</v>
      </c>
      <c r="G59" s="18" t="s">
        <v>1</v>
      </c>
      <c r="H59" s="18" t="s">
        <v>223</v>
      </c>
      <c r="I59" s="18" t="s">
        <v>39</v>
      </c>
      <c r="J59" s="18" t="s">
        <v>86</v>
      </c>
      <c r="K59" s="18" t="s">
        <v>4854</v>
      </c>
      <c r="L59" s="18" t="s">
        <v>4855</v>
      </c>
      <c r="M59" s="18" t="s">
        <v>4856</v>
      </c>
      <c r="O59" s="20"/>
      <c r="P59" s="20"/>
      <c r="AL59" s="28"/>
    </row>
    <row r="60" spans="1:38">
      <c r="A60" s="18">
        <v>268583</v>
      </c>
      <c r="B60" s="18" t="s">
        <v>224</v>
      </c>
      <c r="C60" s="18">
        <v>40920</v>
      </c>
      <c r="D60" s="18" t="s">
        <v>225</v>
      </c>
      <c r="E60" s="18" t="s">
        <v>226</v>
      </c>
      <c r="F60" s="18">
        <v>0</v>
      </c>
      <c r="G60" s="18" t="s">
        <v>1</v>
      </c>
      <c r="H60" s="18" t="s">
        <v>50</v>
      </c>
      <c r="I60" s="18" t="s">
        <v>39</v>
      </c>
      <c r="J60" s="18" t="s">
        <v>153</v>
      </c>
      <c r="K60" s="18" t="s">
        <v>4853</v>
      </c>
      <c r="L60" s="18" t="s">
        <v>4855</v>
      </c>
      <c r="M60" s="18" t="s">
        <v>4858</v>
      </c>
      <c r="O60" s="20"/>
      <c r="P60" s="20"/>
      <c r="AL60" s="28"/>
    </row>
    <row r="61" spans="1:38">
      <c r="A61" s="18">
        <v>303217</v>
      </c>
      <c r="B61" s="18" t="s">
        <v>227</v>
      </c>
      <c r="C61" s="18">
        <v>41121</v>
      </c>
      <c r="D61" s="18" t="s">
        <v>228</v>
      </c>
      <c r="E61" s="18" t="s">
        <v>229</v>
      </c>
      <c r="F61" s="18">
        <v>0</v>
      </c>
      <c r="G61" s="18" t="s">
        <v>1</v>
      </c>
      <c r="H61" s="18" t="s">
        <v>60</v>
      </c>
      <c r="I61" s="18" t="s">
        <v>39</v>
      </c>
      <c r="J61" s="18" t="s">
        <v>86</v>
      </c>
      <c r="K61" s="18" t="s">
        <v>4854</v>
      </c>
      <c r="L61" s="18" t="s">
        <v>4855</v>
      </c>
      <c r="M61" s="18" t="s">
        <v>4856</v>
      </c>
      <c r="O61" s="20"/>
      <c r="P61" s="20"/>
      <c r="AK61" s="29" t="s">
        <v>230</v>
      </c>
      <c r="AL61" s="28"/>
    </row>
    <row r="62" spans="1:38">
      <c r="A62" s="18">
        <v>208302</v>
      </c>
      <c r="B62" s="18" t="s">
        <v>231</v>
      </c>
      <c r="C62" s="18">
        <v>0</v>
      </c>
      <c r="D62" s="18">
        <v>0</v>
      </c>
      <c r="E62" s="18" t="s">
        <v>232</v>
      </c>
      <c r="F62" s="18">
        <v>0</v>
      </c>
      <c r="G62" s="18" t="s">
        <v>1</v>
      </c>
      <c r="H62" s="18" t="s">
        <v>99</v>
      </c>
      <c r="I62" s="18" t="s">
        <v>45</v>
      </c>
      <c r="J62" s="18" t="s">
        <v>216</v>
      </c>
      <c r="K62" s="18" t="s">
        <v>4851</v>
      </c>
      <c r="L62" s="18" t="s">
        <v>4855</v>
      </c>
      <c r="M62" s="18" t="s">
        <v>4858</v>
      </c>
      <c r="O62" s="20"/>
      <c r="P62" s="20"/>
      <c r="AK62" s="25" t="s">
        <v>233</v>
      </c>
      <c r="AL62" s="28"/>
    </row>
    <row r="63" spans="1:38">
      <c r="A63" s="18">
        <v>213025</v>
      </c>
      <c r="B63" s="18" t="s">
        <v>234</v>
      </c>
      <c r="C63" s="18">
        <v>0</v>
      </c>
      <c r="D63" s="18">
        <v>0</v>
      </c>
      <c r="E63" s="18" t="s">
        <v>235</v>
      </c>
      <c r="F63" s="18">
        <v>0</v>
      </c>
      <c r="G63" s="18" t="s">
        <v>1</v>
      </c>
      <c r="H63" s="18" t="s">
        <v>99</v>
      </c>
      <c r="I63" s="18" t="s">
        <v>39</v>
      </c>
      <c r="J63" s="18" t="s">
        <v>236</v>
      </c>
      <c r="K63" s="18" t="s">
        <v>4851</v>
      </c>
      <c r="L63" s="18" t="s">
        <v>4855</v>
      </c>
      <c r="M63" s="18" t="s">
        <v>4858</v>
      </c>
      <c r="O63" s="20"/>
      <c r="P63" s="20"/>
      <c r="AK63" s="29" t="s">
        <v>237</v>
      </c>
      <c r="AL63" s="28"/>
    </row>
    <row r="64" spans="1:38">
      <c r="A64" s="18">
        <v>180497</v>
      </c>
      <c r="B64" s="18" t="s">
        <v>234</v>
      </c>
      <c r="C64" s="18">
        <v>42408</v>
      </c>
      <c r="D64" s="18" t="s">
        <v>238</v>
      </c>
      <c r="E64" s="18" t="s">
        <v>239</v>
      </c>
      <c r="F64" s="18">
        <v>0</v>
      </c>
      <c r="G64" s="18" t="s">
        <v>1</v>
      </c>
      <c r="H64" s="18" t="s">
        <v>99</v>
      </c>
      <c r="I64" s="18" t="s">
        <v>39</v>
      </c>
      <c r="J64" s="18" t="s">
        <v>240</v>
      </c>
      <c r="K64" s="18" t="s">
        <v>4851</v>
      </c>
      <c r="L64" s="18" t="s">
        <v>4857</v>
      </c>
      <c r="M64" s="18" t="s">
        <v>4856</v>
      </c>
      <c r="O64" s="20"/>
      <c r="P64" s="20"/>
      <c r="AK64" s="25" t="s">
        <v>241</v>
      </c>
      <c r="AL64" s="28"/>
    </row>
    <row r="65" spans="1:38">
      <c r="A65" s="18">
        <v>267863</v>
      </c>
      <c r="B65" s="18" t="s">
        <v>242</v>
      </c>
      <c r="C65" s="18">
        <v>0</v>
      </c>
      <c r="D65" s="18">
        <v>0</v>
      </c>
      <c r="E65" s="18" t="s">
        <v>243</v>
      </c>
      <c r="F65" s="18">
        <v>0</v>
      </c>
      <c r="G65" s="18" t="s">
        <v>1</v>
      </c>
      <c r="H65" s="18" t="s">
        <v>50</v>
      </c>
      <c r="I65" s="18" t="s">
        <v>39</v>
      </c>
      <c r="J65" s="18" t="s">
        <v>153</v>
      </c>
      <c r="K65" s="18" t="s">
        <v>4853</v>
      </c>
      <c r="L65" s="18" t="s">
        <v>4855</v>
      </c>
      <c r="M65" s="18" t="s">
        <v>4858</v>
      </c>
      <c r="O65" s="20"/>
      <c r="P65" s="20"/>
      <c r="AK65" s="29" t="s">
        <v>244</v>
      </c>
      <c r="AL65" s="28"/>
    </row>
    <row r="66" spans="1:38">
      <c r="A66" s="18">
        <v>269222</v>
      </c>
      <c r="B66" s="18" t="s">
        <v>245</v>
      </c>
      <c r="C66" s="18">
        <v>41074</v>
      </c>
      <c r="D66" s="18" t="s">
        <v>246</v>
      </c>
      <c r="E66" s="18" t="s">
        <v>247</v>
      </c>
      <c r="F66" s="18">
        <v>0</v>
      </c>
      <c r="G66" s="18" t="s">
        <v>1</v>
      </c>
      <c r="H66" s="18" t="s">
        <v>60</v>
      </c>
      <c r="I66" s="18" t="s">
        <v>51</v>
      </c>
      <c r="J66" s="18" t="s">
        <v>197</v>
      </c>
      <c r="K66" s="18" t="s">
        <v>4854</v>
      </c>
      <c r="L66" s="18" t="s">
        <v>4855</v>
      </c>
      <c r="M66" s="18" t="s">
        <v>4858</v>
      </c>
      <c r="O66" s="20"/>
      <c r="P66" s="20"/>
      <c r="AL66" s="28"/>
    </row>
    <row r="67" spans="1:38">
      <c r="A67" s="18">
        <v>293542</v>
      </c>
      <c r="B67" s="18" t="s">
        <v>248</v>
      </c>
      <c r="C67" s="18">
        <v>41260</v>
      </c>
      <c r="D67" s="18" t="s">
        <v>249</v>
      </c>
      <c r="E67" s="18" t="s">
        <v>250</v>
      </c>
      <c r="F67" s="18">
        <v>0</v>
      </c>
      <c r="G67" s="18" t="s">
        <v>1</v>
      </c>
      <c r="H67" s="18" t="s">
        <v>50</v>
      </c>
      <c r="I67" s="18" t="s">
        <v>39</v>
      </c>
      <c r="J67" s="18" t="s">
        <v>236</v>
      </c>
      <c r="K67" s="18" t="s">
        <v>4853</v>
      </c>
      <c r="L67" s="18" t="s">
        <v>4855</v>
      </c>
      <c r="M67" s="18" t="s">
        <v>4858</v>
      </c>
      <c r="O67" s="20"/>
      <c r="P67" s="20"/>
      <c r="AL67" s="28"/>
    </row>
    <row r="68" spans="1:38">
      <c r="A68" s="18">
        <v>217015</v>
      </c>
      <c r="B68" s="18" t="s">
        <v>251</v>
      </c>
      <c r="C68" s="18">
        <v>0</v>
      </c>
      <c r="D68" s="18">
        <v>0</v>
      </c>
      <c r="E68" s="18" t="s">
        <v>252</v>
      </c>
      <c r="F68" s="18">
        <v>0</v>
      </c>
      <c r="G68" s="18" t="s">
        <v>1</v>
      </c>
      <c r="H68" s="18" t="s">
        <v>38</v>
      </c>
      <c r="I68" s="18" t="s">
        <v>45</v>
      </c>
      <c r="J68" s="18" t="s">
        <v>80</v>
      </c>
      <c r="K68" s="18" t="s">
        <v>4852</v>
      </c>
      <c r="L68" s="18" t="s">
        <v>4857</v>
      </c>
      <c r="M68" s="18" t="s">
        <v>4856</v>
      </c>
      <c r="O68" s="20"/>
      <c r="P68" s="20"/>
      <c r="AK68" s="30" t="s">
        <v>253</v>
      </c>
      <c r="AL68" s="28"/>
    </row>
    <row r="69" spans="1:38">
      <c r="A69" s="18">
        <v>217018</v>
      </c>
      <c r="B69" s="18" t="s">
        <v>254</v>
      </c>
      <c r="C69" s="18">
        <v>0</v>
      </c>
      <c r="D69" s="18">
        <v>0</v>
      </c>
      <c r="E69" s="18" t="s">
        <v>255</v>
      </c>
      <c r="F69" s="18">
        <v>0</v>
      </c>
      <c r="G69" s="18" t="s">
        <v>1</v>
      </c>
      <c r="H69" s="18" t="s">
        <v>38</v>
      </c>
      <c r="I69" s="18" t="s">
        <v>45</v>
      </c>
      <c r="J69" s="18" t="s">
        <v>80</v>
      </c>
      <c r="K69" s="18" t="s">
        <v>4852</v>
      </c>
      <c r="L69" s="18" t="s">
        <v>4857</v>
      </c>
      <c r="M69" s="18" t="s">
        <v>4856</v>
      </c>
      <c r="O69" s="20"/>
      <c r="P69" s="20"/>
      <c r="AK69" s="25" t="s">
        <v>256</v>
      </c>
      <c r="AL69" s="28"/>
    </row>
    <row r="70" spans="1:38">
      <c r="A70" s="18">
        <v>304195</v>
      </c>
      <c r="B70" s="18" t="s">
        <v>257</v>
      </c>
      <c r="C70" s="18">
        <v>41124</v>
      </c>
      <c r="D70" s="18" t="s">
        <v>258</v>
      </c>
      <c r="E70" s="18" t="s">
        <v>259</v>
      </c>
      <c r="F70" s="18">
        <v>0</v>
      </c>
      <c r="G70" s="18" t="s">
        <v>1</v>
      </c>
      <c r="H70" s="18" t="s">
        <v>60</v>
      </c>
      <c r="I70" s="18" t="s">
        <v>39</v>
      </c>
      <c r="J70" s="18" t="s">
        <v>86</v>
      </c>
      <c r="K70" s="18" t="s">
        <v>4854</v>
      </c>
      <c r="L70" s="18" t="s">
        <v>4855</v>
      </c>
      <c r="M70" s="18" t="s">
        <v>4856</v>
      </c>
      <c r="O70" s="20"/>
      <c r="P70" s="20"/>
      <c r="Y70" s="27" t="s">
        <v>260</v>
      </c>
      <c r="Z70" s="27">
        <f>COUNTIF(O:O,Y70)</f>
        <v>0</v>
      </c>
      <c r="AK70" s="30" t="s">
        <v>261</v>
      </c>
      <c r="AL70" s="28"/>
    </row>
    <row r="71" spans="1:38">
      <c r="A71" s="18">
        <v>52535901</v>
      </c>
      <c r="B71" s="18" t="s">
        <v>262</v>
      </c>
      <c r="C71" s="18">
        <v>40874</v>
      </c>
      <c r="D71" s="18" t="s">
        <v>263</v>
      </c>
      <c r="E71" s="18" t="s">
        <v>264</v>
      </c>
      <c r="F71" s="18">
        <v>0</v>
      </c>
      <c r="G71" s="18" t="s">
        <v>1</v>
      </c>
      <c r="H71" s="18" t="s">
        <v>60</v>
      </c>
      <c r="I71" s="18" t="s">
        <v>45</v>
      </c>
      <c r="J71" s="18" t="s">
        <v>80</v>
      </c>
      <c r="K71" s="18" t="s">
        <v>4854</v>
      </c>
      <c r="L71" s="18" t="s">
        <v>4857</v>
      </c>
      <c r="M71" s="18" t="s">
        <v>4856</v>
      </c>
      <c r="O71" s="20"/>
      <c r="P71" s="20"/>
      <c r="Y71" s="21" t="s">
        <v>265</v>
      </c>
      <c r="Z71" s="22">
        <f t="shared" ref="Z71:Z81" si="1">COUNTIF(P:P,AK26)</f>
        <v>0</v>
      </c>
      <c r="AK71" s="25" t="s">
        <v>266</v>
      </c>
      <c r="AL71" s="28"/>
    </row>
    <row r="72" spans="1:38">
      <c r="A72" s="18">
        <v>278626</v>
      </c>
      <c r="B72" s="18" t="s">
        <v>267</v>
      </c>
      <c r="C72" s="18">
        <v>40953</v>
      </c>
      <c r="D72" s="18" t="s">
        <v>268</v>
      </c>
      <c r="E72" s="18" t="s">
        <v>269</v>
      </c>
      <c r="F72" s="18">
        <v>0</v>
      </c>
      <c r="G72" s="18" t="s">
        <v>1</v>
      </c>
      <c r="H72" s="18" t="s">
        <v>60</v>
      </c>
      <c r="I72" s="18" t="s">
        <v>45</v>
      </c>
      <c r="J72" s="18" t="s">
        <v>46</v>
      </c>
      <c r="K72" s="18" t="s">
        <v>4854</v>
      </c>
      <c r="L72" s="18" t="s">
        <v>4855</v>
      </c>
      <c r="M72" s="18" t="s">
        <v>4856</v>
      </c>
      <c r="O72" s="20"/>
      <c r="P72" s="20"/>
      <c r="Y72" s="21" t="s">
        <v>270</v>
      </c>
      <c r="Z72" s="22">
        <f t="shared" si="1"/>
        <v>0</v>
      </c>
      <c r="AK72" s="30" t="s">
        <v>271</v>
      </c>
      <c r="AL72" s="28"/>
    </row>
    <row r="73" spans="1:38">
      <c r="A73" s="18">
        <v>132140</v>
      </c>
      <c r="B73" s="18" t="s">
        <v>272</v>
      </c>
      <c r="C73" s="18">
        <v>42269</v>
      </c>
      <c r="D73" s="18" t="s">
        <v>273</v>
      </c>
      <c r="E73" s="18">
        <v>0</v>
      </c>
      <c r="F73" s="18">
        <v>0</v>
      </c>
      <c r="G73" s="18" t="s">
        <v>1</v>
      </c>
      <c r="H73" s="18" t="s">
        <v>50</v>
      </c>
      <c r="I73" s="18" t="s">
        <v>45</v>
      </c>
      <c r="J73" s="18" t="s">
        <v>139</v>
      </c>
      <c r="K73" s="18" t="s">
        <v>4853</v>
      </c>
      <c r="L73" s="18" t="s">
        <v>4855</v>
      </c>
      <c r="M73" s="18" t="s">
        <v>4858</v>
      </c>
      <c r="O73" s="20"/>
      <c r="P73" s="20"/>
      <c r="Y73" s="21" t="s">
        <v>274</v>
      </c>
      <c r="Z73" s="22">
        <f t="shared" si="1"/>
        <v>0</v>
      </c>
      <c r="AK73" s="25" t="s">
        <v>275</v>
      </c>
      <c r="AL73" s="28"/>
    </row>
    <row r="74" spans="1:38">
      <c r="A74" s="18">
        <v>53091193</v>
      </c>
      <c r="B74" s="18" t="s">
        <v>276</v>
      </c>
      <c r="C74" s="18">
        <v>41829</v>
      </c>
      <c r="D74" s="18">
        <v>3208591655</v>
      </c>
      <c r="E74" s="18" t="s">
        <v>277</v>
      </c>
      <c r="F74" s="18">
        <v>0</v>
      </c>
      <c r="G74" s="18" t="s">
        <v>1</v>
      </c>
      <c r="H74" s="18" t="s">
        <v>50</v>
      </c>
      <c r="I74" s="18" t="s">
        <v>39</v>
      </c>
      <c r="J74" s="18" t="s">
        <v>153</v>
      </c>
      <c r="K74" s="18" t="s">
        <v>4853</v>
      </c>
      <c r="L74" s="18" t="s">
        <v>4855</v>
      </c>
      <c r="M74" s="18" t="s">
        <v>4858</v>
      </c>
      <c r="O74" s="20"/>
      <c r="P74" s="20"/>
      <c r="Y74" s="21" t="s">
        <v>278</v>
      </c>
      <c r="Z74" s="22">
        <f t="shared" si="1"/>
        <v>0</v>
      </c>
      <c r="AL74" s="28"/>
    </row>
    <row r="75" spans="1:38">
      <c r="A75" s="18">
        <v>268855</v>
      </c>
      <c r="B75" s="18" t="s">
        <v>279</v>
      </c>
      <c r="C75" s="18">
        <v>41033</v>
      </c>
      <c r="D75" s="18" t="s">
        <v>280</v>
      </c>
      <c r="E75" s="18" t="s">
        <v>281</v>
      </c>
      <c r="F75" s="18">
        <v>0</v>
      </c>
      <c r="G75" s="18" t="s">
        <v>1</v>
      </c>
      <c r="H75" s="18" t="s">
        <v>99</v>
      </c>
      <c r="I75" s="18" t="s">
        <v>39</v>
      </c>
      <c r="J75" s="18" t="s">
        <v>236</v>
      </c>
      <c r="K75" s="18" t="s">
        <v>4851</v>
      </c>
      <c r="L75" s="18" t="s">
        <v>4855</v>
      </c>
      <c r="M75" s="18" t="s">
        <v>4858</v>
      </c>
      <c r="O75" s="20"/>
      <c r="P75" s="20"/>
      <c r="Y75" s="21" t="s">
        <v>282</v>
      </c>
      <c r="Z75" s="22">
        <f t="shared" si="1"/>
        <v>0</v>
      </c>
      <c r="AL75" s="28"/>
    </row>
    <row r="76" spans="1:38">
      <c r="A76" s="18">
        <v>301056</v>
      </c>
      <c r="B76" s="18" t="s">
        <v>283</v>
      </c>
      <c r="C76" s="18">
        <v>41109</v>
      </c>
      <c r="D76" s="18" t="s">
        <v>284</v>
      </c>
      <c r="E76" s="18" t="s">
        <v>285</v>
      </c>
      <c r="F76" s="18">
        <v>0</v>
      </c>
      <c r="G76" s="18" t="s">
        <v>1</v>
      </c>
      <c r="H76" s="18" t="s">
        <v>122</v>
      </c>
      <c r="I76" s="18" t="s">
        <v>39</v>
      </c>
      <c r="J76" s="18" t="s">
        <v>90</v>
      </c>
      <c r="K76" s="18" t="s">
        <v>4853</v>
      </c>
      <c r="L76" s="18" t="s">
        <v>4855</v>
      </c>
      <c r="M76" s="18" t="s">
        <v>4856</v>
      </c>
      <c r="O76" s="20"/>
      <c r="P76" s="20"/>
      <c r="Y76" s="21" t="s">
        <v>286</v>
      </c>
      <c r="Z76" s="22">
        <f t="shared" si="1"/>
        <v>0</v>
      </c>
      <c r="AL76" s="28"/>
    </row>
    <row r="77" spans="1:38">
      <c r="A77" s="18">
        <v>280232</v>
      </c>
      <c r="B77" s="18" t="s">
        <v>287</v>
      </c>
      <c r="C77" s="18">
        <v>0</v>
      </c>
      <c r="D77" s="18">
        <v>0</v>
      </c>
      <c r="E77" s="18" t="s">
        <v>288</v>
      </c>
      <c r="F77" s="18">
        <v>0</v>
      </c>
      <c r="G77" s="18" t="s">
        <v>1</v>
      </c>
      <c r="H77" s="18" t="s">
        <v>289</v>
      </c>
      <c r="I77" s="18" t="s">
        <v>39</v>
      </c>
      <c r="J77" s="18" t="s">
        <v>86</v>
      </c>
      <c r="K77" s="18" t="s">
        <v>4851</v>
      </c>
      <c r="L77" s="18" t="s">
        <v>4855</v>
      </c>
      <c r="M77" s="18" t="s">
        <v>4856</v>
      </c>
      <c r="O77" s="20"/>
      <c r="P77" s="20"/>
      <c r="Y77" s="21" t="s">
        <v>290</v>
      </c>
      <c r="Z77" s="22">
        <f t="shared" si="1"/>
        <v>0</v>
      </c>
      <c r="AK77" s="31" t="s">
        <v>291</v>
      </c>
      <c r="AL77" s="28"/>
    </row>
    <row r="78" spans="1:38">
      <c r="A78" s="18">
        <v>154368</v>
      </c>
      <c r="B78" s="18" t="s">
        <v>292</v>
      </c>
      <c r="C78" s="18">
        <v>0</v>
      </c>
      <c r="D78" s="18">
        <v>0</v>
      </c>
      <c r="E78" s="18" t="s">
        <v>293</v>
      </c>
      <c r="F78" s="18">
        <v>0</v>
      </c>
      <c r="G78" s="18" t="s">
        <v>1</v>
      </c>
      <c r="H78" s="18" t="s">
        <v>50</v>
      </c>
      <c r="I78" s="18" t="s">
        <v>39</v>
      </c>
      <c r="J78" s="18" t="s">
        <v>153</v>
      </c>
      <c r="K78" s="18" t="s">
        <v>4853</v>
      </c>
      <c r="L78" s="18" t="s">
        <v>4855</v>
      </c>
      <c r="M78" s="18" t="s">
        <v>4858</v>
      </c>
      <c r="O78" s="20"/>
      <c r="P78" s="20"/>
      <c r="Y78" s="21" t="s">
        <v>294</v>
      </c>
      <c r="Z78" s="22">
        <f t="shared" si="1"/>
        <v>0</v>
      </c>
      <c r="AK78" s="14" t="s">
        <v>295</v>
      </c>
      <c r="AL78" s="28"/>
    </row>
    <row r="79" spans="1:38">
      <c r="A79" s="18">
        <v>133447</v>
      </c>
      <c r="B79" s="18" t="s">
        <v>296</v>
      </c>
      <c r="C79" s="18">
        <v>41059</v>
      </c>
      <c r="D79" s="18" t="s">
        <v>297</v>
      </c>
      <c r="E79" s="18" t="s">
        <v>298</v>
      </c>
      <c r="F79" s="18">
        <v>0</v>
      </c>
      <c r="G79" s="18" t="s">
        <v>1</v>
      </c>
      <c r="H79" s="18" t="s">
        <v>69</v>
      </c>
      <c r="I79" s="18" t="s">
        <v>51</v>
      </c>
      <c r="J79" s="18" t="s">
        <v>299</v>
      </c>
      <c r="K79" s="18" t="s">
        <v>4852</v>
      </c>
      <c r="L79" s="18" t="s">
        <v>4855</v>
      </c>
      <c r="M79" s="18" t="s">
        <v>4858</v>
      </c>
      <c r="O79" s="20"/>
      <c r="P79" s="20"/>
      <c r="Y79" s="21" t="s">
        <v>300</v>
      </c>
      <c r="Z79" s="22">
        <f t="shared" si="1"/>
        <v>0</v>
      </c>
      <c r="AL79" s="28"/>
    </row>
    <row r="80" spans="1:38">
      <c r="A80" s="18">
        <v>295731</v>
      </c>
      <c r="B80" s="18" t="s">
        <v>301</v>
      </c>
      <c r="C80" s="18">
        <v>41089</v>
      </c>
      <c r="D80" s="18" t="s">
        <v>302</v>
      </c>
      <c r="E80" s="18" t="s">
        <v>303</v>
      </c>
      <c r="F80" s="18">
        <v>0</v>
      </c>
      <c r="G80" s="18" t="s">
        <v>1</v>
      </c>
      <c r="H80" s="18" t="s">
        <v>50</v>
      </c>
      <c r="I80" s="18" t="s">
        <v>39</v>
      </c>
      <c r="J80" s="18" t="s">
        <v>86</v>
      </c>
      <c r="K80" s="18" t="s">
        <v>4853</v>
      </c>
      <c r="L80" s="18" t="s">
        <v>4855</v>
      </c>
      <c r="M80" s="18" t="s">
        <v>4856</v>
      </c>
      <c r="O80" s="20"/>
      <c r="P80" s="20"/>
      <c r="Y80" s="21" t="s">
        <v>304</v>
      </c>
      <c r="Z80" s="22">
        <f t="shared" si="1"/>
        <v>0</v>
      </c>
      <c r="AL80" s="28"/>
    </row>
    <row r="81" spans="1:38">
      <c r="A81" s="18">
        <v>207077</v>
      </c>
      <c r="B81" s="18" t="s">
        <v>305</v>
      </c>
      <c r="C81" s="18">
        <v>0</v>
      </c>
      <c r="D81" s="18">
        <v>0</v>
      </c>
      <c r="E81" s="18" t="s">
        <v>306</v>
      </c>
      <c r="F81" s="18">
        <v>0</v>
      </c>
      <c r="G81" s="18" t="s">
        <v>1</v>
      </c>
      <c r="H81" s="18" t="s">
        <v>50</v>
      </c>
      <c r="I81" s="18" t="s">
        <v>39</v>
      </c>
      <c r="J81" s="18" t="s">
        <v>236</v>
      </c>
      <c r="K81" s="18" t="s">
        <v>4853</v>
      </c>
      <c r="L81" s="18" t="s">
        <v>4855</v>
      </c>
      <c r="M81" s="18" t="s">
        <v>4858</v>
      </c>
      <c r="O81" s="20"/>
      <c r="P81" s="20"/>
      <c r="Y81" s="21" t="s">
        <v>307</v>
      </c>
      <c r="Z81" s="22">
        <f t="shared" si="1"/>
        <v>0</v>
      </c>
      <c r="AL81" s="28"/>
    </row>
    <row r="82" spans="1:38">
      <c r="A82" s="18">
        <v>184730</v>
      </c>
      <c r="B82" s="18" t="s">
        <v>308</v>
      </c>
      <c r="C82" s="18">
        <v>41438</v>
      </c>
      <c r="D82" s="18" t="s">
        <v>309</v>
      </c>
      <c r="E82" s="18" t="s">
        <v>310</v>
      </c>
      <c r="F82" s="18">
        <v>0</v>
      </c>
      <c r="G82" s="18" t="s">
        <v>1</v>
      </c>
      <c r="H82" s="18" t="s">
        <v>50</v>
      </c>
      <c r="I82" s="18" t="s">
        <v>51</v>
      </c>
      <c r="J82" s="18" t="s">
        <v>197</v>
      </c>
      <c r="K82" s="18" t="s">
        <v>4853</v>
      </c>
      <c r="L82" s="18" t="s">
        <v>4855</v>
      </c>
      <c r="M82" s="18" t="s">
        <v>4858</v>
      </c>
      <c r="O82" s="20"/>
      <c r="P82" s="20"/>
      <c r="AK82" s="30" t="s">
        <v>311</v>
      </c>
      <c r="AL82" s="28"/>
    </row>
    <row r="83" spans="1:38">
      <c r="A83" s="18">
        <v>210020</v>
      </c>
      <c r="B83" s="18" t="s">
        <v>312</v>
      </c>
      <c r="C83" s="18">
        <v>41087</v>
      </c>
      <c r="D83" s="18" t="s">
        <v>313</v>
      </c>
      <c r="E83" s="18" t="s">
        <v>314</v>
      </c>
      <c r="F83" s="18">
        <v>0</v>
      </c>
      <c r="G83" s="18" t="s">
        <v>1</v>
      </c>
      <c r="H83" s="18" t="s">
        <v>69</v>
      </c>
      <c r="I83" s="18" t="s">
        <v>51</v>
      </c>
      <c r="J83" s="18" t="s">
        <v>299</v>
      </c>
      <c r="K83" s="18" t="s">
        <v>4852</v>
      </c>
      <c r="L83" s="18" t="s">
        <v>4855</v>
      </c>
      <c r="M83" s="18" t="s">
        <v>4858</v>
      </c>
      <c r="O83" s="20"/>
      <c r="P83" s="20"/>
      <c r="AK83" s="25" t="s">
        <v>315</v>
      </c>
      <c r="AL83" s="28"/>
    </row>
    <row r="84" spans="1:38">
      <c r="A84" s="18">
        <v>266437</v>
      </c>
      <c r="B84" s="18" t="s">
        <v>316</v>
      </c>
      <c r="C84" s="18">
        <v>41832</v>
      </c>
      <c r="D84" s="18">
        <v>3213943634</v>
      </c>
      <c r="E84" s="18" t="s">
        <v>317</v>
      </c>
      <c r="F84" s="18">
        <v>0</v>
      </c>
      <c r="G84" s="18" t="s">
        <v>1</v>
      </c>
      <c r="H84" s="18" t="s">
        <v>50</v>
      </c>
      <c r="I84" s="18" t="s">
        <v>45</v>
      </c>
      <c r="J84" s="18" t="s">
        <v>216</v>
      </c>
      <c r="K84" s="18" t="s">
        <v>4853</v>
      </c>
      <c r="L84" s="18" t="s">
        <v>4855</v>
      </c>
      <c r="M84" s="18" t="s">
        <v>4858</v>
      </c>
      <c r="O84" s="20"/>
      <c r="P84" s="20"/>
      <c r="AK84" s="30" t="s">
        <v>318</v>
      </c>
      <c r="AL84" s="28"/>
    </row>
    <row r="85" spans="1:38">
      <c r="A85" s="18">
        <v>273593</v>
      </c>
      <c r="B85" s="18" t="s">
        <v>319</v>
      </c>
      <c r="C85" s="18">
        <v>41828</v>
      </c>
      <c r="D85" s="18">
        <v>3206127808</v>
      </c>
      <c r="E85" s="18" t="s">
        <v>320</v>
      </c>
      <c r="F85" s="18">
        <v>0</v>
      </c>
      <c r="G85" s="18" t="s">
        <v>1</v>
      </c>
      <c r="H85" s="18" t="s">
        <v>99</v>
      </c>
      <c r="I85" s="18" t="s">
        <v>39</v>
      </c>
      <c r="J85" s="18" t="s">
        <v>90</v>
      </c>
      <c r="K85" s="18" t="s">
        <v>4851</v>
      </c>
      <c r="L85" s="18" t="s">
        <v>4855</v>
      </c>
      <c r="M85" s="18" t="s">
        <v>4856</v>
      </c>
      <c r="O85" s="20"/>
      <c r="P85" s="20"/>
      <c r="AK85" s="25" t="s">
        <v>321</v>
      </c>
      <c r="AL85" s="28"/>
    </row>
    <row r="86" spans="1:38">
      <c r="A86" s="18">
        <v>244155</v>
      </c>
      <c r="B86" s="18" t="s">
        <v>322</v>
      </c>
      <c r="C86" s="18">
        <v>41896</v>
      </c>
      <c r="D86" s="18" t="s">
        <v>323</v>
      </c>
      <c r="E86" s="18" t="s">
        <v>324</v>
      </c>
      <c r="F86" s="18">
        <v>0</v>
      </c>
      <c r="G86" s="18" t="s">
        <v>1</v>
      </c>
      <c r="H86" s="18" t="s">
        <v>99</v>
      </c>
      <c r="I86" s="18" t="s">
        <v>39</v>
      </c>
      <c r="J86" s="18" t="s">
        <v>135</v>
      </c>
      <c r="K86" s="18" t="s">
        <v>4851</v>
      </c>
      <c r="L86" s="18" t="s">
        <v>4855</v>
      </c>
      <c r="M86" s="18" t="s">
        <v>4858</v>
      </c>
      <c r="O86" s="20"/>
      <c r="P86" s="20"/>
      <c r="AL86" s="28"/>
    </row>
    <row r="87" spans="1:38">
      <c r="A87" s="18">
        <v>172372</v>
      </c>
      <c r="B87" s="18" t="s">
        <v>325</v>
      </c>
      <c r="C87" s="18">
        <v>41488</v>
      </c>
      <c r="D87" s="18" t="s">
        <v>326</v>
      </c>
      <c r="E87" s="18" t="s">
        <v>327</v>
      </c>
      <c r="F87" s="18">
        <v>0</v>
      </c>
      <c r="G87" s="18" t="s">
        <v>1</v>
      </c>
      <c r="H87" s="18" t="s">
        <v>50</v>
      </c>
      <c r="I87" s="18" t="s">
        <v>39</v>
      </c>
      <c r="J87" s="18" t="s">
        <v>135</v>
      </c>
      <c r="K87" s="18" t="s">
        <v>4853</v>
      </c>
      <c r="L87" s="18" t="s">
        <v>4855</v>
      </c>
      <c r="M87" s="18" t="s">
        <v>4858</v>
      </c>
      <c r="O87" s="20"/>
      <c r="P87" s="20"/>
      <c r="AL87" s="28"/>
    </row>
    <row r="88" spans="1:38">
      <c r="A88" s="18">
        <v>271206</v>
      </c>
      <c r="B88" s="18" t="s">
        <v>328</v>
      </c>
      <c r="C88" s="18">
        <v>40926</v>
      </c>
      <c r="D88" s="18" t="s">
        <v>329</v>
      </c>
      <c r="E88" s="18" t="s">
        <v>330</v>
      </c>
      <c r="F88" s="18">
        <v>0</v>
      </c>
      <c r="G88" s="18" t="s">
        <v>1</v>
      </c>
      <c r="H88" s="18" t="s">
        <v>69</v>
      </c>
      <c r="I88" s="18" t="s">
        <v>39</v>
      </c>
      <c r="J88" s="18" t="s">
        <v>331</v>
      </c>
      <c r="K88" s="18" t="s">
        <v>4852</v>
      </c>
      <c r="L88" s="18" t="s">
        <v>4855</v>
      </c>
      <c r="M88" s="18" t="s">
        <v>4856</v>
      </c>
      <c r="O88" s="20"/>
      <c r="P88" s="20"/>
      <c r="AK88" s="30" t="s">
        <v>332</v>
      </c>
      <c r="AL88" s="28"/>
    </row>
    <row r="89" spans="1:38">
      <c r="A89" s="18">
        <v>177745</v>
      </c>
      <c r="B89" s="18" t="s">
        <v>333</v>
      </c>
      <c r="C89" s="18">
        <v>41822</v>
      </c>
      <c r="D89" s="18">
        <v>3182099324</v>
      </c>
      <c r="E89" s="18" t="s">
        <v>334</v>
      </c>
      <c r="F89" s="18">
        <v>0</v>
      </c>
      <c r="G89" s="18" t="s">
        <v>1</v>
      </c>
      <c r="H89" s="18" t="s">
        <v>50</v>
      </c>
      <c r="I89" s="18" t="s">
        <v>45</v>
      </c>
      <c r="J89" s="18" t="s">
        <v>335</v>
      </c>
      <c r="K89" s="18" t="s">
        <v>4853</v>
      </c>
      <c r="L89" s="18" t="s">
        <v>4857</v>
      </c>
      <c r="M89" s="18" t="s">
        <v>4856</v>
      </c>
      <c r="O89" s="20"/>
      <c r="P89" s="20"/>
      <c r="AK89" s="25" t="s">
        <v>336</v>
      </c>
      <c r="AL89" s="28"/>
    </row>
    <row r="90" spans="1:38">
      <c r="A90" s="18">
        <v>146683</v>
      </c>
      <c r="B90" s="18" t="s">
        <v>337</v>
      </c>
      <c r="C90" s="18">
        <v>0</v>
      </c>
      <c r="D90" s="18">
        <v>0</v>
      </c>
      <c r="E90" s="18" t="s">
        <v>338</v>
      </c>
      <c r="F90" s="18">
        <v>0</v>
      </c>
      <c r="G90" s="18" t="s">
        <v>1</v>
      </c>
      <c r="H90" s="18" t="s">
        <v>122</v>
      </c>
      <c r="I90" s="18" t="s">
        <v>45</v>
      </c>
      <c r="J90" s="18" t="s">
        <v>80</v>
      </c>
      <c r="K90" s="18" t="s">
        <v>4853</v>
      </c>
      <c r="L90" s="18" t="s">
        <v>4857</v>
      </c>
      <c r="M90" s="18" t="s">
        <v>4856</v>
      </c>
      <c r="O90" s="20"/>
      <c r="P90" s="20"/>
      <c r="AK90" s="30" t="s">
        <v>339</v>
      </c>
      <c r="AL90" s="28"/>
    </row>
    <row r="91" spans="1:38">
      <c r="A91" s="18">
        <v>292578</v>
      </c>
      <c r="B91" s="18" t="s">
        <v>340</v>
      </c>
      <c r="C91" s="18">
        <v>41068</v>
      </c>
      <c r="D91" s="18" t="s">
        <v>341</v>
      </c>
      <c r="E91" s="18" t="s">
        <v>342</v>
      </c>
      <c r="F91" s="18">
        <v>0</v>
      </c>
      <c r="G91" s="18" t="s">
        <v>1</v>
      </c>
      <c r="H91" s="18" t="s">
        <v>99</v>
      </c>
      <c r="I91" s="18" t="s">
        <v>39</v>
      </c>
      <c r="J91" s="18" t="s">
        <v>135</v>
      </c>
      <c r="K91" s="18" t="s">
        <v>4851</v>
      </c>
      <c r="L91" s="18" t="s">
        <v>4855</v>
      </c>
      <c r="M91" s="18" t="s">
        <v>4858</v>
      </c>
      <c r="O91" s="20"/>
      <c r="P91" s="20"/>
      <c r="AL91" s="28"/>
    </row>
    <row r="92" spans="1:38">
      <c r="A92" s="18">
        <v>212883</v>
      </c>
      <c r="B92" s="18" t="s">
        <v>343</v>
      </c>
      <c r="C92" s="18">
        <v>0</v>
      </c>
      <c r="D92" s="18">
        <v>0</v>
      </c>
      <c r="E92" s="18" t="s">
        <v>344</v>
      </c>
      <c r="F92" s="18">
        <v>0</v>
      </c>
      <c r="G92" s="18" t="s">
        <v>1</v>
      </c>
      <c r="H92" s="18" t="s">
        <v>50</v>
      </c>
      <c r="I92" s="18" t="s">
        <v>39</v>
      </c>
      <c r="J92" s="18" t="s">
        <v>40</v>
      </c>
      <c r="K92" s="18" t="s">
        <v>4853</v>
      </c>
      <c r="L92" s="18" t="s">
        <v>4855</v>
      </c>
      <c r="M92" s="18" t="s">
        <v>4856</v>
      </c>
      <c r="O92" s="20"/>
      <c r="P92" s="20"/>
      <c r="AL92" s="28"/>
    </row>
    <row r="93" spans="1:38">
      <c r="A93" s="18">
        <v>152441</v>
      </c>
      <c r="B93" s="18" t="s">
        <v>345</v>
      </c>
      <c r="C93" s="18">
        <v>40561</v>
      </c>
      <c r="D93" s="18" t="s">
        <v>346</v>
      </c>
      <c r="E93" s="18" t="s">
        <v>347</v>
      </c>
      <c r="F93" s="18">
        <v>0</v>
      </c>
      <c r="G93" s="18" t="s">
        <v>1</v>
      </c>
      <c r="H93" s="18" t="s">
        <v>69</v>
      </c>
      <c r="I93" s="18" t="s">
        <v>39</v>
      </c>
      <c r="J93" s="18" t="s">
        <v>70</v>
      </c>
      <c r="K93" s="18" t="s">
        <v>4852</v>
      </c>
      <c r="L93" s="18" t="s">
        <v>4855</v>
      </c>
      <c r="M93" s="18" t="s">
        <v>4858</v>
      </c>
      <c r="O93" s="20"/>
      <c r="P93" s="20"/>
      <c r="AL93" s="28"/>
    </row>
    <row r="94" spans="1:38">
      <c r="A94" s="18">
        <v>154184</v>
      </c>
      <c r="B94" s="18" t="s">
        <v>348</v>
      </c>
      <c r="C94" s="18">
        <v>41059</v>
      </c>
      <c r="D94" s="18" t="s">
        <v>349</v>
      </c>
      <c r="E94" s="18" t="s">
        <v>350</v>
      </c>
      <c r="F94" s="18">
        <v>0</v>
      </c>
      <c r="G94" s="18" t="s">
        <v>1</v>
      </c>
      <c r="H94" s="18" t="s">
        <v>69</v>
      </c>
      <c r="I94" s="18" t="s">
        <v>39</v>
      </c>
      <c r="J94" s="18" t="s">
        <v>70</v>
      </c>
      <c r="K94" s="18" t="s">
        <v>4852</v>
      </c>
      <c r="L94" s="18" t="s">
        <v>4855</v>
      </c>
      <c r="M94" s="18" t="s">
        <v>4858</v>
      </c>
      <c r="O94" s="20"/>
      <c r="P94" s="20"/>
      <c r="AK94" s="32" t="s">
        <v>321</v>
      </c>
      <c r="AL94" s="28"/>
    </row>
    <row r="95" spans="1:38">
      <c r="A95" s="18">
        <v>100718</v>
      </c>
      <c r="B95" s="18" t="s">
        <v>351</v>
      </c>
      <c r="C95" s="18">
        <v>41123</v>
      </c>
      <c r="D95" s="18" t="s">
        <v>352</v>
      </c>
      <c r="E95" s="18" t="s">
        <v>353</v>
      </c>
      <c r="F95" s="18">
        <v>0</v>
      </c>
      <c r="G95" s="18" t="s">
        <v>1</v>
      </c>
      <c r="H95" s="18" t="s">
        <v>50</v>
      </c>
      <c r="I95" s="18" t="s">
        <v>39</v>
      </c>
      <c r="J95" s="18" t="s">
        <v>236</v>
      </c>
      <c r="K95" s="18" t="s">
        <v>4853</v>
      </c>
      <c r="L95" s="18" t="s">
        <v>4855</v>
      </c>
      <c r="M95" s="18" t="s">
        <v>4858</v>
      </c>
      <c r="O95" s="20"/>
      <c r="P95" s="20"/>
      <c r="AK95" s="33" t="s">
        <v>354</v>
      </c>
      <c r="AL95" s="28"/>
    </row>
    <row r="96" spans="1:38">
      <c r="A96" s="18">
        <v>304213</v>
      </c>
      <c r="B96" s="18" t="s">
        <v>355</v>
      </c>
      <c r="C96" s="18">
        <v>41124</v>
      </c>
      <c r="D96" s="18" t="s">
        <v>352</v>
      </c>
      <c r="E96" s="18" t="s">
        <v>356</v>
      </c>
      <c r="F96" s="18">
        <v>0</v>
      </c>
      <c r="G96" s="18" t="s">
        <v>1</v>
      </c>
      <c r="H96" s="18" t="s">
        <v>50</v>
      </c>
      <c r="I96" s="18" t="s">
        <v>51</v>
      </c>
      <c r="J96" s="18" t="s">
        <v>357</v>
      </c>
      <c r="K96" s="18" t="s">
        <v>4853</v>
      </c>
      <c r="L96" s="18" t="s">
        <v>4855</v>
      </c>
      <c r="M96" s="18" t="s">
        <v>4858</v>
      </c>
      <c r="O96" s="20"/>
      <c r="P96" s="20"/>
      <c r="AK96" s="32" t="s">
        <v>358</v>
      </c>
      <c r="AL96" s="28"/>
    </row>
    <row r="97" spans="1:38">
      <c r="A97" s="18">
        <v>155985</v>
      </c>
      <c r="B97" s="18" t="s">
        <v>359</v>
      </c>
      <c r="C97" s="18">
        <v>40888</v>
      </c>
      <c r="D97" s="18" t="s">
        <v>360</v>
      </c>
      <c r="E97" s="18" t="s">
        <v>361</v>
      </c>
      <c r="F97" s="18">
        <v>0</v>
      </c>
      <c r="G97" s="18" t="s">
        <v>1</v>
      </c>
      <c r="H97" s="18" t="s">
        <v>50</v>
      </c>
      <c r="I97" s="18" t="s">
        <v>51</v>
      </c>
      <c r="J97" s="18" t="s">
        <v>299</v>
      </c>
      <c r="K97" s="18" t="s">
        <v>4853</v>
      </c>
      <c r="L97" s="18" t="s">
        <v>4855</v>
      </c>
      <c r="M97" s="18" t="s">
        <v>4858</v>
      </c>
      <c r="O97" s="20"/>
      <c r="P97" s="20"/>
      <c r="Y97" s="27" t="s">
        <v>362</v>
      </c>
      <c r="Z97" s="27">
        <f>COUNTIF(O:O,Y97)</f>
        <v>0</v>
      </c>
      <c r="AK97" s="33" t="s">
        <v>363</v>
      </c>
      <c r="AL97" s="28"/>
    </row>
    <row r="98" spans="1:38">
      <c r="A98" s="18">
        <v>160954</v>
      </c>
      <c r="B98" s="18" t="s">
        <v>364</v>
      </c>
      <c r="C98" s="18">
        <v>40590</v>
      </c>
      <c r="D98" s="18" t="s">
        <v>365</v>
      </c>
      <c r="E98" s="18" t="s">
        <v>366</v>
      </c>
      <c r="F98" s="18">
        <v>0</v>
      </c>
      <c r="G98" s="18" t="s">
        <v>1</v>
      </c>
      <c r="H98" s="18" t="s">
        <v>289</v>
      </c>
      <c r="I98" s="18" t="s">
        <v>367</v>
      </c>
      <c r="J98" s="18" t="s">
        <v>368</v>
      </c>
      <c r="K98" s="18" t="s">
        <v>4851</v>
      </c>
      <c r="L98" s="18" t="s">
        <v>4855</v>
      </c>
      <c r="M98" s="18" t="s">
        <v>4856</v>
      </c>
      <c r="O98" s="20"/>
      <c r="P98" s="20"/>
      <c r="Y98" s="21" t="s">
        <v>369</v>
      </c>
      <c r="Z98" s="22">
        <f>COUNTIF(P:P,AK37)</f>
        <v>0</v>
      </c>
      <c r="AK98" s="32" t="s">
        <v>370</v>
      </c>
      <c r="AL98" s="28"/>
    </row>
    <row r="99" spans="1:38">
      <c r="A99" s="18">
        <v>119363</v>
      </c>
      <c r="B99" s="18" t="s">
        <v>371</v>
      </c>
      <c r="C99" s="18">
        <v>41402</v>
      </c>
      <c r="D99" s="18">
        <v>3014207229</v>
      </c>
      <c r="E99" s="18" t="s">
        <v>372</v>
      </c>
      <c r="F99" s="18">
        <v>0</v>
      </c>
      <c r="G99" s="18" t="s">
        <v>1</v>
      </c>
      <c r="H99" s="18" t="s">
        <v>50</v>
      </c>
      <c r="I99" s="18" t="s">
        <v>39</v>
      </c>
      <c r="J99" s="18" t="s">
        <v>153</v>
      </c>
      <c r="K99" s="18" t="s">
        <v>4853</v>
      </c>
      <c r="L99" s="18" t="s">
        <v>4855</v>
      </c>
      <c r="M99" s="18" t="s">
        <v>4858</v>
      </c>
      <c r="O99" s="20"/>
      <c r="P99" s="20"/>
      <c r="Y99" s="21" t="s">
        <v>373</v>
      </c>
      <c r="Z99" s="22">
        <f>COUNTIF(P:P,AK38)</f>
        <v>0</v>
      </c>
      <c r="AK99" s="33" t="s">
        <v>374</v>
      </c>
      <c r="AL99" s="28"/>
    </row>
    <row r="100" spans="1:38">
      <c r="A100" s="18">
        <v>300673</v>
      </c>
      <c r="B100" s="18" t="s">
        <v>375</v>
      </c>
      <c r="C100" s="18">
        <v>41108</v>
      </c>
      <c r="D100" s="18" t="s">
        <v>376</v>
      </c>
      <c r="E100" s="18" t="s">
        <v>377</v>
      </c>
      <c r="F100" s="18">
        <v>0</v>
      </c>
      <c r="G100" s="18" t="s">
        <v>1</v>
      </c>
      <c r="H100" s="18" t="s">
        <v>50</v>
      </c>
      <c r="I100" s="18" t="s">
        <v>39</v>
      </c>
      <c r="J100" s="18" t="s">
        <v>236</v>
      </c>
      <c r="K100" s="18" t="s">
        <v>4853</v>
      </c>
      <c r="L100" s="18" t="s">
        <v>4855</v>
      </c>
      <c r="M100" s="18" t="s">
        <v>4858</v>
      </c>
      <c r="O100" s="20"/>
      <c r="P100" s="20"/>
      <c r="Y100" s="21" t="s">
        <v>378</v>
      </c>
      <c r="Z100" s="22">
        <f>COUNTIF(P:P,AK39)</f>
        <v>0</v>
      </c>
      <c r="AK100" s="32" t="s">
        <v>379</v>
      </c>
      <c r="AL100" s="28"/>
    </row>
    <row r="101" spans="1:38">
      <c r="A101" s="18">
        <v>267627</v>
      </c>
      <c r="B101" s="18" t="s">
        <v>380</v>
      </c>
      <c r="C101" s="18">
        <v>40918</v>
      </c>
      <c r="D101" s="18" t="s">
        <v>381</v>
      </c>
      <c r="E101" s="18" t="s">
        <v>382</v>
      </c>
      <c r="F101" s="18">
        <v>0</v>
      </c>
      <c r="G101" s="18" t="s">
        <v>1</v>
      </c>
      <c r="H101" s="18" t="s">
        <v>99</v>
      </c>
      <c r="I101" s="18" t="s">
        <v>39</v>
      </c>
      <c r="J101" s="18" t="s">
        <v>70</v>
      </c>
      <c r="K101" s="18" t="s">
        <v>4851</v>
      </c>
      <c r="L101" s="18" t="s">
        <v>4855</v>
      </c>
      <c r="M101" s="18" t="s">
        <v>4858</v>
      </c>
      <c r="O101" s="20"/>
      <c r="P101" s="20"/>
      <c r="Y101" s="21" t="s">
        <v>383</v>
      </c>
      <c r="Z101" s="22">
        <f>COUNTIF(P:P,AK40)</f>
        <v>0</v>
      </c>
      <c r="AK101" s="33" t="s">
        <v>384</v>
      </c>
      <c r="AL101" s="28"/>
    </row>
    <row r="102" spans="1:38">
      <c r="A102" s="18">
        <v>261750</v>
      </c>
      <c r="B102" s="18" t="s">
        <v>385</v>
      </c>
      <c r="C102" s="18">
        <v>40874</v>
      </c>
      <c r="D102" s="18" t="s">
        <v>386</v>
      </c>
      <c r="E102" s="18" t="s">
        <v>387</v>
      </c>
      <c r="F102" s="18">
        <v>0</v>
      </c>
      <c r="G102" s="18" t="s">
        <v>1</v>
      </c>
      <c r="H102" s="18" t="s">
        <v>388</v>
      </c>
      <c r="I102" s="18" t="s">
        <v>45</v>
      </c>
      <c r="J102" s="18" t="s">
        <v>46</v>
      </c>
      <c r="K102" s="18" t="s">
        <v>4851</v>
      </c>
      <c r="L102" s="18" t="s">
        <v>4855</v>
      </c>
      <c r="M102" s="18" t="s">
        <v>4856</v>
      </c>
      <c r="O102" s="20"/>
      <c r="P102" s="20"/>
      <c r="AK102" s="32" t="s">
        <v>389</v>
      </c>
      <c r="AL102" s="28"/>
    </row>
    <row r="103" spans="1:38">
      <c r="A103" s="18">
        <v>278088</v>
      </c>
      <c r="B103" s="18" t="s">
        <v>390</v>
      </c>
      <c r="C103" s="18">
        <v>40948</v>
      </c>
      <c r="D103" s="18" t="s">
        <v>391</v>
      </c>
      <c r="E103" s="18" t="s">
        <v>392</v>
      </c>
      <c r="F103" s="18">
        <v>0</v>
      </c>
      <c r="G103" s="18" t="s">
        <v>1</v>
      </c>
      <c r="H103" s="18" t="s">
        <v>393</v>
      </c>
      <c r="I103" s="18" t="s">
        <v>39</v>
      </c>
      <c r="J103" s="18" t="s">
        <v>90</v>
      </c>
      <c r="K103" s="18" t="s">
        <v>4851</v>
      </c>
      <c r="L103" s="18" t="s">
        <v>4855</v>
      </c>
      <c r="M103" s="18" t="s">
        <v>4856</v>
      </c>
      <c r="O103" s="20"/>
      <c r="P103" s="20"/>
      <c r="AK103" s="33" t="s">
        <v>394</v>
      </c>
      <c r="AL103" s="28"/>
    </row>
    <row r="104" spans="1:38">
      <c r="A104" s="18">
        <v>296214</v>
      </c>
      <c r="B104" s="18" t="s">
        <v>395</v>
      </c>
      <c r="C104" s="18">
        <v>0</v>
      </c>
      <c r="D104" s="18">
        <v>0</v>
      </c>
      <c r="E104" s="18" t="s">
        <v>396</v>
      </c>
      <c r="F104" s="18">
        <v>0</v>
      </c>
      <c r="G104" s="18" t="s">
        <v>1</v>
      </c>
      <c r="H104" s="18" t="s">
        <v>99</v>
      </c>
      <c r="I104" s="18" t="s">
        <v>39</v>
      </c>
      <c r="J104" s="18" t="s">
        <v>153</v>
      </c>
      <c r="K104" s="18" t="s">
        <v>4851</v>
      </c>
      <c r="L104" s="18" t="s">
        <v>4855</v>
      </c>
      <c r="M104" s="18" t="s">
        <v>4858</v>
      </c>
      <c r="O104" s="20"/>
      <c r="P104" s="20"/>
      <c r="AK104" s="32" t="s">
        <v>397</v>
      </c>
      <c r="AL104" s="28"/>
    </row>
    <row r="105" spans="1:38">
      <c r="A105" s="18">
        <v>177075</v>
      </c>
      <c r="B105" s="18" t="s">
        <v>398</v>
      </c>
      <c r="C105" s="18">
        <v>41848</v>
      </c>
      <c r="D105" s="18">
        <v>3187956631</v>
      </c>
      <c r="E105" s="18" t="s">
        <v>399</v>
      </c>
      <c r="F105" s="18">
        <v>3443460</v>
      </c>
      <c r="G105" s="18" t="s">
        <v>1</v>
      </c>
      <c r="H105" s="18" t="s">
        <v>60</v>
      </c>
      <c r="I105" s="18" t="s">
        <v>39</v>
      </c>
      <c r="J105" s="18" t="s">
        <v>61</v>
      </c>
      <c r="K105" s="18" t="s">
        <v>4854</v>
      </c>
      <c r="L105" s="18" t="s">
        <v>4857</v>
      </c>
      <c r="M105" s="18" t="s">
        <v>4856</v>
      </c>
      <c r="O105" s="20"/>
      <c r="P105" s="20"/>
      <c r="AK105" s="33" t="s">
        <v>400</v>
      </c>
      <c r="AL105" s="28"/>
    </row>
    <row r="106" spans="1:38">
      <c r="A106" s="18">
        <v>197276</v>
      </c>
      <c r="B106" s="18" t="s">
        <v>401</v>
      </c>
      <c r="C106" s="18">
        <v>40513</v>
      </c>
      <c r="D106" s="18" t="s">
        <v>402</v>
      </c>
      <c r="E106" s="18" t="s">
        <v>403</v>
      </c>
      <c r="F106" s="18">
        <v>0</v>
      </c>
      <c r="G106" s="18" t="s">
        <v>1</v>
      </c>
      <c r="H106" s="18" t="s">
        <v>50</v>
      </c>
      <c r="I106" s="18" t="s">
        <v>45</v>
      </c>
      <c r="J106" s="18" t="s">
        <v>46</v>
      </c>
      <c r="K106" s="18" t="s">
        <v>4853</v>
      </c>
      <c r="L106" s="18" t="s">
        <v>4855</v>
      </c>
      <c r="M106" s="18" t="s">
        <v>4856</v>
      </c>
      <c r="O106" s="20"/>
      <c r="P106" s="20"/>
      <c r="AK106" s="32" t="s">
        <v>404</v>
      </c>
      <c r="AL106" s="28"/>
    </row>
    <row r="107" spans="1:38">
      <c r="A107" s="18">
        <v>294787</v>
      </c>
      <c r="B107" s="18" t="s">
        <v>405</v>
      </c>
      <c r="C107" s="18">
        <v>41085</v>
      </c>
      <c r="D107" s="18" t="s">
        <v>406</v>
      </c>
      <c r="E107" s="18" t="s">
        <v>407</v>
      </c>
      <c r="F107" s="18">
        <v>0</v>
      </c>
      <c r="G107" s="18" t="s">
        <v>1</v>
      </c>
      <c r="H107" s="18" t="s">
        <v>99</v>
      </c>
      <c r="I107" s="18" t="s">
        <v>39</v>
      </c>
      <c r="J107" s="18" t="s">
        <v>135</v>
      </c>
      <c r="K107" s="18" t="s">
        <v>4851</v>
      </c>
      <c r="L107" s="18" t="s">
        <v>4855</v>
      </c>
      <c r="M107" s="18" t="s">
        <v>4858</v>
      </c>
      <c r="O107" s="20"/>
      <c r="P107" s="20"/>
      <c r="AK107" s="33" t="s">
        <v>408</v>
      </c>
      <c r="AL107" s="28"/>
    </row>
    <row r="108" spans="1:38">
      <c r="A108" s="18">
        <v>270016</v>
      </c>
      <c r="B108" s="18" t="s">
        <v>409</v>
      </c>
      <c r="C108" s="18">
        <v>42394</v>
      </c>
      <c r="D108" s="18" t="s">
        <v>410</v>
      </c>
      <c r="E108" s="18" t="s">
        <v>411</v>
      </c>
      <c r="F108" s="18">
        <v>0</v>
      </c>
      <c r="G108" s="18" t="s">
        <v>1</v>
      </c>
      <c r="H108" s="18" t="s">
        <v>60</v>
      </c>
      <c r="I108" s="18" t="s">
        <v>39</v>
      </c>
      <c r="J108" s="18" t="s">
        <v>90</v>
      </c>
      <c r="K108" s="18" t="s">
        <v>4854</v>
      </c>
      <c r="L108" s="18" t="s">
        <v>4855</v>
      </c>
      <c r="M108" s="18" t="s">
        <v>4856</v>
      </c>
      <c r="O108" s="20"/>
      <c r="P108" s="20"/>
      <c r="AK108" s="32" t="s">
        <v>412</v>
      </c>
      <c r="AL108" s="28"/>
    </row>
    <row r="109" spans="1:38">
      <c r="A109" s="18">
        <v>244166</v>
      </c>
      <c r="B109" s="18" t="s">
        <v>413</v>
      </c>
      <c r="C109" s="18">
        <v>0</v>
      </c>
      <c r="D109" s="18">
        <v>0</v>
      </c>
      <c r="E109" s="18" t="s">
        <v>414</v>
      </c>
      <c r="F109" s="18">
        <v>0</v>
      </c>
      <c r="G109" s="18" t="s">
        <v>1</v>
      </c>
      <c r="H109" s="18" t="s">
        <v>50</v>
      </c>
      <c r="I109" s="18" t="s">
        <v>45</v>
      </c>
      <c r="J109" s="18" t="s">
        <v>46</v>
      </c>
      <c r="K109" s="18" t="s">
        <v>4853</v>
      </c>
      <c r="L109" s="18" t="s">
        <v>4855</v>
      </c>
      <c r="M109" s="18" t="s">
        <v>4856</v>
      </c>
      <c r="O109" s="20"/>
      <c r="P109" s="20"/>
      <c r="AK109" s="33" t="s">
        <v>415</v>
      </c>
      <c r="AL109" s="28"/>
    </row>
    <row r="110" spans="1:38">
      <c r="A110" s="18">
        <v>295175</v>
      </c>
      <c r="B110" s="18" t="s">
        <v>416</v>
      </c>
      <c r="C110" s="18">
        <v>41086</v>
      </c>
      <c r="D110" s="18" t="s">
        <v>417</v>
      </c>
      <c r="E110" s="18" t="s">
        <v>418</v>
      </c>
      <c r="F110" s="18" t="s">
        <v>419</v>
      </c>
      <c r="G110" s="18" t="s">
        <v>1</v>
      </c>
      <c r="H110" s="18" t="s">
        <v>69</v>
      </c>
      <c r="I110" s="18" t="s">
        <v>39</v>
      </c>
      <c r="J110" s="18" t="s">
        <v>153</v>
      </c>
      <c r="K110" s="18" t="s">
        <v>4852</v>
      </c>
      <c r="L110" s="18" t="s">
        <v>4855</v>
      </c>
      <c r="M110" s="18" t="s">
        <v>4858</v>
      </c>
      <c r="O110" s="20"/>
      <c r="P110" s="20"/>
      <c r="AK110" s="32" t="s">
        <v>420</v>
      </c>
      <c r="AL110" s="28"/>
    </row>
    <row r="111" spans="1:38">
      <c r="A111" s="18">
        <v>267439</v>
      </c>
      <c r="B111" s="18" t="s">
        <v>421</v>
      </c>
      <c r="C111" s="18">
        <v>42591</v>
      </c>
      <c r="D111" s="18">
        <v>3176429278</v>
      </c>
      <c r="E111" s="18" t="s">
        <v>422</v>
      </c>
      <c r="F111" s="18">
        <v>0</v>
      </c>
      <c r="G111" s="18" t="s">
        <v>1</v>
      </c>
      <c r="H111" s="18" t="s">
        <v>50</v>
      </c>
      <c r="I111" s="18" t="s">
        <v>39</v>
      </c>
      <c r="J111" s="18" t="s">
        <v>236</v>
      </c>
      <c r="K111" s="18" t="s">
        <v>4853</v>
      </c>
      <c r="L111" s="18" t="s">
        <v>4855</v>
      </c>
      <c r="M111" s="18" t="s">
        <v>4858</v>
      </c>
      <c r="O111" s="20"/>
      <c r="P111" s="20"/>
      <c r="AK111" s="33" t="s">
        <v>423</v>
      </c>
      <c r="AL111" s="28"/>
    </row>
    <row r="112" spans="1:38">
      <c r="A112" s="18">
        <v>292916</v>
      </c>
      <c r="B112" s="18" t="s">
        <v>424</v>
      </c>
      <c r="C112" s="18">
        <v>41156</v>
      </c>
      <c r="D112" s="18" t="s">
        <v>425</v>
      </c>
      <c r="E112" s="18" t="s">
        <v>426</v>
      </c>
      <c r="F112" s="18">
        <v>0</v>
      </c>
      <c r="G112" s="18" t="s">
        <v>1</v>
      </c>
      <c r="H112" s="18" t="s">
        <v>50</v>
      </c>
      <c r="I112" s="18" t="s">
        <v>39</v>
      </c>
      <c r="J112" s="18" t="s">
        <v>149</v>
      </c>
      <c r="K112" s="18" t="s">
        <v>4853</v>
      </c>
      <c r="L112" s="18" t="s">
        <v>4855</v>
      </c>
      <c r="M112" s="18" t="s">
        <v>4858</v>
      </c>
      <c r="O112" s="20"/>
      <c r="P112" s="20"/>
      <c r="AK112" s="32" t="s">
        <v>427</v>
      </c>
      <c r="AL112" s="28"/>
    </row>
    <row r="113" spans="1:38">
      <c r="A113" s="18">
        <v>280787</v>
      </c>
      <c r="B113" s="18" t="s">
        <v>428</v>
      </c>
      <c r="C113" s="18">
        <v>41817</v>
      </c>
      <c r="D113" s="18" t="s">
        <v>429</v>
      </c>
      <c r="E113" s="18" t="s">
        <v>430</v>
      </c>
      <c r="F113" s="18">
        <v>0</v>
      </c>
      <c r="G113" s="18" t="s">
        <v>1</v>
      </c>
      <c r="H113" s="18" t="s">
        <v>44</v>
      </c>
      <c r="I113" s="18" t="s">
        <v>39</v>
      </c>
      <c r="J113" s="18" t="s">
        <v>40</v>
      </c>
      <c r="K113" s="18" t="s">
        <v>4852</v>
      </c>
      <c r="L113" s="18" t="s">
        <v>4855</v>
      </c>
      <c r="M113" s="18" t="s">
        <v>4856</v>
      </c>
      <c r="O113" s="20"/>
      <c r="P113" s="20"/>
      <c r="AK113" s="33" t="s">
        <v>431</v>
      </c>
      <c r="AL113" s="28"/>
    </row>
    <row r="114" spans="1:38">
      <c r="A114" s="18">
        <v>89551</v>
      </c>
      <c r="B114" s="18" t="s">
        <v>432</v>
      </c>
      <c r="C114" s="18">
        <v>0</v>
      </c>
      <c r="D114" s="18">
        <v>0</v>
      </c>
      <c r="E114" s="18" t="s">
        <v>433</v>
      </c>
      <c r="F114" s="18">
        <v>0</v>
      </c>
      <c r="G114" s="18" t="s">
        <v>1</v>
      </c>
      <c r="H114" s="18" t="s">
        <v>50</v>
      </c>
      <c r="I114" s="18" t="s">
        <v>39</v>
      </c>
      <c r="J114" s="18" t="s">
        <v>434</v>
      </c>
      <c r="K114" s="18" t="s">
        <v>4853</v>
      </c>
      <c r="L114" s="18" t="s">
        <v>4857</v>
      </c>
      <c r="M114" s="18" t="s">
        <v>4856</v>
      </c>
      <c r="O114" s="20"/>
      <c r="P114" s="20"/>
      <c r="AK114" s="32" t="s">
        <v>435</v>
      </c>
      <c r="AL114" s="28"/>
    </row>
    <row r="115" spans="1:38">
      <c r="A115" s="18">
        <v>264535</v>
      </c>
      <c r="B115" s="18" t="s">
        <v>436</v>
      </c>
      <c r="C115" s="18">
        <v>40883</v>
      </c>
      <c r="D115" s="18" t="s">
        <v>437</v>
      </c>
      <c r="E115" s="18" t="s">
        <v>438</v>
      </c>
      <c r="F115" s="18">
        <v>0</v>
      </c>
      <c r="G115" s="18" t="s">
        <v>1</v>
      </c>
      <c r="H115" s="18" t="s">
        <v>50</v>
      </c>
      <c r="I115" s="18" t="s">
        <v>51</v>
      </c>
      <c r="J115" s="18" t="s">
        <v>197</v>
      </c>
      <c r="K115" s="18" t="s">
        <v>4853</v>
      </c>
      <c r="L115" s="18" t="s">
        <v>4855</v>
      </c>
      <c r="M115" s="18" t="s">
        <v>4858</v>
      </c>
      <c r="O115" s="20"/>
      <c r="P115" s="20"/>
      <c r="AK115" s="33" t="s">
        <v>439</v>
      </c>
      <c r="AL115" s="28"/>
    </row>
    <row r="116" spans="1:38">
      <c r="A116" s="18">
        <v>244847</v>
      </c>
      <c r="B116" s="18" t="s">
        <v>440</v>
      </c>
      <c r="C116" s="18">
        <v>0</v>
      </c>
      <c r="D116" s="18">
        <v>0</v>
      </c>
      <c r="E116" s="18" t="s">
        <v>441</v>
      </c>
      <c r="F116" s="18">
        <v>0</v>
      </c>
      <c r="G116" s="18" t="s">
        <v>1</v>
      </c>
      <c r="H116" s="18" t="s">
        <v>50</v>
      </c>
      <c r="I116" s="18" t="s">
        <v>51</v>
      </c>
      <c r="J116" s="18" t="s">
        <v>197</v>
      </c>
      <c r="K116" s="18" t="s">
        <v>4853</v>
      </c>
      <c r="L116" s="18" t="s">
        <v>4855</v>
      </c>
      <c r="M116" s="18" t="s">
        <v>4858</v>
      </c>
      <c r="O116" s="20"/>
      <c r="P116" s="20"/>
      <c r="AK116" s="32" t="s">
        <v>442</v>
      </c>
      <c r="AL116" s="28"/>
    </row>
    <row r="117" spans="1:38">
      <c r="A117" s="18">
        <v>268030</v>
      </c>
      <c r="B117" s="18" t="s">
        <v>443</v>
      </c>
      <c r="C117" s="18">
        <v>41052</v>
      </c>
      <c r="D117" s="18" t="s">
        <v>444</v>
      </c>
      <c r="E117" s="18" t="s">
        <v>445</v>
      </c>
      <c r="F117" s="18">
        <v>0</v>
      </c>
      <c r="G117" s="18" t="s">
        <v>1</v>
      </c>
      <c r="H117" s="18" t="s">
        <v>60</v>
      </c>
      <c r="I117" s="18" t="s">
        <v>39</v>
      </c>
      <c r="J117" s="18" t="s">
        <v>40</v>
      </c>
      <c r="K117" s="18" t="s">
        <v>4854</v>
      </c>
      <c r="L117" s="18" t="s">
        <v>4855</v>
      </c>
      <c r="M117" s="18" t="s">
        <v>4856</v>
      </c>
      <c r="O117" s="20"/>
      <c r="P117" s="20"/>
      <c r="AK117" s="33" t="s">
        <v>446</v>
      </c>
      <c r="AL117" s="28"/>
    </row>
    <row r="118" spans="1:38">
      <c r="A118" s="18">
        <v>305139</v>
      </c>
      <c r="B118" s="18" t="s">
        <v>447</v>
      </c>
      <c r="C118" s="18">
        <v>41134</v>
      </c>
      <c r="D118" s="18" t="s">
        <v>448</v>
      </c>
      <c r="E118" s="18" t="s">
        <v>449</v>
      </c>
      <c r="F118" s="18">
        <v>0</v>
      </c>
      <c r="G118" s="18" t="s">
        <v>1</v>
      </c>
      <c r="H118" s="18" t="s">
        <v>122</v>
      </c>
      <c r="I118" s="18" t="s">
        <v>39</v>
      </c>
      <c r="J118" s="18" t="s">
        <v>90</v>
      </c>
      <c r="K118" s="18" t="s">
        <v>4853</v>
      </c>
      <c r="L118" s="18" t="s">
        <v>4855</v>
      </c>
      <c r="M118" s="18" t="s">
        <v>4856</v>
      </c>
      <c r="O118" s="20"/>
      <c r="P118" s="20"/>
      <c r="AK118" s="32" t="s">
        <v>450</v>
      </c>
    </row>
    <row r="119" spans="1:38">
      <c r="A119" s="18">
        <v>269544</v>
      </c>
      <c r="B119" s="18" t="s">
        <v>451</v>
      </c>
      <c r="C119" s="18">
        <v>40981</v>
      </c>
      <c r="D119" s="18">
        <v>3115718793</v>
      </c>
      <c r="E119" s="18" t="s">
        <v>452</v>
      </c>
      <c r="F119" s="18">
        <v>3115718793</v>
      </c>
      <c r="G119" s="18" t="s">
        <v>1</v>
      </c>
      <c r="H119" s="18" t="s">
        <v>60</v>
      </c>
      <c r="I119" s="18" t="s">
        <v>51</v>
      </c>
      <c r="J119" s="18" t="s">
        <v>197</v>
      </c>
      <c r="K119" s="18" t="s">
        <v>4854</v>
      </c>
      <c r="L119" s="18" t="s">
        <v>4855</v>
      </c>
      <c r="M119" s="18" t="s">
        <v>4858</v>
      </c>
      <c r="O119" s="20"/>
      <c r="P119" s="20"/>
      <c r="AK119" s="33" t="s">
        <v>453</v>
      </c>
    </row>
    <row r="120" spans="1:38">
      <c r="A120" s="18">
        <v>172976</v>
      </c>
      <c r="B120" s="18" t="s">
        <v>454</v>
      </c>
      <c r="C120" s="18">
        <v>40332</v>
      </c>
      <c r="D120" s="18" t="s">
        <v>455</v>
      </c>
      <c r="E120" s="18" t="s">
        <v>456</v>
      </c>
      <c r="F120" s="18">
        <v>0</v>
      </c>
      <c r="G120" s="18" t="s">
        <v>1</v>
      </c>
      <c r="H120" s="18" t="s">
        <v>99</v>
      </c>
      <c r="I120" s="18" t="s">
        <v>51</v>
      </c>
      <c r="J120" s="18" t="s">
        <v>299</v>
      </c>
      <c r="K120" s="18" t="s">
        <v>4851</v>
      </c>
      <c r="L120" s="18" t="s">
        <v>4855</v>
      </c>
      <c r="M120" s="18" t="s">
        <v>4858</v>
      </c>
      <c r="O120" s="20"/>
      <c r="P120" s="20"/>
      <c r="AK120" s="32" t="s">
        <v>457</v>
      </c>
    </row>
    <row r="121" spans="1:38">
      <c r="A121" s="18">
        <v>278497</v>
      </c>
      <c r="B121" s="18" t="s">
        <v>458</v>
      </c>
      <c r="C121" s="18">
        <v>40995</v>
      </c>
      <c r="D121" s="18" t="s">
        <v>459</v>
      </c>
      <c r="E121" s="18" t="s">
        <v>460</v>
      </c>
      <c r="F121" s="18">
        <v>0</v>
      </c>
      <c r="G121" s="18" t="s">
        <v>1</v>
      </c>
      <c r="H121" s="18" t="s">
        <v>50</v>
      </c>
      <c r="I121" s="18" t="s">
        <v>51</v>
      </c>
      <c r="J121" s="18" t="s">
        <v>299</v>
      </c>
      <c r="K121" s="18" t="s">
        <v>4853</v>
      </c>
      <c r="L121" s="18" t="s">
        <v>4855</v>
      </c>
      <c r="M121" s="18" t="s">
        <v>4858</v>
      </c>
      <c r="O121" s="20"/>
      <c r="P121" s="20"/>
      <c r="AK121" s="33" t="s">
        <v>461</v>
      </c>
    </row>
    <row r="122" spans="1:38">
      <c r="A122" s="18">
        <v>274578</v>
      </c>
      <c r="B122" s="18" t="s">
        <v>462</v>
      </c>
      <c r="C122" s="18">
        <v>40996</v>
      </c>
      <c r="D122" s="18" t="s">
        <v>463</v>
      </c>
      <c r="E122" s="18" t="s">
        <v>464</v>
      </c>
      <c r="F122" s="18">
        <v>0</v>
      </c>
      <c r="G122" s="18" t="s">
        <v>1</v>
      </c>
      <c r="H122" s="18" t="s">
        <v>69</v>
      </c>
      <c r="I122" s="18" t="s">
        <v>39</v>
      </c>
      <c r="J122" s="18" t="s">
        <v>153</v>
      </c>
      <c r="K122" s="18" t="s">
        <v>4852</v>
      </c>
      <c r="L122" s="18" t="s">
        <v>4855</v>
      </c>
      <c r="M122" s="18" t="s">
        <v>4858</v>
      </c>
      <c r="O122" s="20"/>
      <c r="P122" s="20"/>
      <c r="AK122" s="32" t="s">
        <v>465</v>
      </c>
    </row>
    <row r="123" spans="1:38">
      <c r="A123" s="18">
        <v>96265</v>
      </c>
      <c r="B123" s="18" t="s">
        <v>466</v>
      </c>
      <c r="C123" s="18">
        <v>0</v>
      </c>
      <c r="D123" s="18">
        <v>0</v>
      </c>
      <c r="E123" s="18" t="s">
        <v>467</v>
      </c>
      <c r="F123" s="18">
        <v>0</v>
      </c>
      <c r="G123" s="18" t="s">
        <v>1</v>
      </c>
      <c r="H123" s="18" t="s">
        <v>50</v>
      </c>
      <c r="I123" s="18" t="s">
        <v>39</v>
      </c>
      <c r="J123" s="18" t="s">
        <v>153</v>
      </c>
      <c r="K123" s="18" t="s">
        <v>4853</v>
      </c>
      <c r="L123" s="18" t="s">
        <v>4855</v>
      </c>
      <c r="M123" s="18" t="s">
        <v>4858</v>
      </c>
      <c r="O123" s="20"/>
      <c r="P123" s="20"/>
      <c r="AK123" s="33" t="s">
        <v>468</v>
      </c>
    </row>
    <row r="124" spans="1:38">
      <c r="A124" s="18">
        <v>266505</v>
      </c>
      <c r="B124" s="18" t="s">
        <v>469</v>
      </c>
      <c r="C124" s="18">
        <v>40892</v>
      </c>
      <c r="D124" s="18" t="s">
        <v>470</v>
      </c>
      <c r="E124" s="18" t="s">
        <v>471</v>
      </c>
      <c r="F124" s="18">
        <v>0</v>
      </c>
      <c r="G124" s="18" t="s">
        <v>1</v>
      </c>
      <c r="H124" s="18" t="s">
        <v>60</v>
      </c>
      <c r="I124" s="18" t="s">
        <v>45</v>
      </c>
      <c r="J124" s="18" t="s">
        <v>46</v>
      </c>
      <c r="K124" s="18" t="s">
        <v>4854</v>
      </c>
      <c r="L124" s="18" t="s">
        <v>4855</v>
      </c>
      <c r="M124" s="18" t="s">
        <v>4856</v>
      </c>
      <c r="O124" s="20"/>
      <c r="P124" s="20"/>
      <c r="Y124" s="27" t="s">
        <v>472</v>
      </c>
      <c r="Z124" s="27">
        <f>COUNTIF(O:O,Y124)</f>
        <v>0</v>
      </c>
      <c r="AK124" s="32" t="s">
        <v>473</v>
      </c>
    </row>
    <row r="125" spans="1:38">
      <c r="A125" s="18">
        <v>264529</v>
      </c>
      <c r="B125" s="18" t="s">
        <v>474</v>
      </c>
      <c r="C125" s="18">
        <v>41871</v>
      </c>
      <c r="D125" s="18" t="s">
        <v>475</v>
      </c>
      <c r="E125" s="18" t="s">
        <v>476</v>
      </c>
      <c r="F125" s="18">
        <v>0</v>
      </c>
      <c r="G125" s="18" t="s">
        <v>1</v>
      </c>
      <c r="H125" s="18" t="s">
        <v>50</v>
      </c>
      <c r="I125" s="18" t="s">
        <v>39</v>
      </c>
      <c r="J125" s="18" t="s">
        <v>477</v>
      </c>
      <c r="K125" s="18" t="s">
        <v>4853</v>
      </c>
      <c r="L125" s="18" t="s">
        <v>4855</v>
      </c>
      <c r="M125" s="18" t="s">
        <v>4858</v>
      </c>
      <c r="O125" s="20"/>
      <c r="P125" s="20"/>
      <c r="Y125" s="21" t="s">
        <v>478</v>
      </c>
      <c r="Z125" s="22">
        <f t="shared" ref="Z125:Z137" si="2">COUNTIF(P:P,AK41)</f>
        <v>0</v>
      </c>
      <c r="AK125" s="33" t="s">
        <v>479</v>
      </c>
    </row>
    <row r="126" spans="1:38">
      <c r="A126" s="18">
        <v>133520</v>
      </c>
      <c r="B126" s="18" t="s">
        <v>480</v>
      </c>
      <c r="C126" s="18">
        <v>40016</v>
      </c>
      <c r="D126" s="18" t="s">
        <v>481</v>
      </c>
      <c r="E126" s="18" t="s">
        <v>482</v>
      </c>
      <c r="F126" s="18">
        <v>0</v>
      </c>
      <c r="G126" s="18" t="s">
        <v>1</v>
      </c>
      <c r="H126" s="18" t="s">
        <v>50</v>
      </c>
      <c r="I126" s="18" t="s">
        <v>39</v>
      </c>
      <c r="J126" s="18" t="s">
        <v>240</v>
      </c>
      <c r="K126" s="18" t="s">
        <v>4853</v>
      </c>
      <c r="L126" s="18" t="s">
        <v>4857</v>
      </c>
      <c r="M126" s="18" t="s">
        <v>4856</v>
      </c>
      <c r="O126" s="20"/>
      <c r="P126" s="20"/>
      <c r="Y126" s="21" t="s">
        <v>483</v>
      </c>
      <c r="Z126" s="22">
        <f t="shared" si="2"/>
        <v>0</v>
      </c>
      <c r="AK126" s="32" t="s">
        <v>484</v>
      </c>
    </row>
    <row r="127" spans="1:38">
      <c r="A127" s="18">
        <v>252080</v>
      </c>
      <c r="B127" s="18" t="s">
        <v>485</v>
      </c>
      <c r="C127" s="18">
        <v>41211</v>
      </c>
      <c r="D127" s="18" t="s">
        <v>486</v>
      </c>
      <c r="E127" s="18" t="s">
        <v>487</v>
      </c>
      <c r="F127" s="18">
        <v>0</v>
      </c>
      <c r="G127" s="18" t="s">
        <v>1</v>
      </c>
      <c r="H127" s="18" t="s">
        <v>393</v>
      </c>
      <c r="I127" s="18" t="s">
        <v>45</v>
      </c>
      <c r="J127" s="18" t="s">
        <v>46</v>
      </c>
      <c r="K127" s="18" t="s">
        <v>4851</v>
      </c>
      <c r="L127" s="18" t="s">
        <v>4855</v>
      </c>
      <c r="M127" s="18" t="s">
        <v>4856</v>
      </c>
      <c r="O127" s="20"/>
      <c r="P127" s="20"/>
      <c r="Y127" s="21" t="s">
        <v>488</v>
      </c>
      <c r="Z127" s="22">
        <f t="shared" si="2"/>
        <v>0</v>
      </c>
      <c r="AK127" s="33" t="s">
        <v>489</v>
      </c>
    </row>
    <row r="128" spans="1:38">
      <c r="A128" s="18">
        <v>298205</v>
      </c>
      <c r="B128" s="18" t="s">
        <v>490</v>
      </c>
      <c r="C128" s="18">
        <v>41257</v>
      </c>
      <c r="D128" s="18" t="s">
        <v>491</v>
      </c>
      <c r="E128" s="18" t="s">
        <v>492</v>
      </c>
      <c r="F128" s="18">
        <v>0</v>
      </c>
      <c r="G128" s="18" t="s">
        <v>1</v>
      </c>
      <c r="H128" s="18" t="s">
        <v>50</v>
      </c>
      <c r="I128" s="18" t="s">
        <v>39</v>
      </c>
      <c r="J128" s="18" t="s">
        <v>236</v>
      </c>
      <c r="K128" s="18" t="s">
        <v>4853</v>
      </c>
      <c r="L128" s="18" t="s">
        <v>4855</v>
      </c>
      <c r="M128" s="18" t="s">
        <v>4858</v>
      </c>
      <c r="O128" s="20"/>
      <c r="P128" s="20"/>
      <c r="Y128" s="21" t="s">
        <v>493</v>
      </c>
      <c r="Z128" s="22">
        <f t="shared" si="2"/>
        <v>0</v>
      </c>
      <c r="AK128" s="32" t="s">
        <v>494</v>
      </c>
    </row>
    <row r="129" spans="1:37">
      <c r="A129" s="18">
        <v>217377</v>
      </c>
      <c r="B129" s="18" t="s">
        <v>495</v>
      </c>
      <c r="C129" s="18">
        <v>0</v>
      </c>
      <c r="D129" s="18">
        <v>0</v>
      </c>
      <c r="E129" s="18" t="s">
        <v>496</v>
      </c>
      <c r="F129" s="18">
        <v>0</v>
      </c>
      <c r="G129" s="18" t="s">
        <v>1</v>
      </c>
      <c r="H129" s="18" t="s">
        <v>44</v>
      </c>
      <c r="I129" s="18" t="s">
        <v>39</v>
      </c>
      <c r="J129" s="18" t="s">
        <v>90</v>
      </c>
      <c r="K129" s="18" t="s">
        <v>4852</v>
      </c>
      <c r="L129" s="18" t="s">
        <v>4855</v>
      </c>
      <c r="M129" s="18" t="s">
        <v>4856</v>
      </c>
      <c r="O129" s="20"/>
      <c r="P129" s="20"/>
      <c r="Y129" s="21" t="s">
        <v>497</v>
      </c>
      <c r="Z129" s="22">
        <f t="shared" si="2"/>
        <v>0</v>
      </c>
      <c r="AK129" s="33" t="s">
        <v>498</v>
      </c>
    </row>
    <row r="130" spans="1:37">
      <c r="A130" s="18">
        <v>106898</v>
      </c>
      <c r="B130" s="18" t="s">
        <v>499</v>
      </c>
      <c r="C130" s="18">
        <v>0</v>
      </c>
      <c r="D130" s="18">
        <v>0</v>
      </c>
      <c r="E130" s="18" t="s">
        <v>500</v>
      </c>
      <c r="F130" s="18">
        <v>0</v>
      </c>
      <c r="G130" s="18" t="s">
        <v>1</v>
      </c>
      <c r="H130" s="18" t="s">
        <v>50</v>
      </c>
      <c r="I130" s="18" t="s">
        <v>51</v>
      </c>
      <c r="J130" s="18" t="s">
        <v>209</v>
      </c>
      <c r="K130" s="18" t="s">
        <v>4853</v>
      </c>
      <c r="L130" s="18" t="s">
        <v>4855</v>
      </c>
      <c r="M130" s="18" t="s">
        <v>4858</v>
      </c>
      <c r="O130" s="20"/>
      <c r="P130" s="20"/>
      <c r="Y130" s="21" t="s">
        <v>501</v>
      </c>
      <c r="Z130" s="22">
        <f t="shared" si="2"/>
        <v>0</v>
      </c>
      <c r="AK130" s="32" t="s">
        <v>502</v>
      </c>
    </row>
    <row r="131" spans="1:37">
      <c r="A131" s="18">
        <v>239284</v>
      </c>
      <c r="B131" s="18" t="s">
        <v>503</v>
      </c>
      <c r="C131" s="18">
        <v>0</v>
      </c>
      <c r="D131" s="18">
        <v>0</v>
      </c>
      <c r="E131" s="18" t="s">
        <v>504</v>
      </c>
      <c r="F131" s="18">
        <v>0</v>
      </c>
      <c r="G131" s="18" t="s">
        <v>1</v>
      </c>
      <c r="H131" s="18" t="s">
        <v>50</v>
      </c>
      <c r="I131" s="18" t="s">
        <v>45</v>
      </c>
      <c r="J131" s="18" t="s">
        <v>46</v>
      </c>
      <c r="K131" s="18" t="s">
        <v>4853</v>
      </c>
      <c r="L131" s="18" t="s">
        <v>4855</v>
      </c>
      <c r="M131" s="18" t="s">
        <v>4856</v>
      </c>
      <c r="O131" s="20"/>
      <c r="P131" s="20"/>
      <c r="Y131" s="21" t="s">
        <v>505</v>
      </c>
      <c r="Z131" s="22">
        <f t="shared" si="2"/>
        <v>0</v>
      </c>
      <c r="AK131" s="33" t="s">
        <v>506</v>
      </c>
    </row>
    <row r="132" spans="1:37">
      <c r="A132" s="18">
        <v>237777</v>
      </c>
      <c r="B132" s="18" t="s">
        <v>507</v>
      </c>
      <c r="C132" s="18">
        <v>42060</v>
      </c>
      <c r="D132" s="18">
        <v>3108035975</v>
      </c>
      <c r="E132" s="18" t="s">
        <v>508</v>
      </c>
      <c r="F132" s="18">
        <v>0</v>
      </c>
      <c r="G132" s="18" t="s">
        <v>1</v>
      </c>
      <c r="H132" s="18" t="s">
        <v>99</v>
      </c>
      <c r="I132" s="18" t="s">
        <v>45</v>
      </c>
      <c r="J132" s="18" t="s">
        <v>46</v>
      </c>
      <c r="K132" s="18" t="s">
        <v>4851</v>
      </c>
      <c r="L132" s="18" t="s">
        <v>4855</v>
      </c>
      <c r="M132" s="18" t="s">
        <v>4856</v>
      </c>
      <c r="O132" s="20"/>
      <c r="P132" s="20"/>
      <c r="Y132" s="21" t="s">
        <v>509</v>
      </c>
      <c r="Z132" s="22">
        <f t="shared" si="2"/>
        <v>0</v>
      </c>
      <c r="AK132" s="32" t="s">
        <v>510</v>
      </c>
    </row>
    <row r="133" spans="1:37">
      <c r="A133" s="18">
        <v>304877</v>
      </c>
      <c r="B133" s="18" t="s">
        <v>511</v>
      </c>
      <c r="C133" s="18">
        <v>41131</v>
      </c>
      <c r="D133" s="18" t="s">
        <v>512</v>
      </c>
      <c r="E133" s="18" t="s">
        <v>513</v>
      </c>
      <c r="F133" s="18">
        <v>0</v>
      </c>
      <c r="G133" s="18" t="s">
        <v>1</v>
      </c>
      <c r="H133" s="18" t="s">
        <v>122</v>
      </c>
      <c r="I133" s="18" t="s">
        <v>39</v>
      </c>
      <c r="J133" s="18" t="s">
        <v>90</v>
      </c>
      <c r="K133" s="18" t="s">
        <v>4853</v>
      </c>
      <c r="L133" s="18" t="s">
        <v>4855</v>
      </c>
      <c r="M133" s="18" t="s">
        <v>4856</v>
      </c>
      <c r="O133" s="20"/>
      <c r="P133" s="20"/>
      <c r="Y133" s="21" t="s">
        <v>514</v>
      </c>
      <c r="Z133" s="22">
        <f t="shared" si="2"/>
        <v>0</v>
      </c>
      <c r="AK133" s="33" t="s">
        <v>515</v>
      </c>
    </row>
    <row r="134" spans="1:37">
      <c r="A134" s="18">
        <v>208648</v>
      </c>
      <c r="B134" s="18" t="s">
        <v>516</v>
      </c>
      <c r="C134" s="18">
        <v>0</v>
      </c>
      <c r="D134" s="18">
        <v>0</v>
      </c>
      <c r="E134" s="18" t="s">
        <v>517</v>
      </c>
      <c r="F134" s="18">
        <v>0</v>
      </c>
      <c r="G134" s="18" t="s">
        <v>1</v>
      </c>
      <c r="H134" s="18" t="s">
        <v>69</v>
      </c>
      <c r="I134" s="18" t="s">
        <v>39</v>
      </c>
      <c r="J134" s="18" t="s">
        <v>135</v>
      </c>
      <c r="K134" s="18" t="s">
        <v>4852</v>
      </c>
      <c r="L134" s="18" t="s">
        <v>4855</v>
      </c>
      <c r="M134" s="18" t="s">
        <v>4858</v>
      </c>
      <c r="O134" s="20"/>
      <c r="P134" s="20"/>
      <c r="Y134" s="21" t="s">
        <v>518</v>
      </c>
      <c r="Z134" s="22">
        <f t="shared" si="2"/>
        <v>0</v>
      </c>
      <c r="AK134" s="32" t="s">
        <v>519</v>
      </c>
    </row>
    <row r="135" spans="1:37">
      <c r="A135" s="18">
        <v>54001</v>
      </c>
      <c r="B135" s="18" t="s">
        <v>520</v>
      </c>
      <c r="C135" s="18">
        <v>41568</v>
      </c>
      <c r="D135" s="18" t="s">
        <v>521</v>
      </c>
      <c r="E135" s="18" t="s">
        <v>522</v>
      </c>
      <c r="F135" s="18">
        <v>0</v>
      </c>
      <c r="G135" s="18" t="s">
        <v>1</v>
      </c>
      <c r="H135" s="18" t="s">
        <v>50</v>
      </c>
      <c r="I135" s="18" t="s">
        <v>51</v>
      </c>
      <c r="J135" s="18" t="s">
        <v>197</v>
      </c>
      <c r="K135" s="18" t="s">
        <v>4853</v>
      </c>
      <c r="L135" s="18" t="s">
        <v>4855</v>
      </c>
      <c r="M135" s="18" t="s">
        <v>4858</v>
      </c>
      <c r="O135" s="20"/>
      <c r="P135" s="20"/>
      <c r="Y135" s="21" t="s">
        <v>523</v>
      </c>
      <c r="Z135" s="22">
        <f t="shared" si="2"/>
        <v>0</v>
      </c>
      <c r="AK135" s="33" t="s">
        <v>524</v>
      </c>
    </row>
    <row r="136" spans="1:37">
      <c r="A136" s="18">
        <v>119274</v>
      </c>
      <c r="B136" s="18" t="s">
        <v>525</v>
      </c>
      <c r="C136" s="18">
        <v>41822</v>
      </c>
      <c r="D136" s="18">
        <v>3144895739</v>
      </c>
      <c r="E136" s="18" t="s">
        <v>526</v>
      </c>
      <c r="F136" s="18">
        <v>0</v>
      </c>
      <c r="G136" s="18" t="s">
        <v>1</v>
      </c>
      <c r="H136" s="18" t="s">
        <v>50</v>
      </c>
      <c r="I136" s="18" t="s">
        <v>39</v>
      </c>
      <c r="J136" s="18" t="s">
        <v>153</v>
      </c>
      <c r="K136" s="18" t="s">
        <v>4853</v>
      </c>
      <c r="L136" s="18" t="s">
        <v>4855</v>
      </c>
      <c r="M136" s="18" t="s">
        <v>4858</v>
      </c>
      <c r="O136" s="20"/>
      <c r="P136" s="20"/>
      <c r="Y136" s="21" t="s">
        <v>527</v>
      </c>
      <c r="Z136" s="22">
        <f t="shared" si="2"/>
        <v>0</v>
      </c>
      <c r="AK136" s="32" t="s">
        <v>528</v>
      </c>
    </row>
    <row r="137" spans="1:37">
      <c r="A137" s="18">
        <v>301660</v>
      </c>
      <c r="B137" s="18" t="s">
        <v>529</v>
      </c>
      <c r="C137" s="18">
        <v>41114</v>
      </c>
      <c r="D137" s="18" t="s">
        <v>530</v>
      </c>
      <c r="E137" s="18" t="s">
        <v>531</v>
      </c>
      <c r="F137" s="18">
        <v>0</v>
      </c>
      <c r="G137" s="18" t="s">
        <v>1</v>
      </c>
      <c r="H137" s="18" t="s">
        <v>50</v>
      </c>
      <c r="I137" s="18" t="s">
        <v>51</v>
      </c>
      <c r="J137" s="18" t="s">
        <v>144</v>
      </c>
      <c r="K137" s="18" t="s">
        <v>4853</v>
      </c>
      <c r="L137" s="18" t="s">
        <v>4855</v>
      </c>
      <c r="M137" s="18" t="s">
        <v>4858</v>
      </c>
      <c r="O137" s="20"/>
      <c r="P137" s="20"/>
      <c r="Y137" s="21" t="s">
        <v>532</v>
      </c>
      <c r="Z137" s="22">
        <f t="shared" si="2"/>
        <v>0</v>
      </c>
      <c r="AK137" s="33" t="s">
        <v>533</v>
      </c>
    </row>
    <row r="138" spans="1:37">
      <c r="A138" s="18">
        <v>211406</v>
      </c>
      <c r="B138" s="18" t="s">
        <v>534</v>
      </c>
      <c r="C138" s="18">
        <v>41117</v>
      </c>
      <c r="D138" s="18" t="s">
        <v>535</v>
      </c>
      <c r="E138" s="18" t="s">
        <v>536</v>
      </c>
      <c r="F138" s="18">
        <v>0</v>
      </c>
      <c r="G138" s="18" t="s">
        <v>1</v>
      </c>
      <c r="H138" s="18" t="s">
        <v>99</v>
      </c>
      <c r="I138" s="18" t="s">
        <v>39</v>
      </c>
      <c r="J138" s="18" t="s">
        <v>70</v>
      </c>
      <c r="K138" s="18" t="s">
        <v>4851</v>
      </c>
      <c r="L138" s="18" t="s">
        <v>4855</v>
      </c>
      <c r="M138" s="18" t="s">
        <v>4858</v>
      </c>
      <c r="O138" s="20"/>
      <c r="P138" s="20"/>
      <c r="AK138" s="32" t="s">
        <v>537</v>
      </c>
    </row>
    <row r="139" spans="1:37">
      <c r="A139" s="18">
        <v>294267</v>
      </c>
      <c r="B139" s="18" t="s">
        <v>538</v>
      </c>
      <c r="C139" s="18">
        <v>41081</v>
      </c>
      <c r="D139" s="18" t="s">
        <v>539</v>
      </c>
      <c r="E139" s="18" t="s">
        <v>540</v>
      </c>
      <c r="F139" s="18">
        <v>0</v>
      </c>
      <c r="G139" s="18" t="s">
        <v>1</v>
      </c>
      <c r="H139" s="18" t="s">
        <v>50</v>
      </c>
      <c r="I139" s="18" t="s">
        <v>51</v>
      </c>
      <c r="J139" s="18" t="s">
        <v>197</v>
      </c>
      <c r="K139" s="18" t="s">
        <v>4853</v>
      </c>
      <c r="L139" s="18" t="s">
        <v>4855</v>
      </c>
      <c r="M139" s="18" t="s">
        <v>4858</v>
      </c>
      <c r="O139" s="20"/>
      <c r="P139" s="20"/>
      <c r="AK139" s="33" t="s">
        <v>541</v>
      </c>
    </row>
    <row r="140" spans="1:37">
      <c r="A140" s="18">
        <v>263595</v>
      </c>
      <c r="B140" s="18" t="s">
        <v>542</v>
      </c>
      <c r="C140" s="18">
        <v>40976</v>
      </c>
      <c r="D140" s="18" t="s">
        <v>543</v>
      </c>
      <c r="E140" s="18" t="s">
        <v>544</v>
      </c>
      <c r="F140" s="18">
        <v>0</v>
      </c>
      <c r="G140" s="18" t="s">
        <v>1</v>
      </c>
      <c r="H140" s="18" t="s">
        <v>99</v>
      </c>
      <c r="I140" s="18" t="s">
        <v>51</v>
      </c>
      <c r="J140" s="18" t="s">
        <v>197</v>
      </c>
      <c r="K140" s="18" t="s">
        <v>4851</v>
      </c>
      <c r="L140" s="18" t="s">
        <v>4855</v>
      </c>
      <c r="M140" s="18" t="s">
        <v>4858</v>
      </c>
      <c r="O140" s="20"/>
      <c r="P140" s="20"/>
      <c r="AK140" s="32" t="s">
        <v>545</v>
      </c>
    </row>
    <row r="141" spans="1:37">
      <c r="A141" s="18">
        <v>229516</v>
      </c>
      <c r="B141" s="18" t="s">
        <v>546</v>
      </c>
      <c r="C141" s="18">
        <v>41093</v>
      </c>
      <c r="D141" s="18" t="s">
        <v>547</v>
      </c>
      <c r="E141" s="18" t="s">
        <v>548</v>
      </c>
      <c r="F141" s="18">
        <v>0</v>
      </c>
      <c r="G141" s="18" t="s">
        <v>1</v>
      </c>
      <c r="H141" s="18" t="s">
        <v>99</v>
      </c>
      <c r="I141" s="18" t="s">
        <v>51</v>
      </c>
      <c r="J141" s="18" t="s">
        <v>197</v>
      </c>
      <c r="K141" s="18" t="s">
        <v>4851</v>
      </c>
      <c r="L141" s="18" t="s">
        <v>4855</v>
      </c>
      <c r="M141" s="18" t="s">
        <v>4858</v>
      </c>
      <c r="O141" s="20"/>
      <c r="P141" s="20"/>
      <c r="AK141" s="33" t="s">
        <v>549</v>
      </c>
    </row>
    <row r="142" spans="1:37">
      <c r="A142" s="18">
        <v>214970</v>
      </c>
      <c r="B142" s="18" t="s">
        <v>550</v>
      </c>
      <c r="C142" s="18">
        <v>40874</v>
      </c>
      <c r="D142" s="18" t="s">
        <v>551</v>
      </c>
      <c r="E142" s="18" t="s">
        <v>552</v>
      </c>
      <c r="F142" s="18">
        <v>0</v>
      </c>
      <c r="G142" s="18" t="s">
        <v>1</v>
      </c>
      <c r="H142" s="18" t="s">
        <v>60</v>
      </c>
      <c r="I142" s="18" t="s">
        <v>51</v>
      </c>
      <c r="J142" s="18" t="s">
        <v>299</v>
      </c>
      <c r="K142" s="18" t="s">
        <v>4854</v>
      </c>
      <c r="L142" s="18" t="s">
        <v>4855</v>
      </c>
      <c r="M142" s="18" t="s">
        <v>4858</v>
      </c>
      <c r="O142" s="20"/>
      <c r="P142" s="20"/>
      <c r="AK142" s="32" t="s">
        <v>553</v>
      </c>
    </row>
    <row r="143" spans="1:37">
      <c r="A143" s="18">
        <v>277168</v>
      </c>
      <c r="B143" s="18" t="s">
        <v>554</v>
      </c>
      <c r="C143" s="18">
        <v>40942</v>
      </c>
      <c r="D143" s="18" t="s">
        <v>555</v>
      </c>
      <c r="E143" s="18" t="s">
        <v>556</v>
      </c>
      <c r="F143" s="18">
        <v>0</v>
      </c>
      <c r="G143" s="18" t="s">
        <v>1</v>
      </c>
      <c r="H143" s="18" t="s">
        <v>99</v>
      </c>
      <c r="I143" s="18" t="s">
        <v>39</v>
      </c>
      <c r="J143" s="18" t="s">
        <v>90</v>
      </c>
      <c r="K143" s="18" t="s">
        <v>4851</v>
      </c>
      <c r="L143" s="18" t="s">
        <v>4855</v>
      </c>
      <c r="M143" s="18" t="s">
        <v>4856</v>
      </c>
      <c r="O143" s="20"/>
      <c r="P143" s="20"/>
      <c r="AK143" s="33" t="s">
        <v>557</v>
      </c>
    </row>
    <row r="144" spans="1:37">
      <c r="A144" s="18">
        <v>215606</v>
      </c>
      <c r="B144" s="18" t="s">
        <v>558</v>
      </c>
      <c r="C144" s="18">
        <v>40584</v>
      </c>
      <c r="D144" s="18" t="s">
        <v>559</v>
      </c>
      <c r="E144" s="18" t="s">
        <v>560</v>
      </c>
      <c r="F144" s="18">
        <v>0</v>
      </c>
      <c r="G144" s="18" t="s">
        <v>1</v>
      </c>
      <c r="H144" s="18" t="s">
        <v>561</v>
      </c>
      <c r="I144" s="18" t="s">
        <v>39</v>
      </c>
      <c r="J144" s="18" t="s">
        <v>61</v>
      </c>
      <c r="K144" s="18" t="s">
        <v>4854</v>
      </c>
      <c r="L144" s="18" t="s">
        <v>4857</v>
      </c>
      <c r="M144" s="18" t="s">
        <v>4856</v>
      </c>
      <c r="O144" s="20"/>
      <c r="P144" s="20"/>
      <c r="AK144" s="32" t="s">
        <v>562</v>
      </c>
    </row>
    <row r="145" spans="1:16">
      <c r="A145" s="18">
        <v>280293</v>
      </c>
      <c r="B145" s="18" t="s">
        <v>563</v>
      </c>
      <c r="C145" s="18">
        <v>40975</v>
      </c>
      <c r="D145" s="18" t="s">
        <v>564</v>
      </c>
      <c r="E145" s="18" t="s">
        <v>565</v>
      </c>
      <c r="F145" s="18">
        <v>0</v>
      </c>
      <c r="G145" s="18" t="s">
        <v>1</v>
      </c>
      <c r="H145" s="18" t="s">
        <v>44</v>
      </c>
      <c r="I145" s="18" t="s">
        <v>39</v>
      </c>
      <c r="J145" s="18" t="s">
        <v>90</v>
      </c>
      <c r="K145" s="18" t="s">
        <v>4852</v>
      </c>
      <c r="L145" s="18" t="s">
        <v>4855</v>
      </c>
      <c r="M145" s="18" t="s">
        <v>4856</v>
      </c>
      <c r="O145" s="20"/>
      <c r="P145" s="20"/>
    </row>
    <row r="146" spans="1:16">
      <c r="A146" s="18">
        <v>294387</v>
      </c>
      <c r="B146" s="18" t="s">
        <v>566</v>
      </c>
      <c r="C146" s="18">
        <v>41081</v>
      </c>
      <c r="D146" s="18" t="s">
        <v>567</v>
      </c>
      <c r="E146" s="18" t="s">
        <v>568</v>
      </c>
      <c r="F146" s="18">
        <v>0</v>
      </c>
      <c r="G146" s="18" t="s">
        <v>1</v>
      </c>
      <c r="H146" s="18" t="s">
        <v>50</v>
      </c>
      <c r="I146" s="18" t="s">
        <v>39</v>
      </c>
      <c r="J146" s="18" t="s">
        <v>149</v>
      </c>
      <c r="K146" s="18" t="s">
        <v>4853</v>
      </c>
      <c r="L146" s="18" t="s">
        <v>4855</v>
      </c>
      <c r="M146" s="18" t="s">
        <v>4858</v>
      </c>
      <c r="O146" s="20"/>
      <c r="P146" s="20"/>
    </row>
    <row r="147" spans="1:16">
      <c r="A147" s="18">
        <v>96657</v>
      </c>
      <c r="B147" s="18" t="s">
        <v>569</v>
      </c>
      <c r="C147" s="18">
        <v>0</v>
      </c>
      <c r="D147" s="18">
        <v>0</v>
      </c>
      <c r="E147" s="18" t="s">
        <v>570</v>
      </c>
      <c r="F147" s="18">
        <v>0</v>
      </c>
      <c r="G147" s="18" t="s">
        <v>1</v>
      </c>
      <c r="H147" s="18" t="s">
        <v>50</v>
      </c>
      <c r="I147" s="18" t="s">
        <v>39</v>
      </c>
      <c r="J147" s="18" t="s">
        <v>571</v>
      </c>
      <c r="K147" s="18" t="s">
        <v>4853</v>
      </c>
      <c r="L147" s="18" t="s">
        <v>4857</v>
      </c>
      <c r="M147" s="18" t="s">
        <v>4856</v>
      </c>
      <c r="O147" s="20"/>
      <c r="P147" s="20"/>
    </row>
    <row r="148" spans="1:16">
      <c r="A148" s="18">
        <v>276937</v>
      </c>
      <c r="B148" s="18" t="s">
        <v>572</v>
      </c>
      <c r="C148" s="18">
        <v>0</v>
      </c>
      <c r="D148" s="18">
        <v>0</v>
      </c>
      <c r="E148" s="18" t="s">
        <v>573</v>
      </c>
      <c r="F148" s="18">
        <v>0</v>
      </c>
      <c r="G148" s="18" t="s">
        <v>1</v>
      </c>
      <c r="H148" s="18" t="s">
        <v>50</v>
      </c>
      <c r="I148" s="18" t="s">
        <v>39</v>
      </c>
      <c r="J148" s="18" t="s">
        <v>153</v>
      </c>
      <c r="K148" s="18" t="s">
        <v>4853</v>
      </c>
      <c r="L148" s="18" t="s">
        <v>4855</v>
      </c>
      <c r="M148" s="18" t="s">
        <v>4858</v>
      </c>
      <c r="O148" s="20"/>
      <c r="P148" s="20"/>
    </row>
    <row r="149" spans="1:16">
      <c r="A149" s="34">
        <v>300918</v>
      </c>
      <c r="B149" s="18" t="s">
        <v>574</v>
      </c>
      <c r="C149" s="18">
        <v>41108</v>
      </c>
      <c r="D149" s="18" t="s">
        <v>575</v>
      </c>
      <c r="E149" s="18" t="s">
        <v>576</v>
      </c>
      <c r="F149" s="18">
        <v>0</v>
      </c>
      <c r="G149" s="18" t="s">
        <v>1</v>
      </c>
      <c r="H149" s="18" t="s">
        <v>50</v>
      </c>
      <c r="I149" s="18" t="s">
        <v>51</v>
      </c>
      <c r="J149" s="18" t="s">
        <v>357</v>
      </c>
      <c r="K149" s="18" t="s">
        <v>4853</v>
      </c>
      <c r="L149" s="18" t="s">
        <v>4855</v>
      </c>
      <c r="M149" s="18" t="s">
        <v>4858</v>
      </c>
    </row>
    <row r="150" spans="1:16">
      <c r="A150" s="34">
        <v>176681</v>
      </c>
      <c r="B150" s="18" t="s">
        <v>577</v>
      </c>
      <c r="C150" s="18">
        <v>41831</v>
      </c>
      <c r="D150" s="18">
        <v>3213609307</v>
      </c>
      <c r="E150" s="18" t="s">
        <v>578</v>
      </c>
      <c r="F150" s="18">
        <v>0</v>
      </c>
      <c r="G150" s="18" t="s">
        <v>1</v>
      </c>
      <c r="H150" s="18" t="s">
        <v>50</v>
      </c>
      <c r="I150" s="18" t="s">
        <v>39</v>
      </c>
      <c r="J150" s="18" t="s">
        <v>153</v>
      </c>
      <c r="K150" s="18" t="s">
        <v>4853</v>
      </c>
      <c r="L150" s="18" t="s">
        <v>4855</v>
      </c>
      <c r="M150" s="18" t="s">
        <v>4858</v>
      </c>
    </row>
    <row r="151" spans="1:16">
      <c r="A151" s="34">
        <v>269561</v>
      </c>
      <c r="B151" s="18" t="s">
        <v>579</v>
      </c>
      <c r="C151" s="18">
        <v>0</v>
      </c>
      <c r="D151" s="18">
        <v>0</v>
      </c>
      <c r="E151" s="18" t="s">
        <v>580</v>
      </c>
      <c r="F151" s="18">
        <v>0</v>
      </c>
      <c r="G151" s="18" t="s">
        <v>1</v>
      </c>
      <c r="H151" s="18" t="s">
        <v>50</v>
      </c>
      <c r="I151" s="18" t="s">
        <v>39</v>
      </c>
      <c r="J151" s="18" t="s">
        <v>236</v>
      </c>
      <c r="K151" s="18" t="s">
        <v>4853</v>
      </c>
      <c r="L151" s="18" t="s">
        <v>4855</v>
      </c>
      <c r="M151" s="18" t="s">
        <v>4858</v>
      </c>
    </row>
    <row r="152" spans="1:16">
      <c r="A152" s="34">
        <v>273629</v>
      </c>
      <c r="B152" s="18" t="s">
        <v>581</v>
      </c>
      <c r="C152" s="18">
        <v>40995</v>
      </c>
      <c r="D152" s="18" t="s">
        <v>582</v>
      </c>
      <c r="E152" s="18" t="s">
        <v>583</v>
      </c>
      <c r="F152" s="18">
        <v>0</v>
      </c>
      <c r="G152" s="18" t="s">
        <v>1</v>
      </c>
      <c r="H152" s="18" t="s">
        <v>50</v>
      </c>
      <c r="I152" s="18" t="s">
        <v>51</v>
      </c>
      <c r="J152" s="18" t="s">
        <v>56</v>
      </c>
      <c r="K152" s="18" t="s">
        <v>4853</v>
      </c>
      <c r="L152" s="18" t="s">
        <v>4855</v>
      </c>
      <c r="M152" s="18" t="s">
        <v>4858</v>
      </c>
    </row>
    <row r="153" spans="1:16">
      <c r="A153" s="34">
        <v>277778</v>
      </c>
      <c r="B153" s="18" t="s">
        <v>584</v>
      </c>
      <c r="C153" s="18">
        <v>40946</v>
      </c>
      <c r="D153" s="18" t="s">
        <v>585</v>
      </c>
      <c r="E153" s="18" t="s">
        <v>586</v>
      </c>
      <c r="F153" s="18">
        <v>0</v>
      </c>
      <c r="G153" s="18" t="s">
        <v>1</v>
      </c>
      <c r="H153" s="18" t="s">
        <v>60</v>
      </c>
      <c r="I153" s="18" t="s">
        <v>51</v>
      </c>
      <c r="J153" s="18" t="s">
        <v>197</v>
      </c>
      <c r="K153" s="18" t="s">
        <v>4854</v>
      </c>
      <c r="L153" s="18" t="s">
        <v>4855</v>
      </c>
      <c r="M153" s="18" t="s">
        <v>4858</v>
      </c>
    </row>
    <row r="154" spans="1:16">
      <c r="A154" s="34">
        <v>152432</v>
      </c>
      <c r="B154" s="18" t="s">
        <v>587</v>
      </c>
      <c r="C154" s="18">
        <v>41681</v>
      </c>
      <c r="D154" s="18" t="s">
        <v>588</v>
      </c>
      <c r="E154" s="18" t="s">
        <v>589</v>
      </c>
      <c r="F154" s="18">
        <v>0</v>
      </c>
      <c r="G154" s="18" t="s">
        <v>1</v>
      </c>
      <c r="H154" s="18" t="s">
        <v>50</v>
      </c>
      <c r="I154" s="18" t="s">
        <v>51</v>
      </c>
      <c r="J154" s="18" t="s">
        <v>197</v>
      </c>
      <c r="K154" s="18" t="s">
        <v>4853</v>
      </c>
      <c r="L154" s="18" t="s">
        <v>4855</v>
      </c>
      <c r="M154" s="18" t="s">
        <v>4858</v>
      </c>
    </row>
    <row r="155" spans="1:16">
      <c r="A155" s="34">
        <v>271787</v>
      </c>
      <c r="B155" s="18" t="s">
        <v>590</v>
      </c>
      <c r="C155" s="18">
        <v>40927</v>
      </c>
      <c r="D155" s="18" t="s">
        <v>591</v>
      </c>
      <c r="E155" s="18" t="s">
        <v>592</v>
      </c>
      <c r="F155" s="18">
        <v>0</v>
      </c>
      <c r="G155" s="18" t="s">
        <v>1</v>
      </c>
      <c r="H155" s="18" t="s">
        <v>50</v>
      </c>
      <c r="I155" s="18" t="s">
        <v>51</v>
      </c>
      <c r="J155" s="18" t="s">
        <v>357</v>
      </c>
      <c r="K155" s="18" t="s">
        <v>4853</v>
      </c>
      <c r="L155" s="18" t="s">
        <v>4855</v>
      </c>
      <c r="M155" s="18" t="s">
        <v>4858</v>
      </c>
    </row>
    <row r="156" spans="1:16">
      <c r="A156" s="34">
        <v>290050</v>
      </c>
      <c r="B156" s="18" t="s">
        <v>593</v>
      </c>
      <c r="C156" s="18">
        <v>0</v>
      </c>
      <c r="D156" s="18">
        <v>0</v>
      </c>
      <c r="E156" s="18" t="s">
        <v>594</v>
      </c>
      <c r="F156" s="18">
        <v>0</v>
      </c>
      <c r="G156" s="18" t="s">
        <v>1</v>
      </c>
      <c r="H156" s="18" t="s">
        <v>50</v>
      </c>
      <c r="I156" s="18" t="s">
        <v>39</v>
      </c>
      <c r="J156" s="18" t="s">
        <v>135</v>
      </c>
      <c r="K156" s="18" t="s">
        <v>4853</v>
      </c>
      <c r="L156" s="18" t="s">
        <v>4855</v>
      </c>
      <c r="M156" s="18" t="s">
        <v>4858</v>
      </c>
    </row>
    <row r="157" spans="1:16">
      <c r="A157" s="34">
        <v>231544</v>
      </c>
      <c r="B157" s="18" t="s">
        <v>595</v>
      </c>
      <c r="C157" s="18">
        <v>0</v>
      </c>
      <c r="D157" s="18">
        <v>0</v>
      </c>
      <c r="E157" s="18" t="s">
        <v>596</v>
      </c>
      <c r="F157" s="18">
        <v>0</v>
      </c>
      <c r="G157" s="18" t="s">
        <v>1</v>
      </c>
      <c r="H157" s="18" t="s">
        <v>50</v>
      </c>
      <c r="I157" s="18" t="s">
        <v>39</v>
      </c>
      <c r="J157" s="18" t="s">
        <v>90</v>
      </c>
      <c r="K157" s="18" t="s">
        <v>4853</v>
      </c>
      <c r="L157" s="18" t="s">
        <v>4855</v>
      </c>
      <c r="M157" s="18" t="s">
        <v>4856</v>
      </c>
    </row>
    <row r="158" spans="1:16">
      <c r="A158" s="34">
        <v>237934</v>
      </c>
      <c r="B158" s="18" t="s">
        <v>597</v>
      </c>
      <c r="C158" s="18">
        <v>0</v>
      </c>
      <c r="D158" s="18">
        <v>0</v>
      </c>
      <c r="E158" s="18" t="s">
        <v>598</v>
      </c>
      <c r="F158" s="18">
        <v>0</v>
      </c>
      <c r="G158" s="18" t="s">
        <v>1</v>
      </c>
      <c r="H158" s="18" t="s">
        <v>50</v>
      </c>
      <c r="I158" s="18" t="s">
        <v>39</v>
      </c>
      <c r="J158" s="18" t="s">
        <v>331</v>
      </c>
      <c r="K158" s="18" t="s">
        <v>4853</v>
      </c>
      <c r="L158" s="18" t="s">
        <v>4855</v>
      </c>
      <c r="M158" s="18" t="s">
        <v>4856</v>
      </c>
    </row>
    <row r="159" spans="1:16">
      <c r="A159" s="34">
        <v>270906</v>
      </c>
      <c r="B159" s="18" t="s">
        <v>599</v>
      </c>
      <c r="C159" s="18">
        <v>0</v>
      </c>
      <c r="D159" s="18">
        <v>0</v>
      </c>
      <c r="E159" s="18" t="s">
        <v>600</v>
      </c>
      <c r="F159" s="18">
        <v>0</v>
      </c>
      <c r="G159" s="18" t="s">
        <v>1</v>
      </c>
      <c r="H159" s="18" t="s">
        <v>50</v>
      </c>
      <c r="I159" s="18" t="s">
        <v>39</v>
      </c>
      <c r="J159" s="18" t="s">
        <v>153</v>
      </c>
      <c r="K159" s="18" t="s">
        <v>4853</v>
      </c>
      <c r="L159" s="18" t="s">
        <v>4855</v>
      </c>
      <c r="M159" s="18" t="s">
        <v>4858</v>
      </c>
    </row>
    <row r="160" spans="1:16">
      <c r="A160" s="34">
        <v>221192</v>
      </c>
      <c r="B160" s="18" t="s">
        <v>601</v>
      </c>
      <c r="C160" s="18">
        <v>41019</v>
      </c>
      <c r="D160" s="18" t="s">
        <v>602</v>
      </c>
      <c r="E160" s="18" t="s">
        <v>603</v>
      </c>
      <c r="F160" s="18">
        <v>0</v>
      </c>
      <c r="G160" s="18" t="s">
        <v>1</v>
      </c>
      <c r="H160" s="18" t="s">
        <v>60</v>
      </c>
      <c r="I160" s="18" t="s">
        <v>39</v>
      </c>
      <c r="J160" s="18" t="s">
        <v>604</v>
      </c>
      <c r="K160" s="18" t="s">
        <v>4854</v>
      </c>
      <c r="L160" s="18" t="s">
        <v>4855</v>
      </c>
      <c r="M160" s="18" t="s">
        <v>4856</v>
      </c>
    </row>
    <row r="161" spans="1:13">
      <c r="A161" s="34">
        <v>288732</v>
      </c>
      <c r="B161" s="18" t="s">
        <v>605</v>
      </c>
      <c r="C161" s="18">
        <v>0</v>
      </c>
      <c r="D161" s="18">
        <v>0</v>
      </c>
      <c r="E161" s="18" t="s">
        <v>606</v>
      </c>
      <c r="F161" s="18">
        <v>0</v>
      </c>
      <c r="G161" s="18" t="s">
        <v>1</v>
      </c>
      <c r="H161" s="18" t="s">
        <v>50</v>
      </c>
      <c r="I161" s="18" t="s">
        <v>51</v>
      </c>
      <c r="J161" s="18" t="s">
        <v>52</v>
      </c>
      <c r="K161" s="18" t="s">
        <v>4853</v>
      </c>
      <c r="L161" s="18" t="s">
        <v>4855</v>
      </c>
      <c r="M161" s="18" t="s">
        <v>4858</v>
      </c>
    </row>
    <row r="162" spans="1:13">
      <c r="A162" s="34">
        <v>275674</v>
      </c>
      <c r="B162" s="18" t="s">
        <v>607</v>
      </c>
      <c r="C162" s="18">
        <v>0</v>
      </c>
      <c r="D162" s="18">
        <v>0</v>
      </c>
      <c r="E162" s="18" t="s">
        <v>608</v>
      </c>
      <c r="F162" s="18">
        <v>0</v>
      </c>
      <c r="G162" s="18" t="s">
        <v>1</v>
      </c>
      <c r="H162" s="18" t="s">
        <v>122</v>
      </c>
      <c r="I162" s="18" t="s">
        <v>39</v>
      </c>
      <c r="J162" s="18" t="s">
        <v>86</v>
      </c>
      <c r="K162" s="18" t="s">
        <v>4853</v>
      </c>
      <c r="L162" s="18" t="s">
        <v>4855</v>
      </c>
      <c r="M162" s="18" t="s">
        <v>4856</v>
      </c>
    </row>
    <row r="163" spans="1:13">
      <c r="A163" s="34">
        <v>238914</v>
      </c>
      <c r="B163" s="18" t="s">
        <v>609</v>
      </c>
      <c r="C163" s="18">
        <v>41051</v>
      </c>
      <c r="D163" s="18" t="s">
        <v>610</v>
      </c>
      <c r="E163" s="18" t="s">
        <v>611</v>
      </c>
      <c r="F163" s="18">
        <v>0</v>
      </c>
      <c r="G163" s="18" t="s">
        <v>1</v>
      </c>
      <c r="H163" s="18" t="s">
        <v>50</v>
      </c>
      <c r="I163" s="18" t="s">
        <v>51</v>
      </c>
      <c r="J163" s="18" t="s">
        <v>209</v>
      </c>
      <c r="K163" s="18" t="s">
        <v>4853</v>
      </c>
      <c r="L163" s="18" t="s">
        <v>4855</v>
      </c>
      <c r="M163" s="18" t="s">
        <v>4858</v>
      </c>
    </row>
    <row r="164" spans="1:13">
      <c r="A164" s="34">
        <v>242508</v>
      </c>
      <c r="B164" s="18" t="s">
        <v>612</v>
      </c>
      <c r="C164" s="18">
        <v>41485</v>
      </c>
      <c r="D164" s="18" t="s">
        <v>613</v>
      </c>
      <c r="E164" s="18" t="s">
        <v>614</v>
      </c>
      <c r="F164" s="18">
        <v>0</v>
      </c>
      <c r="G164" s="18" t="s">
        <v>1</v>
      </c>
      <c r="H164" s="18" t="s">
        <v>69</v>
      </c>
      <c r="I164" s="18" t="s">
        <v>51</v>
      </c>
      <c r="J164" s="18" t="s">
        <v>52</v>
      </c>
      <c r="K164" s="18" t="s">
        <v>4852</v>
      </c>
      <c r="L164" s="18" t="s">
        <v>4855</v>
      </c>
      <c r="M164" s="18" t="s">
        <v>4858</v>
      </c>
    </row>
    <row r="165" spans="1:13">
      <c r="A165" s="34">
        <v>169540</v>
      </c>
      <c r="B165" s="18" t="s">
        <v>615</v>
      </c>
      <c r="C165" s="18">
        <v>40874</v>
      </c>
      <c r="D165" s="18" t="s">
        <v>616</v>
      </c>
      <c r="E165" s="18" t="s">
        <v>617</v>
      </c>
      <c r="F165" s="18">
        <v>0</v>
      </c>
      <c r="G165" s="18" t="s">
        <v>1</v>
      </c>
      <c r="H165" s="18" t="s">
        <v>50</v>
      </c>
      <c r="I165" s="18" t="s">
        <v>39</v>
      </c>
      <c r="J165" s="18" t="s">
        <v>153</v>
      </c>
      <c r="K165" s="18" t="s">
        <v>4853</v>
      </c>
      <c r="L165" s="18" t="s">
        <v>4855</v>
      </c>
      <c r="M165" s="18" t="s">
        <v>4858</v>
      </c>
    </row>
    <row r="166" spans="1:13">
      <c r="A166" s="34">
        <v>85029</v>
      </c>
      <c r="B166" s="18" t="s">
        <v>618</v>
      </c>
      <c r="C166" s="18">
        <v>41095</v>
      </c>
      <c r="D166" s="18" t="s">
        <v>619</v>
      </c>
      <c r="E166" s="18" t="s">
        <v>620</v>
      </c>
      <c r="F166" s="18">
        <v>0</v>
      </c>
      <c r="G166" s="18" t="s">
        <v>1</v>
      </c>
      <c r="H166" s="18" t="s">
        <v>69</v>
      </c>
      <c r="I166" s="18" t="s">
        <v>39</v>
      </c>
      <c r="J166" s="18" t="s">
        <v>236</v>
      </c>
      <c r="K166" s="18" t="s">
        <v>4852</v>
      </c>
      <c r="L166" s="18" t="s">
        <v>4855</v>
      </c>
      <c r="M166" s="18" t="s">
        <v>4858</v>
      </c>
    </row>
    <row r="167" spans="1:13">
      <c r="A167" s="34">
        <v>160455</v>
      </c>
      <c r="B167" s="18" t="s">
        <v>621</v>
      </c>
      <c r="C167" s="18">
        <v>0</v>
      </c>
      <c r="D167" s="18">
        <v>0</v>
      </c>
      <c r="E167" s="18" t="s">
        <v>622</v>
      </c>
      <c r="F167" s="18">
        <v>0</v>
      </c>
      <c r="G167" s="18" t="s">
        <v>1</v>
      </c>
      <c r="H167" s="18" t="s">
        <v>50</v>
      </c>
      <c r="I167" s="18" t="s">
        <v>51</v>
      </c>
      <c r="J167" s="18" t="s">
        <v>144</v>
      </c>
      <c r="K167" s="18" t="s">
        <v>4853</v>
      </c>
      <c r="L167" s="18" t="s">
        <v>4855</v>
      </c>
      <c r="M167" s="18" t="s">
        <v>4858</v>
      </c>
    </row>
    <row r="168" spans="1:13">
      <c r="A168" s="34">
        <v>94931</v>
      </c>
      <c r="B168" s="18" t="s">
        <v>623</v>
      </c>
      <c r="C168" s="18">
        <v>39622</v>
      </c>
      <c r="D168" s="18" t="s">
        <v>624</v>
      </c>
      <c r="E168" s="18" t="s">
        <v>625</v>
      </c>
      <c r="F168" s="18">
        <v>0</v>
      </c>
      <c r="G168" s="18" t="s">
        <v>1</v>
      </c>
      <c r="H168" s="18" t="s">
        <v>69</v>
      </c>
      <c r="I168" s="18" t="s">
        <v>51</v>
      </c>
      <c r="J168" s="18" t="s">
        <v>144</v>
      </c>
      <c r="K168" s="18" t="s">
        <v>4852</v>
      </c>
      <c r="L168" s="18" t="s">
        <v>4855</v>
      </c>
      <c r="M168" s="18" t="s">
        <v>4858</v>
      </c>
    </row>
    <row r="169" spans="1:13">
      <c r="A169" s="34">
        <v>184222</v>
      </c>
      <c r="B169" s="18" t="s">
        <v>626</v>
      </c>
      <c r="C169" s="18">
        <v>40491</v>
      </c>
      <c r="D169" s="18" t="s">
        <v>627</v>
      </c>
      <c r="E169" s="18" t="s">
        <v>628</v>
      </c>
      <c r="F169" s="18">
        <v>0</v>
      </c>
      <c r="G169" s="18" t="s">
        <v>1</v>
      </c>
      <c r="H169" s="18" t="s">
        <v>99</v>
      </c>
      <c r="I169" s="18" t="s">
        <v>39</v>
      </c>
      <c r="J169" s="18" t="s">
        <v>153</v>
      </c>
      <c r="K169" s="18" t="s">
        <v>4851</v>
      </c>
      <c r="L169" s="18" t="s">
        <v>4855</v>
      </c>
      <c r="M169" s="18" t="s">
        <v>4858</v>
      </c>
    </row>
    <row r="170" spans="1:13">
      <c r="A170" s="34">
        <v>72843</v>
      </c>
      <c r="B170" s="18" t="s">
        <v>629</v>
      </c>
      <c r="C170" s="18">
        <v>41731</v>
      </c>
      <c r="D170" s="18" t="s">
        <v>630</v>
      </c>
      <c r="E170" s="18" t="s">
        <v>631</v>
      </c>
      <c r="F170" s="18">
        <v>0</v>
      </c>
      <c r="G170" s="18" t="s">
        <v>1</v>
      </c>
      <c r="H170" s="18" t="s">
        <v>50</v>
      </c>
      <c r="I170" s="18" t="s">
        <v>51</v>
      </c>
      <c r="J170" s="18" t="s">
        <v>209</v>
      </c>
      <c r="K170" s="18" t="s">
        <v>4853</v>
      </c>
      <c r="L170" s="18" t="s">
        <v>4855</v>
      </c>
      <c r="M170" s="18" t="s">
        <v>4858</v>
      </c>
    </row>
    <row r="171" spans="1:13">
      <c r="A171" s="34">
        <v>263536</v>
      </c>
      <c r="B171" s="18" t="s">
        <v>632</v>
      </c>
      <c r="C171" s="18">
        <v>41127</v>
      </c>
      <c r="D171" s="18" t="s">
        <v>633</v>
      </c>
      <c r="E171" s="18" t="s">
        <v>634</v>
      </c>
      <c r="F171" s="18">
        <v>0</v>
      </c>
      <c r="G171" s="18" t="s">
        <v>1</v>
      </c>
      <c r="H171" s="18" t="s">
        <v>69</v>
      </c>
      <c r="I171" s="18" t="s">
        <v>39</v>
      </c>
      <c r="J171" s="18" t="s">
        <v>236</v>
      </c>
      <c r="K171" s="18" t="s">
        <v>4852</v>
      </c>
      <c r="L171" s="18" t="s">
        <v>4855</v>
      </c>
      <c r="M171" s="18" t="s">
        <v>4858</v>
      </c>
    </row>
    <row r="172" spans="1:13">
      <c r="A172" s="34">
        <v>295810</v>
      </c>
      <c r="B172" s="18" t="s">
        <v>635</v>
      </c>
      <c r="C172" s="18">
        <v>41089</v>
      </c>
      <c r="D172" s="18" t="s">
        <v>636</v>
      </c>
      <c r="E172" s="18" t="s">
        <v>637</v>
      </c>
      <c r="F172" s="18">
        <v>0</v>
      </c>
      <c r="G172" s="18" t="s">
        <v>1</v>
      </c>
      <c r="H172" s="18" t="s">
        <v>60</v>
      </c>
      <c r="I172" s="18" t="s">
        <v>39</v>
      </c>
      <c r="J172" s="18" t="s">
        <v>90</v>
      </c>
      <c r="K172" s="18" t="s">
        <v>4854</v>
      </c>
      <c r="L172" s="18" t="s">
        <v>4855</v>
      </c>
      <c r="M172" s="18" t="s">
        <v>4856</v>
      </c>
    </row>
    <row r="173" spans="1:13">
      <c r="A173" s="34">
        <v>245222</v>
      </c>
      <c r="B173" s="18" t="s">
        <v>638</v>
      </c>
      <c r="C173" s="18">
        <v>0</v>
      </c>
      <c r="D173" s="18">
        <v>0</v>
      </c>
      <c r="E173" s="18" t="s">
        <v>639</v>
      </c>
      <c r="F173" s="18">
        <v>0</v>
      </c>
      <c r="G173" s="18" t="s">
        <v>1</v>
      </c>
      <c r="H173" s="18" t="s">
        <v>50</v>
      </c>
      <c r="I173" s="18" t="s">
        <v>39</v>
      </c>
      <c r="J173" s="18" t="s">
        <v>153</v>
      </c>
      <c r="K173" s="18" t="s">
        <v>4853</v>
      </c>
      <c r="L173" s="18" t="s">
        <v>4855</v>
      </c>
      <c r="M173" s="18" t="s">
        <v>4858</v>
      </c>
    </row>
    <row r="174" spans="1:13">
      <c r="A174" s="34">
        <v>229575</v>
      </c>
      <c r="B174" s="18" t="s">
        <v>640</v>
      </c>
      <c r="C174" s="18">
        <v>41046</v>
      </c>
      <c r="D174" s="18" t="s">
        <v>641</v>
      </c>
      <c r="E174" s="18" t="s">
        <v>642</v>
      </c>
      <c r="F174" s="18">
        <v>0</v>
      </c>
      <c r="G174" s="18" t="s">
        <v>1</v>
      </c>
      <c r="H174" s="18" t="s">
        <v>50</v>
      </c>
      <c r="I174" s="18" t="s">
        <v>45</v>
      </c>
      <c r="J174" s="18" t="s">
        <v>46</v>
      </c>
      <c r="K174" s="18" t="s">
        <v>4853</v>
      </c>
      <c r="L174" s="18" t="s">
        <v>4855</v>
      </c>
      <c r="M174" s="18" t="s">
        <v>4856</v>
      </c>
    </row>
    <row r="175" spans="1:13">
      <c r="A175" s="34">
        <v>224001</v>
      </c>
      <c r="B175" s="18" t="s">
        <v>643</v>
      </c>
      <c r="C175" s="18">
        <v>41219</v>
      </c>
      <c r="D175" s="18" t="s">
        <v>644</v>
      </c>
      <c r="E175" s="18" t="s">
        <v>645</v>
      </c>
      <c r="F175" s="18">
        <v>0</v>
      </c>
      <c r="G175" s="18" t="s">
        <v>1</v>
      </c>
      <c r="H175" s="18" t="s">
        <v>99</v>
      </c>
      <c r="I175" s="18" t="s">
        <v>51</v>
      </c>
      <c r="J175" s="18" t="s">
        <v>299</v>
      </c>
      <c r="K175" s="18" t="s">
        <v>4851</v>
      </c>
      <c r="L175" s="18" t="s">
        <v>4855</v>
      </c>
      <c r="M175" s="18" t="s">
        <v>4858</v>
      </c>
    </row>
    <row r="176" spans="1:13">
      <c r="A176" s="34">
        <v>280522</v>
      </c>
      <c r="B176" s="18" t="s">
        <v>646</v>
      </c>
      <c r="C176" s="18">
        <v>40980</v>
      </c>
      <c r="D176" s="18" t="s">
        <v>647</v>
      </c>
      <c r="E176" s="18" t="s">
        <v>648</v>
      </c>
      <c r="F176" s="18">
        <v>0</v>
      </c>
      <c r="G176" s="18" t="s">
        <v>1</v>
      </c>
      <c r="H176" s="18" t="s">
        <v>85</v>
      </c>
      <c r="I176" s="18" t="s">
        <v>39</v>
      </c>
      <c r="J176" s="18" t="s">
        <v>90</v>
      </c>
      <c r="K176" s="18" t="s">
        <v>4851</v>
      </c>
      <c r="L176" s="18" t="s">
        <v>4855</v>
      </c>
      <c r="M176" s="18" t="s">
        <v>4856</v>
      </c>
    </row>
    <row r="177" spans="1:13">
      <c r="A177" s="34">
        <v>291261</v>
      </c>
      <c r="B177" s="18" t="s">
        <v>649</v>
      </c>
      <c r="C177" s="18">
        <v>42220</v>
      </c>
      <c r="D177" s="18">
        <v>3203566974</v>
      </c>
      <c r="E177" s="18" t="s">
        <v>650</v>
      </c>
      <c r="F177" s="18">
        <v>0</v>
      </c>
      <c r="G177" s="18" t="s">
        <v>1</v>
      </c>
      <c r="H177" s="18" t="s">
        <v>69</v>
      </c>
      <c r="I177" s="18" t="s">
        <v>39</v>
      </c>
      <c r="J177" s="18" t="s">
        <v>153</v>
      </c>
      <c r="K177" s="18" t="s">
        <v>4852</v>
      </c>
      <c r="L177" s="18" t="s">
        <v>4855</v>
      </c>
      <c r="M177" s="18" t="s">
        <v>4858</v>
      </c>
    </row>
    <row r="178" spans="1:13">
      <c r="A178" s="34">
        <v>271901</v>
      </c>
      <c r="B178" s="18" t="s">
        <v>651</v>
      </c>
      <c r="C178" s="18">
        <v>40928</v>
      </c>
      <c r="D178" s="18" t="s">
        <v>652</v>
      </c>
      <c r="E178" s="18" t="s">
        <v>653</v>
      </c>
      <c r="F178" s="18">
        <v>0</v>
      </c>
      <c r="G178" s="18" t="s">
        <v>1</v>
      </c>
      <c r="H178" s="18" t="s">
        <v>99</v>
      </c>
      <c r="I178" s="18" t="s">
        <v>39</v>
      </c>
      <c r="J178" s="18" t="s">
        <v>153</v>
      </c>
      <c r="K178" s="18" t="s">
        <v>4851</v>
      </c>
      <c r="L178" s="18" t="s">
        <v>4855</v>
      </c>
      <c r="M178" s="18" t="s">
        <v>4858</v>
      </c>
    </row>
    <row r="179" spans="1:13">
      <c r="A179" s="34">
        <v>77339</v>
      </c>
      <c r="B179" s="18" t="s">
        <v>654</v>
      </c>
      <c r="C179" s="18">
        <v>41403</v>
      </c>
      <c r="D179" s="18">
        <v>3145528579</v>
      </c>
      <c r="E179" s="18" t="s">
        <v>655</v>
      </c>
      <c r="F179" s="18">
        <v>0</v>
      </c>
      <c r="G179" s="18" t="s">
        <v>1</v>
      </c>
      <c r="H179" s="18" t="s">
        <v>50</v>
      </c>
      <c r="I179" s="18" t="s">
        <v>39</v>
      </c>
      <c r="J179" s="18" t="s">
        <v>153</v>
      </c>
      <c r="K179" s="18" t="s">
        <v>4853</v>
      </c>
      <c r="L179" s="18" t="s">
        <v>4855</v>
      </c>
      <c r="M179" s="18" t="s">
        <v>4858</v>
      </c>
    </row>
    <row r="180" spans="1:13">
      <c r="A180" s="34">
        <v>238900</v>
      </c>
      <c r="B180" s="18" t="s">
        <v>656</v>
      </c>
      <c r="C180" s="18">
        <v>40874</v>
      </c>
      <c r="D180" s="18" t="s">
        <v>657</v>
      </c>
      <c r="E180" s="18" t="s">
        <v>658</v>
      </c>
      <c r="F180" s="18">
        <v>0</v>
      </c>
      <c r="G180" s="18" t="s">
        <v>1</v>
      </c>
      <c r="H180" s="18" t="s">
        <v>99</v>
      </c>
      <c r="I180" s="18" t="s">
        <v>39</v>
      </c>
      <c r="J180" s="18" t="s">
        <v>70</v>
      </c>
      <c r="K180" s="18" t="s">
        <v>4851</v>
      </c>
      <c r="L180" s="18" t="s">
        <v>4855</v>
      </c>
      <c r="M180" s="18" t="s">
        <v>4858</v>
      </c>
    </row>
    <row r="181" spans="1:13">
      <c r="A181" s="34">
        <v>206281</v>
      </c>
      <c r="B181" s="18" t="s">
        <v>659</v>
      </c>
      <c r="C181" s="18">
        <v>40526</v>
      </c>
      <c r="D181" s="18" t="s">
        <v>660</v>
      </c>
      <c r="E181" s="18" t="s">
        <v>661</v>
      </c>
      <c r="F181" s="18">
        <v>0</v>
      </c>
      <c r="G181" s="18" t="s">
        <v>1</v>
      </c>
      <c r="H181" s="18" t="s">
        <v>99</v>
      </c>
      <c r="I181" s="18" t="s">
        <v>39</v>
      </c>
      <c r="J181" s="18" t="s">
        <v>70</v>
      </c>
      <c r="K181" s="18" t="s">
        <v>4851</v>
      </c>
      <c r="L181" s="18" t="s">
        <v>4855</v>
      </c>
      <c r="M181" s="18" t="s">
        <v>4858</v>
      </c>
    </row>
    <row r="182" spans="1:13">
      <c r="A182" s="34">
        <v>290613</v>
      </c>
      <c r="B182" s="18" t="s">
        <v>662</v>
      </c>
      <c r="C182" s="18">
        <v>41064</v>
      </c>
      <c r="D182" s="18" t="s">
        <v>663</v>
      </c>
      <c r="E182" s="18" t="s">
        <v>664</v>
      </c>
      <c r="F182" s="18">
        <v>0</v>
      </c>
      <c r="G182" s="18" t="s">
        <v>1</v>
      </c>
      <c r="H182" s="18" t="s">
        <v>60</v>
      </c>
      <c r="I182" s="18" t="s">
        <v>39</v>
      </c>
      <c r="J182" s="18" t="s">
        <v>86</v>
      </c>
      <c r="K182" s="18" t="s">
        <v>4854</v>
      </c>
      <c r="L182" s="18" t="s">
        <v>4855</v>
      </c>
      <c r="M182" s="18" t="s">
        <v>4856</v>
      </c>
    </row>
    <row r="183" spans="1:13">
      <c r="A183" s="34">
        <v>96684</v>
      </c>
      <c r="B183" s="18" t="s">
        <v>665</v>
      </c>
      <c r="C183" s="18">
        <v>0</v>
      </c>
      <c r="D183" s="18">
        <v>0</v>
      </c>
      <c r="E183" s="18" t="s">
        <v>666</v>
      </c>
      <c r="F183" s="18">
        <v>0</v>
      </c>
      <c r="G183" s="18" t="s">
        <v>1</v>
      </c>
      <c r="H183" s="18" t="s">
        <v>50</v>
      </c>
      <c r="I183" s="18" t="s">
        <v>39</v>
      </c>
      <c r="J183" s="18" t="s">
        <v>153</v>
      </c>
      <c r="K183" s="18" t="s">
        <v>4853</v>
      </c>
      <c r="L183" s="18" t="s">
        <v>4855</v>
      </c>
      <c r="M183" s="18" t="s">
        <v>4858</v>
      </c>
    </row>
    <row r="184" spans="1:13">
      <c r="A184" s="34">
        <v>141620</v>
      </c>
      <c r="B184" s="18" t="s">
        <v>667</v>
      </c>
      <c r="C184" s="18">
        <v>40874</v>
      </c>
      <c r="D184" s="18" t="s">
        <v>668</v>
      </c>
      <c r="E184" s="18" t="s">
        <v>669</v>
      </c>
      <c r="F184" s="18">
        <v>0</v>
      </c>
      <c r="G184" s="18" t="s">
        <v>1</v>
      </c>
      <c r="H184" s="18" t="s">
        <v>79</v>
      </c>
      <c r="I184" s="18" t="s">
        <v>39</v>
      </c>
      <c r="J184" s="18" t="s">
        <v>61</v>
      </c>
      <c r="K184" s="18" t="s">
        <v>4851</v>
      </c>
      <c r="L184" s="18" t="s">
        <v>4857</v>
      </c>
      <c r="M184" s="18" t="s">
        <v>4856</v>
      </c>
    </row>
    <row r="185" spans="1:13">
      <c r="A185" s="34">
        <v>211678</v>
      </c>
      <c r="B185" s="18" t="s">
        <v>670</v>
      </c>
      <c r="C185" s="18">
        <v>0</v>
      </c>
      <c r="D185" s="18">
        <v>0</v>
      </c>
      <c r="E185" s="18" t="s">
        <v>671</v>
      </c>
      <c r="F185" s="18">
        <v>0</v>
      </c>
      <c r="G185" s="18" t="s">
        <v>1</v>
      </c>
      <c r="H185" s="18" t="s">
        <v>50</v>
      </c>
      <c r="I185" s="18" t="s">
        <v>51</v>
      </c>
      <c r="J185" s="18" t="s">
        <v>197</v>
      </c>
      <c r="K185" s="18" t="s">
        <v>4853</v>
      </c>
      <c r="L185" s="18" t="s">
        <v>4855</v>
      </c>
      <c r="M185" s="18" t="s">
        <v>4858</v>
      </c>
    </row>
    <row r="186" spans="1:13">
      <c r="A186" s="34">
        <v>242457</v>
      </c>
      <c r="B186" s="18" t="s">
        <v>672</v>
      </c>
      <c r="C186" s="18">
        <v>41068</v>
      </c>
      <c r="D186" s="18" t="s">
        <v>673</v>
      </c>
      <c r="E186" s="18" t="s">
        <v>674</v>
      </c>
      <c r="F186" s="18">
        <v>0</v>
      </c>
      <c r="G186" s="18" t="s">
        <v>1</v>
      </c>
      <c r="H186" s="18" t="s">
        <v>289</v>
      </c>
      <c r="I186" s="18" t="s">
        <v>39</v>
      </c>
      <c r="J186" s="18" t="s">
        <v>86</v>
      </c>
      <c r="K186" s="18" t="s">
        <v>4851</v>
      </c>
      <c r="L186" s="18" t="s">
        <v>4855</v>
      </c>
      <c r="M186" s="18" t="s">
        <v>4856</v>
      </c>
    </row>
    <row r="187" spans="1:13">
      <c r="A187" s="34">
        <v>169781</v>
      </c>
      <c r="B187" s="18" t="s">
        <v>675</v>
      </c>
      <c r="C187" s="18">
        <v>41109</v>
      </c>
      <c r="D187" s="18" t="s">
        <v>676</v>
      </c>
      <c r="E187" s="18" t="s">
        <v>677</v>
      </c>
      <c r="F187" s="18">
        <v>0</v>
      </c>
      <c r="G187" s="18" t="s">
        <v>1</v>
      </c>
      <c r="H187" s="18" t="s">
        <v>99</v>
      </c>
      <c r="I187" s="18" t="s">
        <v>39</v>
      </c>
      <c r="J187" s="18" t="s">
        <v>86</v>
      </c>
      <c r="K187" s="18" t="s">
        <v>4851</v>
      </c>
      <c r="L187" s="18" t="s">
        <v>4855</v>
      </c>
      <c r="M187" s="18" t="s">
        <v>4856</v>
      </c>
    </row>
    <row r="188" spans="1:13">
      <c r="A188" s="34">
        <v>294107</v>
      </c>
      <c r="B188" s="18" t="s">
        <v>678</v>
      </c>
      <c r="C188" s="18">
        <v>41080</v>
      </c>
      <c r="D188" s="18" t="s">
        <v>679</v>
      </c>
      <c r="E188" s="18" t="s">
        <v>680</v>
      </c>
      <c r="F188" s="18">
        <v>0</v>
      </c>
      <c r="G188" s="18" t="s">
        <v>1</v>
      </c>
      <c r="H188" s="18" t="s">
        <v>50</v>
      </c>
      <c r="I188" s="18" t="s">
        <v>39</v>
      </c>
      <c r="J188" s="18" t="s">
        <v>90</v>
      </c>
      <c r="K188" s="18" t="s">
        <v>4853</v>
      </c>
      <c r="L188" s="18" t="s">
        <v>4855</v>
      </c>
      <c r="M188" s="18" t="s">
        <v>4856</v>
      </c>
    </row>
    <row r="189" spans="1:13">
      <c r="A189" s="34">
        <v>280495</v>
      </c>
      <c r="B189" s="18" t="s">
        <v>681</v>
      </c>
      <c r="C189" s="18">
        <v>40980</v>
      </c>
      <c r="D189" s="18" t="s">
        <v>682</v>
      </c>
      <c r="E189" s="18" t="s">
        <v>683</v>
      </c>
      <c r="F189" s="18">
        <v>0</v>
      </c>
      <c r="G189" s="18" t="s">
        <v>1</v>
      </c>
      <c r="H189" s="18" t="s">
        <v>85</v>
      </c>
      <c r="I189" s="18" t="s">
        <v>39</v>
      </c>
      <c r="J189" s="18" t="s">
        <v>90</v>
      </c>
      <c r="K189" s="18" t="s">
        <v>4851</v>
      </c>
      <c r="L189" s="18" t="s">
        <v>4855</v>
      </c>
      <c r="M189" s="18" t="s">
        <v>4856</v>
      </c>
    </row>
    <row r="190" spans="1:13">
      <c r="A190" s="34">
        <v>232242</v>
      </c>
      <c r="B190" s="18" t="s">
        <v>684</v>
      </c>
      <c r="C190" s="18">
        <v>0</v>
      </c>
      <c r="D190" s="18">
        <v>0</v>
      </c>
      <c r="E190" s="18" t="s">
        <v>685</v>
      </c>
      <c r="F190" s="18">
        <v>0</v>
      </c>
      <c r="G190" s="18" t="s">
        <v>1</v>
      </c>
      <c r="H190" s="18" t="s">
        <v>50</v>
      </c>
      <c r="I190" s="18" t="s">
        <v>51</v>
      </c>
      <c r="J190" s="18" t="s">
        <v>144</v>
      </c>
      <c r="K190" s="18" t="s">
        <v>4853</v>
      </c>
      <c r="L190" s="18" t="s">
        <v>4855</v>
      </c>
      <c r="M190" s="18" t="s">
        <v>4858</v>
      </c>
    </row>
    <row r="191" spans="1:13">
      <c r="A191" s="34">
        <v>294373</v>
      </c>
      <c r="B191" s="18" t="s">
        <v>686</v>
      </c>
      <c r="C191" s="18">
        <v>42448</v>
      </c>
      <c r="D191" s="18" t="s">
        <v>687</v>
      </c>
      <c r="E191" s="18" t="s">
        <v>688</v>
      </c>
      <c r="F191" s="18">
        <v>0</v>
      </c>
      <c r="G191" s="18" t="s">
        <v>1</v>
      </c>
      <c r="H191" s="18" t="s">
        <v>50</v>
      </c>
      <c r="I191" s="18" t="s">
        <v>51</v>
      </c>
      <c r="J191" s="18" t="s">
        <v>197</v>
      </c>
      <c r="K191" s="18" t="s">
        <v>4853</v>
      </c>
      <c r="L191" s="18" t="s">
        <v>4855</v>
      </c>
      <c r="M191" s="18" t="s">
        <v>4858</v>
      </c>
    </row>
    <row r="192" spans="1:13">
      <c r="A192" s="34">
        <v>279104</v>
      </c>
      <c r="B192" s="18" t="s">
        <v>689</v>
      </c>
      <c r="C192" s="18">
        <v>41676</v>
      </c>
      <c r="D192" s="18" t="s">
        <v>690</v>
      </c>
      <c r="E192" s="18" t="s">
        <v>691</v>
      </c>
      <c r="F192" s="18">
        <v>0</v>
      </c>
      <c r="G192" s="18" t="s">
        <v>1</v>
      </c>
      <c r="H192" s="18" t="s">
        <v>50</v>
      </c>
      <c r="I192" s="18" t="s">
        <v>39</v>
      </c>
      <c r="J192" s="18" t="s">
        <v>153</v>
      </c>
      <c r="K192" s="18" t="s">
        <v>4853</v>
      </c>
      <c r="L192" s="18" t="s">
        <v>4855</v>
      </c>
      <c r="M192" s="18" t="s">
        <v>4858</v>
      </c>
    </row>
    <row r="193" spans="1:13">
      <c r="A193" s="34">
        <v>266337</v>
      </c>
      <c r="B193" s="18" t="s">
        <v>692</v>
      </c>
      <c r="C193" s="18">
        <v>41810</v>
      </c>
      <c r="D193" s="18">
        <v>3136760331</v>
      </c>
      <c r="E193" s="18" t="s">
        <v>693</v>
      </c>
      <c r="F193" s="18">
        <v>0</v>
      </c>
      <c r="G193" s="18" t="s">
        <v>1</v>
      </c>
      <c r="H193" s="18" t="s">
        <v>122</v>
      </c>
      <c r="I193" s="18" t="s">
        <v>39</v>
      </c>
      <c r="J193" s="18" t="s">
        <v>90</v>
      </c>
      <c r="K193" s="18" t="s">
        <v>4853</v>
      </c>
      <c r="L193" s="18" t="s">
        <v>4855</v>
      </c>
      <c r="M193" s="18" t="s">
        <v>4856</v>
      </c>
    </row>
    <row r="194" spans="1:13">
      <c r="A194" s="34">
        <v>93473</v>
      </c>
      <c r="B194" s="18" t="s">
        <v>694</v>
      </c>
      <c r="C194" s="18">
        <v>0</v>
      </c>
      <c r="D194" s="18">
        <v>0</v>
      </c>
      <c r="E194" s="18" t="s">
        <v>695</v>
      </c>
      <c r="F194" s="18">
        <v>0</v>
      </c>
      <c r="G194" s="18" t="s">
        <v>1</v>
      </c>
      <c r="H194" s="18" t="s">
        <v>50</v>
      </c>
      <c r="I194" s="18" t="s">
        <v>39</v>
      </c>
      <c r="J194" s="18" t="s">
        <v>240</v>
      </c>
      <c r="K194" s="18" t="s">
        <v>4853</v>
      </c>
      <c r="L194" s="18" t="s">
        <v>4857</v>
      </c>
      <c r="M194" s="18" t="s">
        <v>4856</v>
      </c>
    </row>
    <row r="195" spans="1:13">
      <c r="A195" s="34">
        <v>206029</v>
      </c>
      <c r="B195" s="18" t="s">
        <v>696</v>
      </c>
      <c r="C195" s="18">
        <v>0</v>
      </c>
      <c r="D195" s="18">
        <v>0</v>
      </c>
      <c r="E195" s="18" t="s">
        <v>697</v>
      </c>
      <c r="F195" s="18">
        <v>0</v>
      </c>
      <c r="G195" s="18" t="s">
        <v>1</v>
      </c>
      <c r="H195" s="18" t="s">
        <v>50</v>
      </c>
      <c r="I195" s="18" t="s">
        <v>39</v>
      </c>
      <c r="J195" s="18" t="s">
        <v>153</v>
      </c>
      <c r="K195" s="18" t="s">
        <v>4853</v>
      </c>
      <c r="L195" s="18" t="s">
        <v>4855</v>
      </c>
      <c r="M195" s="18" t="s">
        <v>4858</v>
      </c>
    </row>
    <row r="196" spans="1:13">
      <c r="A196" s="34">
        <v>120976</v>
      </c>
      <c r="B196" s="18" t="s">
        <v>698</v>
      </c>
      <c r="C196" s="18">
        <v>40874</v>
      </c>
      <c r="D196" s="18" t="s">
        <v>551</v>
      </c>
      <c r="E196" s="18" t="s">
        <v>699</v>
      </c>
      <c r="F196" s="18">
        <v>0</v>
      </c>
      <c r="G196" s="18" t="s">
        <v>1</v>
      </c>
      <c r="H196" s="18" t="s">
        <v>60</v>
      </c>
      <c r="I196" s="18" t="s">
        <v>45</v>
      </c>
      <c r="J196" s="18" t="s">
        <v>80</v>
      </c>
      <c r="K196" s="18" t="s">
        <v>4854</v>
      </c>
      <c r="L196" s="18" t="s">
        <v>4857</v>
      </c>
      <c r="M196" s="18" t="s">
        <v>4856</v>
      </c>
    </row>
    <row r="197" spans="1:13">
      <c r="A197" s="34">
        <v>211768</v>
      </c>
      <c r="B197" s="18" t="s">
        <v>700</v>
      </c>
      <c r="C197" s="18">
        <v>40569</v>
      </c>
      <c r="D197" s="18" t="s">
        <v>701</v>
      </c>
      <c r="E197" s="18" t="s">
        <v>702</v>
      </c>
      <c r="F197" s="18">
        <v>0</v>
      </c>
      <c r="G197" s="18" t="s">
        <v>1</v>
      </c>
      <c r="H197" s="18" t="s">
        <v>60</v>
      </c>
      <c r="I197" s="18" t="s">
        <v>45</v>
      </c>
      <c r="J197" s="18" t="s">
        <v>46</v>
      </c>
      <c r="K197" s="18" t="s">
        <v>4854</v>
      </c>
      <c r="L197" s="18" t="s">
        <v>4855</v>
      </c>
      <c r="M197" s="18" t="s">
        <v>4856</v>
      </c>
    </row>
    <row r="198" spans="1:13">
      <c r="A198" s="34">
        <v>212310</v>
      </c>
      <c r="B198" s="18" t="s">
        <v>703</v>
      </c>
      <c r="C198" s="18">
        <v>40570</v>
      </c>
      <c r="D198" s="18" t="s">
        <v>704</v>
      </c>
      <c r="E198" s="18" t="s">
        <v>705</v>
      </c>
      <c r="F198" s="18">
        <v>0</v>
      </c>
      <c r="G198" s="18" t="s">
        <v>1</v>
      </c>
      <c r="H198" s="18" t="s">
        <v>69</v>
      </c>
      <c r="I198" s="18" t="s">
        <v>39</v>
      </c>
      <c r="J198" s="18" t="s">
        <v>153</v>
      </c>
      <c r="K198" s="18" t="s">
        <v>4852</v>
      </c>
      <c r="L198" s="18" t="s">
        <v>4855</v>
      </c>
      <c r="M198" s="18" t="s">
        <v>4858</v>
      </c>
    </row>
    <row r="199" spans="1:13">
      <c r="A199" s="34">
        <v>235247</v>
      </c>
      <c r="B199" s="18" t="s">
        <v>706</v>
      </c>
      <c r="C199" s="18">
        <v>40874</v>
      </c>
      <c r="D199" s="18" t="s">
        <v>707</v>
      </c>
      <c r="E199" s="18" t="s">
        <v>708</v>
      </c>
      <c r="F199" s="18">
        <v>0</v>
      </c>
      <c r="G199" s="18" t="s">
        <v>1</v>
      </c>
      <c r="H199" s="18" t="s">
        <v>60</v>
      </c>
      <c r="I199" s="18" t="s">
        <v>45</v>
      </c>
      <c r="J199" s="18" t="s">
        <v>46</v>
      </c>
      <c r="K199" s="18" t="s">
        <v>4854</v>
      </c>
      <c r="L199" s="18" t="s">
        <v>4855</v>
      </c>
      <c r="M199" s="18" t="s">
        <v>4856</v>
      </c>
    </row>
    <row r="200" spans="1:13">
      <c r="A200" s="34">
        <v>276180</v>
      </c>
      <c r="B200" s="18" t="s">
        <v>709</v>
      </c>
      <c r="C200" s="18">
        <v>42548</v>
      </c>
      <c r="D200" s="18">
        <v>3204751724</v>
      </c>
      <c r="E200" s="18" t="s">
        <v>710</v>
      </c>
      <c r="F200" s="18">
        <v>0</v>
      </c>
      <c r="G200" s="18" t="s">
        <v>1</v>
      </c>
      <c r="H200" s="18" t="s">
        <v>60</v>
      </c>
      <c r="I200" s="18" t="s">
        <v>39</v>
      </c>
      <c r="J200" s="18" t="s">
        <v>86</v>
      </c>
      <c r="K200" s="18" t="s">
        <v>4854</v>
      </c>
      <c r="L200" s="18" t="s">
        <v>4855</v>
      </c>
      <c r="M200" s="18" t="s">
        <v>4856</v>
      </c>
    </row>
    <row r="201" spans="1:13">
      <c r="A201" s="34">
        <v>298701</v>
      </c>
      <c r="B201" s="18" t="s">
        <v>711</v>
      </c>
      <c r="C201" s="18">
        <v>41100</v>
      </c>
      <c r="D201" s="18" t="s">
        <v>712</v>
      </c>
      <c r="E201" s="18" t="s">
        <v>713</v>
      </c>
      <c r="F201" s="18">
        <v>0</v>
      </c>
      <c r="G201" s="18" t="s">
        <v>1</v>
      </c>
      <c r="H201" s="18" t="s">
        <v>50</v>
      </c>
      <c r="I201" s="18" t="s">
        <v>45</v>
      </c>
      <c r="J201" s="18" t="s">
        <v>46</v>
      </c>
      <c r="K201" s="18" t="s">
        <v>4853</v>
      </c>
      <c r="L201" s="18" t="s">
        <v>4855</v>
      </c>
      <c r="M201" s="18" t="s">
        <v>4856</v>
      </c>
    </row>
    <row r="202" spans="1:13">
      <c r="A202" s="34">
        <v>303352</v>
      </c>
      <c r="B202" s="18" t="s">
        <v>714</v>
      </c>
      <c r="C202" s="18">
        <v>41121</v>
      </c>
      <c r="D202" s="18" t="s">
        <v>715</v>
      </c>
      <c r="E202" s="18" t="s">
        <v>716</v>
      </c>
      <c r="F202" s="18">
        <v>0</v>
      </c>
      <c r="G202" s="18" t="s">
        <v>1</v>
      </c>
      <c r="H202" s="18" t="s">
        <v>60</v>
      </c>
      <c r="I202" s="18" t="s">
        <v>39</v>
      </c>
      <c r="J202" s="18" t="s">
        <v>40</v>
      </c>
      <c r="K202" s="18" t="s">
        <v>4854</v>
      </c>
      <c r="L202" s="18" t="s">
        <v>4855</v>
      </c>
      <c r="M202" s="18" t="s">
        <v>4856</v>
      </c>
    </row>
    <row r="203" spans="1:13">
      <c r="A203" s="34">
        <v>302024</v>
      </c>
      <c r="B203" s="18" t="s">
        <v>717</v>
      </c>
      <c r="C203" s="18">
        <v>41116</v>
      </c>
      <c r="D203" s="18" t="s">
        <v>718</v>
      </c>
      <c r="E203" s="18" t="s">
        <v>719</v>
      </c>
      <c r="F203" s="18">
        <v>0</v>
      </c>
      <c r="G203" s="18" t="s">
        <v>1</v>
      </c>
      <c r="H203" s="18" t="s">
        <v>60</v>
      </c>
      <c r="I203" s="18" t="s">
        <v>39</v>
      </c>
      <c r="J203" s="18" t="s">
        <v>40</v>
      </c>
      <c r="K203" s="18" t="s">
        <v>4854</v>
      </c>
      <c r="L203" s="18" t="s">
        <v>4855</v>
      </c>
      <c r="M203" s="18" t="s">
        <v>4856</v>
      </c>
    </row>
    <row r="204" spans="1:13">
      <c r="A204" s="34">
        <v>125336</v>
      </c>
      <c r="B204" s="18" t="s">
        <v>720</v>
      </c>
      <c r="C204" s="18">
        <v>39927</v>
      </c>
      <c r="D204" s="18" t="s">
        <v>721</v>
      </c>
      <c r="E204" s="18" t="s">
        <v>722</v>
      </c>
      <c r="F204" s="18">
        <v>0</v>
      </c>
      <c r="G204" s="18" t="s">
        <v>1</v>
      </c>
      <c r="H204" s="18" t="s">
        <v>60</v>
      </c>
      <c r="I204" s="18" t="s">
        <v>39</v>
      </c>
      <c r="J204" s="18" t="s">
        <v>240</v>
      </c>
      <c r="K204" s="18" t="s">
        <v>4854</v>
      </c>
      <c r="L204" s="18" t="s">
        <v>4857</v>
      </c>
      <c r="M204" s="18" t="s">
        <v>4856</v>
      </c>
    </row>
    <row r="205" spans="1:13">
      <c r="A205" s="34">
        <v>229781</v>
      </c>
      <c r="B205" s="18" t="s">
        <v>723</v>
      </c>
      <c r="C205" s="18">
        <v>40874</v>
      </c>
      <c r="D205" s="18" t="s">
        <v>724</v>
      </c>
      <c r="E205" s="18" t="s">
        <v>725</v>
      </c>
      <c r="F205" s="18">
        <v>0</v>
      </c>
      <c r="G205" s="18" t="s">
        <v>1</v>
      </c>
      <c r="H205" s="18" t="s">
        <v>60</v>
      </c>
      <c r="I205" s="18" t="s">
        <v>39</v>
      </c>
      <c r="J205" s="18" t="s">
        <v>86</v>
      </c>
      <c r="K205" s="18" t="s">
        <v>4854</v>
      </c>
      <c r="L205" s="18" t="s">
        <v>4855</v>
      </c>
      <c r="M205" s="18" t="s">
        <v>4856</v>
      </c>
    </row>
    <row r="206" spans="1:13">
      <c r="A206" s="34">
        <v>198865</v>
      </c>
      <c r="B206" s="18" t="s">
        <v>726</v>
      </c>
      <c r="C206" s="18">
        <v>0</v>
      </c>
      <c r="D206" s="18">
        <v>0</v>
      </c>
      <c r="E206" s="18" t="s">
        <v>727</v>
      </c>
      <c r="F206" s="18">
        <v>0</v>
      </c>
      <c r="G206" s="18" t="s">
        <v>1</v>
      </c>
      <c r="H206" s="18" t="s">
        <v>50</v>
      </c>
      <c r="I206" s="18" t="s">
        <v>39</v>
      </c>
      <c r="J206" s="18" t="s">
        <v>153</v>
      </c>
      <c r="K206" s="18" t="s">
        <v>4853</v>
      </c>
      <c r="L206" s="18" t="s">
        <v>4855</v>
      </c>
      <c r="M206" s="18" t="s">
        <v>4858</v>
      </c>
    </row>
    <row r="207" spans="1:13">
      <c r="A207" s="34">
        <v>130518</v>
      </c>
      <c r="B207" s="18" t="s">
        <v>728</v>
      </c>
      <c r="C207" s="18">
        <v>40874</v>
      </c>
      <c r="D207" s="18" t="s">
        <v>729</v>
      </c>
      <c r="E207" s="18" t="s">
        <v>730</v>
      </c>
      <c r="F207" s="18">
        <v>0</v>
      </c>
      <c r="G207" s="18" t="s">
        <v>1</v>
      </c>
      <c r="H207" s="18" t="s">
        <v>38</v>
      </c>
      <c r="I207" s="18" t="s">
        <v>45</v>
      </c>
      <c r="J207" s="18" t="s">
        <v>335</v>
      </c>
      <c r="K207" s="18" t="s">
        <v>4852</v>
      </c>
      <c r="L207" s="18" t="s">
        <v>4857</v>
      </c>
      <c r="M207" s="18" t="s">
        <v>4856</v>
      </c>
    </row>
    <row r="208" spans="1:13">
      <c r="A208" s="34">
        <v>205888</v>
      </c>
      <c r="B208" s="18" t="s">
        <v>731</v>
      </c>
      <c r="C208" s="18">
        <v>41865</v>
      </c>
      <c r="D208" s="18">
        <v>3107914458</v>
      </c>
      <c r="E208" s="18" t="s">
        <v>732</v>
      </c>
      <c r="F208" s="18">
        <v>0</v>
      </c>
      <c r="G208" s="18" t="s">
        <v>1</v>
      </c>
      <c r="H208" s="18" t="s">
        <v>50</v>
      </c>
      <c r="I208" s="18" t="s">
        <v>39</v>
      </c>
      <c r="J208" s="18" t="s">
        <v>236</v>
      </c>
      <c r="K208" s="18" t="s">
        <v>4853</v>
      </c>
      <c r="L208" s="18" t="s">
        <v>4855</v>
      </c>
      <c r="M208" s="18" t="s">
        <v>4858</v>
      </c>
    </row>
    <row r="209" spans="1:13">
      <c r="A209" s="34">
        <v>267664</v>
      </c>
      <c r="B209" s="18" t="s">
        <v>733</v>
      </c>
      <c r="C209" s="18">
        <v>0</v>
      </c>
      <c r="D209" s="18">
        <v>0</v>
      </c>
      <c r="E209" s="18" t="s">
        <v>734</v>
      </c>
      <c r="F209" s="18">
        <v>0</v>
      </c>
      <c r="G209" s="18" t="s">
        <v>1</v>
      </c>
      <c r="H209" s="18" t="s">
        <v>50</v>
      </c>
      <c r="I209" s="18" t="s">
        <v>51</v>
      </c>
      <c r="J209" s="18" t="s">
        <v>209</v>
      </c>
      <c r="K209" s="18" t="s">
        <v>4853</v>
      </c>
      <c r="L209" s="18" t="s">
        <v>4855</v>
      </c>
      <c r="M209" s="18" t="s">
        <v>4858</v>
      </c>
    </row>
    <row r="210" spans="1:13">
      <c r="A210" s="34">
        <v>161059</v>
      </c>
      <c r="B210" s="18" t="s">
        <v>735</v>
      </c>
      <c r="C210" s="18">
        <v>40575</v>
      </c>
      <c r="D210" s="18" t="s">
        <v>736</v>
      </c>
      <c r="E210" s="18" t="s">
        <v>737</v>
      </c>
      <c r="F210" s="18">
        <v>0</v>
      </c>
      <c r="G210" s="18" t="s">
        <v>1</v>
      </c>
      <c r="H210" s="18" t="s">
        <v>99</v>
      </c>
      <c r="I210" s="18" t="s">
        <v>51</v>
      </c>
      <c r="J210" s="18" t="s">
        <v>299</v>
      </c>
      <c r="K210" s="18" t="s">
        <v>4851</v>
      </c>
      <c r="L210" s="18" t="s">
        <v>4855</v>
      </c>
      <c r="M210" s="18" t="s">
        <v>4858</v>
      </c>
    </row>
    <row r="211" spans="1:13">
      <c r="A211" s="34">
        <v>217047</v>
      </c>
      <c r="B211" s="18" t="s">
        <v>738</v>
      </c>
      <c r="C211" s="18">
        <v>40874</v>
      </c>
      <c r="D211" s="18" t="s">
        <v>739</v>
      </c>
      <c r="E211" s="18" t="s">
        <v>740</v>
      </c>
      <c r="F211" s="18">
        <v>0</v>
      </c>
      <c r="G211" s="18" t="s">
        <v>1</v>
      </c>
      <c r="H211" s="18" t="s">
        <v>38</v>
      </c>
      <c r="I211" s="18" t="s">
        <v>39</v>
      </c>
      <c r="J211" s="18" t="s">
        <v>40</v>
      </c>
      <c r="K211" s="18" t="s">
        <v>4852</v>
      </c>
      <c r="L211" s="18" t="s">
        <v>4855</v>
      </c>
      <c r="M211" s="18" t="s">
        <v>4856</v>
      </c>
    </row>
    <row r="212" spans="1:13">
      <c r="A212" s="34">
        <v>129051</v>
      </c>
      <c r="B212" s="18" t="s">
        <v>741</v>
      </c>
      <c r="C212" s="18">
        <v>0</v>
      </c>
      <c r="D212" s="18">
        <v>0</v>
      </c>
      <c r="E212" s="18" t="s">
        <v>742</v>
      </c>
      <c r="F212" s="18">
        <v>0</v>
      </c>
      <c r="G212" s="18" t="s">
        <v>1</v>
      </c>
      <c r="H212" s="18" t="s">
        <v>38</v>
      </c>
      <c r="I212" s="18" t="s">
        <v>39</v>
      </c>
      <c r="J212" s="18" t="s">
        <v>61</v>
      </c>
      <c r="K212" s="18" t="s">
        <v>4852</v>
      </c>
      <c r="L212" s="18" t="s">
        <v>4857</v>
      </c>
      <c r="M212" s="18" t="s">
        <v>4856</v>
      </c>
    </row>
    <row r="213" spans="1:13">
      <c r="A213" s="34">
        <v>298668</v>
      </c>
      <c r="B213" s="18" t="s">
        <v>743</v>
      </c>
      <c r="C213" s="18">
        <v>41100</v>
      </c>
      <c r="D213" s="18" t="s">
        <v>744</v>
      </c>
      <c r="E213" s="18" t="s">
        <v>745</v>
      </c>
      <c r="F213" s="18">
        <v>0</v>
      </c>
      <c r="G213" s="18" t="s">
        <v>1</v>
      </c>
      <c r="H213" s="18" t="s">
        <v>99</v>
      </c>
      <c r="I213" s="18" t="s">
        <v>39</v>
      </c>
      <c r="J213" s="18" t="s">
        <v>90</v>
      </c>
      <c r="K213" s="18" t="s">
        <v>4851</v>
      </c>
      <c r="L213" s="18" t="s">
        <v>4855</v>
      </c>
      <c r="M213" s="18" t="s">
        <v>4856</v>
      </c>
    </row>
    <row r="214" spans="1:13">
      <c r="A214" s="34">
        <v>239476</v>
      </c>
      <c r="B214" s="18" t="s">
        <v>746</v>
      </c>
      <c r="C214" s="18">
        <v>40874</v>
      </c>
      <c r="D214" s="18" t="s">
        <v>747</v>
      </c>
      <c r="E214" s="18" t="s">
        <v>748</v>
      </c>
      <c r="F214" s="18">
        <v>0</v>
      </c>
      <c r="G214" s="18" t="s">
        <v>1</v>
      </c>
      <c r="H214" s="18" t="s">
        <v>60</v>
      </c>
      <c r="I214" s="18" t="s">
        <v>51</v>
      </c>
      <c r="J214" s="18" t="s">
        <v>56</v>
      </c>
      <c r="K214" s="18" t="s">
        <v>4854</v>
      </c>
      <c r="L214" s="18" t="s">
        <v>4855</v>
      </c>
      <c r="M214" s="18" t="s">
        <v>4858</v>
      </c>
    </row>
    <row r="215" spans="1:13">
      <c r="A215" s="34">
        <v>295294</v>
      </c>
      <c r="B215" s="18" t="s">
        <v>749</v>
      </c>
      <c r="C215" s="18">
        <v>41087</v>
      </c>
      <c r="D215" s="18" t="s">
        <v>750</v>
      </c>
      <c r="E215" s="18" t="s">
        <v>751</v>
      </c>
      <c r="F215" s="18">
        <v>0</v>
      </c>
      <c r="G215" s="18" t="s">
        <v>1</v>
      </c>
      <c r="H215" s="18" t="s">
        <v>50</v>
      </c>
      <c r="I215" s="18" t="s">
        <v>39</v>
      </c>
      <c r="J215" s="18" t="s">
        <v>135</v>
      </c>
      <c r="K215" s="18" t="s">
        <v>4853</v>
      </c>
      <c r="L215" s="18" t="s">
        <v>4855</v>
      </c>
      <c r="M215" s="18" t="s">
        <v>4858</v>
      </c>
    </row>
    <row r="216" spans="1:13">
      <c r="A216" s="34">
        <v>272715</v>
      </c>
      <c r="B216" s="18" t="s">
        <v>752</v>
      </c>
      <c r="C216" s="18">
        <v>0</v>
      </c>
      <c r="D216" s="18">
        <v>0</v>
      </c>
      <c r="E216" s="18" t="s">
        <v>753</v>
      </c>
      <c r="F216" s="18">
        <v>0</v>
      </c>
      <c r="G216" s="18" t="s">
        <v>1</v>
      </c>
      <c r="H216" s="18" t="s">
        <v>60</v>
      </c>
      <c r="I216" s="18" t="s">
        <v>39</v>
      </c>
      <c r="J216" s="18" t="s">
        <v>61</v>
      </c>
      <c r="K216" s="18" t="s">
        <v>4854</v>
      </c>
      <c r="L216" s="18" t="s">
        <v>4857</v>
      </c>
      <c r="M216" s="18" t="s">
        <v>4856</v>
      </c>
    </row>
    <row r="217" spans="1:13">
      <c r="A217" s="34">
        <v>287967</v>
      </c>
      <c r="B217" s="18" t="s">
        <v>754</v>
      </c>
      <c r="C217" s="18">
        <v>41228</v>
      </c>
      <c r="D217" s="18" t="s">
        <v>755</v>
      </c>
      <c r="E217" s="18" t="s">
        <v>756</v>
      </c>
      <c r="F217" s="18">
        <v>0</v>
      </c>
      <c r="G217" s="18" t="s">
        <v>1</v>
      </c>
      <c r="H217" s="18" t="s">
        <v>99</v>
      </c>
      <c r="I217" s="18" t="s">
        <v>39</v>
      </c>
      <c r="J217" s="18" t="s">
        <v>135</v>
      </c>
      <c r="K217" s="18" t="s">
        <v>4851</v>
      </c>
      <c r="L217" s="18" t="s">
        <v>4855</v>
      </c>
      <c r="M217" s="18" t="s">
        <v>4858</v>
      </c>
    </row>
    <row r="218" spans="1:13">
      <c r="A218" s="34">
        <v>291628</v>
      </c>
      <c r="B218" s="18" t="s">
        <v>757</v>
      </c>
      <c r="C218" s="18">
        <v>41066</v>
      </c>
      <c r="D218" s="18" t="s">
        <v>758</v>
      </c>
      <c r="E218" s="18" t="s">
        <v>759</v>
      </c>
      <c r="F218" s="18">
        <v>0</v>
      </c>
      <c r="G218" s="18" t="s">
        <v>1</v>
      </c>
      <c r="H218" s="18" t="s">
        <v>50</v>
      </c>
      <c r="I218" s="18" t="s">
        <v>39</v>
      </c>
      <c r="J218" s="18" t="s">
        <v>135</v>
      </c>
      <c r="K218" s="18" t="s">
        <v>4853</v>
      </c>
      <c r="L218" s="18" t="s">
        <v>4855</v>
      </c>
      <c r="M218" s="18" t="s">
        <v>4858</v>
      </c>
    </row>
    <row r="219" spans="1:13">
      <c r="A219" s="34">
        <v>161467</v>
      </c>
      <c r="B219" s="18" t="s">
        <v>760</v>
      </c>
      <c r="C219" s="18">
        <v>41179</v>
      </c>
      <c r="D219" s="18" t="s">
        <v>761</v>
      </c>
      <c r="E219" s="18" t="s">
        <v>762</v>
      </c>
      <c r="F219" s="18">
        <v>0</v>
      </c>
      <c r="G219" s="18" t="s">
        <v>1</v>
      </c>
      <c r="H219" s="18" t="s">
        <v>122</v>
      </c>
      <c r="I219" s="18" t="s">
        <v>39</v>
      </c>
      <c r="J219" s="18" t="s">
        <v>571</v>
      </c>
      <c r="K219" s="18" t="s">
        <v>4853</v>
      </c>
      <c r="L219" s="18" t="s">
        <v>4857</v>
      </c>
      <c r="M219" s="18" t="s">
        <v>4856</v>
      </c>
    </row>
    <row r="220" spans="1:13">
      <c r="A220" s="34">
        <v>101182</v>
      </c>
      <c r="B220" s="18" t="s">
        <v>763</v>
      </c>
      <c r="C220" s="18">
        <v>39674</v>
      </c>
      <c r="D220" s="18" t="s">
        <v>764</v>
      </c>
      <c r="E220" s="18" t="s">
        <v>765</v>
      </c>
      <c r="F220" s="18">
        <v>0</v>
      </c>
      <c r="G220" s="18" t="s">
        <v>1</v>
      </c>
      <c r="H220" s="18" t="s">
        <v>50</v>
      </c>
      <c r="I220" s="18" t="s">
        <v>39</v>
      </c>
      <c r="J220" s="18" t="s">
        <v>135</v>
      </c>
      <c r="K220" s="18" t="s">
        <v>4853</v>
      </c>
      <c r="L220" s="18" t="s">
        <v>4855</v>
      </c>
      <c r="M220" s="18" t="s">
        <v>4858</v>
      </c>
    </row>
    <row r="221" spans="1:13">
      <c r="A221" s="34">
        <v>160895</v>
      </c>
      <c r="B221" s="18" t="s">
        <v>766</v>
      </c>
      <c r="C221" s="18">
        <v>41082</v>
      </c>
      <c r="D221" s="18" t="s">
        <v>767</v>
      </c>
      <c r="E221" s="18" t="s">
        <v>768</v>
      </c>
      <c r="F221" s="18">
        <v>0</v>
      </c>
      <c r="G221" s="18" t="s">
        <v>1</v>
      </c>
      <c r="H221" s="18" t="s">
        <v>223</v>
      </c>
      <c r="I221" s="18" t="s">
        <v>39</v>
      </c>
      <c r="J221" s="18" t="s">
        <v>571</v>
      </c>
      <c r="K221" s="18" t="s">
        <v>4854</v>
      </c>
      <c r="L221" s="18" t="s">
        <v>4857</v>
      </c>
      <c r="M221" s="18" t="s">
        <v>4856</v>
      </c>
    </row>
    <row r="222" spans="1:13">
      <c r="A222" s="34">
        <v>292121</v>
      </c>
      <c r="B222" s="18" t="s">
        <v>769</v>
      </c>
      <c r="C222" s="18">
        <v>41067</v>
      </c>
      <c r="D222" s="18" t="s">
        <v>770</v>
      </c>
      <c r="E222" s="18" t="s">
        <v>771</v>
      </c>
      <c r="F222" s="18">
        <v>0</v>
      </c>
      <c r="G222" s="18" t="s">
        <v>1</v>
      </c>
      <c r="H222" s="18" t="s">
        <v>50</v>
      </c>
      <c r="I222" s="18" t="s">
        <v>39</v>
      </c>
      <c r="J222" s="18" t="s">
        <v>40</v>
      </c>
      <c r="K222" s="18" t="s">
        <v>4853</v>
      </c>
      <c r="L222" s="18" t="s">
        <v>4855</v>
      </c>
      <c r="M222" s="18" t="s">
        <v>4856</v>
      </c>
    </row>
    <row r="223" spans="1:13">
      <c r="A223" s="34">
        <v>144404</v>
      </c>
      <c r="B223" s="18" t="s">
        <v>772</v>
      </c>
      <c r="C223" s="18">
        <v>41491</v>
      </c>
      <c r="D223" s="18" t="s">
        <v>773</v>
      </c>
      <c r="E223" s="18" t="s">
        <v>774</v>
      </c>
      <c r="F223" s="18">
        <v>0</v>
      </c>
      <c r="G223" s="18" t="s">
        <v>1</v>
      </c>
      <c r="H223" s="18" t="s">
        <v>50</v>
      </c>
      <c r="I223" s="18" t="s">
        <v>51</v>
      </c>
      <c r="J223" s="18" t="s">
        <v>56</v>
      </c>
      <c r="K223" s="18" t="s">
        <v>4853</v>
      </c>
      <c r="L223" s="18" t="s">
        <v>4855</v>
      </c>
      <c r="M223" s="18" t="s">
        <v>4858</v>
      </c>
    </row>
    <row r="224" spans="1:13">
      <c r="A224" s="34">
        <v>291911</v>
      </c>
      <c r="B224" s="18" t="s">
        <v>775</v>
      </c>
      <c r="C224" s="18">
        <v>0</v>
      </c>
      <c r="D224" s="18">
        <v>0</v>
      </c>
      <c r="E224" s="18" t="s">
        <v>776</v>
      </c>
      <c r="F224" s="18">
        <v>0</v>
      </c>
      <c r="G224" s="18" t="s">
        <v>1</v>
      </c>
      <c r="H224" s="18" t="s">
        <v>60</v>
      </c>
      <c r="I224" s="18" t="s">
        <v>51</v>
      </c>
      <c r="J224" s="18" t="s">
        <v>56</v>
      </c>
      <c r="K224" s="18" t="s">
        <v>4854</v>
      </c>
      <c r="L224" s="18" t="s">
        <v>4855</v>
      </c>
      <c r="M224" s="18" t="s">
        <v>4858</v>
      </c>
    </row>
    <row r="225" spans="1:13">
      <c r="A225" s="34">
        <v>295298</v>
      </c>
      <c r="B225" s="18" t="s">
        <v>777</v>
      </c>
      <c r="C225" s="18">
        <v>41087</v>
      </c>
      <c r="D225" s="18" t="s">
        <v>778</v>
      </c>
      <c r="E225" s="18" t="s">
        <v>779</v>
      </c>
      <c r="F225" s="18">
        <v>0</v>
      </c>
      <c r="G225" s="18" t="s">
        <v>1</v>
      </c>
      <c r="H225" s="18" t="s">
        <v>50</v>
      </c>
      <c r="I225" s="18" t="s">
        <v>45</v>
      </c>
      <c r="J225" s="18" t="s">
        <v>216</v>
      </c>
      <c r="K225" s="18" t="s">
        <v>4853</v>
      </c>
      <c r="L225" s="18" t="s">
        <v>4855</v>
      </c>
      <c r="M225" s="18" t="s">
        <v>4858</v>
      </c>
    </row>
    <row r="226" spans="1:13">
      <c r="A226" s="34">
        <v>277934</v>
      </c>
      <c r="B226" s="18" t="s">
        <v>780</v>
      </c>
      <c r="C226" s="18">
        <v>40947</v>
      </c>
      <c r="D226" s="18" t="s">
        <v>781</v>
      </c>
      <c r="E226" s="18" t="s">
        <v>782</v>
      </c>
      <c r="F226" s="18">
        <v>0</v>
      </c>
      <c r="G226" s="18" t="s">
        <v>1</v>
      </c>
      <c r="H226" s="18" t="s">
        <v>223</v>
      </c>
      <c r="I226" s="18" t="s">
        <v>39</v>
      </c>
      <c r="J226" s="18" t="s">
        <v>61</v>
      </c>
      <c r="K226" s="18" t="s">
        <v>4854</v>
      </c>
      <c r="L226" s="18" t="s">
        <v>4857</v>
      </c>
      <c r="M226" s="18" t="s">
        <v>4856</v>
      </c>
    </row>
    <row r="227" spans="1:13">
      <c r="A227" s="34">
        <v>95578</v>
      </c>
      <c r="B227" s="18" t="s">
        <v>783</v>
      </c>
      <c r="C227" s="18">
        <v>0</v>
      </c>
      <c r="D227" s="18">
        <v>0</v>
      </c>
      <c r="E227" s="18" t="s">
        <v>784</v>
      </c>
      <c r="F227" s="18">
        <v>0</v>
      </c>
      <c r="G227" s="18" t="s">
        <v>1</v>
      </c>
      <c r="H227" s="18" t="s">
        <v>50</v>
      </c>
      <c r="I227" s="18" t="s">
        <v>51</v>
      </c>
      <c r="J227" s="18" t="s">
        <v>52</v>
      </c>
      <c r="K227" s="18" t="s">
        <v>4853</v>
      </c>
      <c r="L227" s="18" t="s">
        <v>4855</v>
      </c>
      <c r="M227" s="18" t="s">
        <v>4858</v>
      </c>
    </row>
    <row r="228" spans="1:13">
      <c r="A228" s="34">
        <v>271676</v>
      </c>
      <c r="B228" s="18" t="s">
        <v>785</v>
      </c>
      <c r="C228" s="18">
        <v>42020</v>
      </c>
      <c r="D228" s="18">
        <v>3123731956</v>
      </c>
      <c r="E228" s="18" t="s">
        <v>786</v>
      </c>
      <c r="F228" s="18">
        <v>0</v>
      </c>
      <c r="G228" s="18" t="s">
        <v>1</v>
      </c>
      <c r="H228" s="18" t="s">
        <v>388</v>
      </c>
      <c r="I228" s="18" t="s">
        <v>39</v>
      </c>
      <c r="J228" s="18" t="s">
        <v>90</v>
      </c>
      <c r="K228" s="18" t="s">
        <v>4851</v>
      </c>
      <c r="L228" s="18" t="s">
        <v>4855</v>
      </c>
      <c r="M228" s="18" t="s">
        <v>4856</v>
      </c>
    </row>
    <row r="229" spans="1:13">
      <c r="A229" s="34">
        <v>185786</v>
      </c>
      <c r="B229" s="18" t="s">
        <v>787</v>
      </c>
      <c r="C229" s="18">
        <v>0</v>
      </c>
      <c r="D229" s="18">
        <v>0</v>
      </c>
      <c r="E229" s="18" t="s">
        <v>788</v>
      </c>
      <c r="F229" s="18">
        <v>0</v>
      </c>
      <c r="G229" s="18" t="s">
        <v>1</v>
      </c>
      <c r="H229" s="18" t="s">
        <v>50</v>
      </c>
      <c r="I229" s="18" t="s">
        <v>39</v>
      </c>
      <c r="J229" s="18" t="s">
        <v>240</v>
      </c>
      <c r="K229" s="18" t="s">
        <v>4853</v>
      </c>
      <c r="L229" s="18" t="s">
        <v>4857</v>
      </c>
      <c r="M229" s="18" t="s">
        <v>4856</v>
      </c>
    </row>
    <row r="230" spans="1:13">
      <c r="A230" s="34">
        <v>301371</v>
      </c>
      <c r="B230" s="18" t="s">
        <v>789</v>
      </c>
      <c r="C230" s="18">
        <v>41113</v>
      </c>
      <c r="D230" s="18" t="s">
        <v>790</v>
      </c>
      <c r="E230" s="18" t="s">
        <v>791</v>
      </c>
      <c r="F230" s="18">
        <v>0</v>
      </c>
      <c r="G230" s="18" t="s">
        <v>1</v>
      </c>
      <c r="H230" s="18" t="s">
        <v>69</v>
      </c>
      <c r="I230" s="18" t="s">
        <v>39</v>
      </c>
      <c r="J230" s="18" t="s">
        <v>236</v>
      </c>
      <c r="K230" s="18" t="s">
        <v>4852</v>
      </c>
      <c r="L230" s="18" t="s">
        <v>4855</v>
      </c>
      <c r="M230" s="18" t="s">
        <v>4858</v>
      </c>
    </row>
    <row r="231" spans="1:13">
      <c r="A231" s="34">
        <v>232260</v>
      </c>
      <c r="B231" s="18" t="s">
        <v>792</v>
      </c>
      <c r="C231" s="18">
        <v>42011</v>
      </c>
      <c r="D231" s="18" t="s">
        <v>793</v>
      </c>
      <c r="E231" s="18" t="s">
        <v>794</v>
      </c>
      <c r="F231" s="18">
        <v>0</v>
      </c>
      <c r="G231" s="18" t="s">
        <v>1</v>
      </c>
      <c r="H231" s="18" t="s">
        <v>99</v>
      </c>
      <c r="I231" s="18" t="s">
        <v>39</v>
      </c>
      <c r="J231" s="18" t="s">
        <v>135</v>
      </c>
      <c r="K231" s="18" t="s">
        <v>4851</v>
      </c>
      <c r="L231" s="18" t="s">
        <v>4855</v>
      </c>
      <c r="M231" s="18" t="s">
        <v>4858</v>
      </c>
    </row>
    <row r="232" spans="1:13">
      <c r="A232" s="34">
        <v>290610</v>
      </c>
      <c r="B232" s="18" t="s">
        <v>795</v>
      </c>
      <c r="C232" s="18">
        <v>41064</v>
      </c>
      <c r="D232" s="18" t="s">
        <v>796</v>
      </c>
      <c r="E232" s="18" t="s">
        <v>797</v>
      </c>
      <c r="F232" s="18">
        <v>0</v>
      </c>
      <c r="G232" s="18" t="s">
        <v>1</v>
      </c>
      <c r="H232" s="18" t="s">
        <v>50</v>
      </c>
      <c r="I232" s="18" t="s">
        <v>45</v>
      </c>
      <c r="J232" s="18" t="s">
        <v>216</v>
      </c>
      <c r="K232" s="18" t="s">
        <v>4853</v>
      </c>
      <c r="L232" s="18" t="s">
        <v>4855</v>
      </c>
      <c r="M232" s="18" t="s">
        <v>4858</v>
      </c>
    </row>
    <row r="233" spans="1:13">
      <c r="A233" s="34">
        <v>292541</v>
      </c>
      <c r="B233" s="18" t="s">
        <v>798</v>
      </c>
      <c r="C233" s="18">
        <v>41068</v>
      </c>
      <c r="D233" s="18" t="s">
        <v>799</v>
      </c>
      <c r="E233" s="18" t="s">
        <v>800</v>
      </c>
      <c r="F233" s="18">
        <v>0</v>
      </c>
      <c r="G233" s="18" t="s">
        <v>1</v>
      </c>
      <c r="H233" s="18" t="s">
        <v>50</v>
      </c>
      <c r="I233" s="18" t="s">
        <v>39</v>
      </c>
      <c r="J233" s="18" t="s">
        <v>86</v>
      </c>
      <c r="K233" s="18" t="s">
        <v>4853</v>
      </c>
      <c r="L233" s="18" t="s">
        <v>4855</v>
      </c>
      <c r="M233" s="18" t="s">
        <v>4856</v>
      </c>
    </row>
    <row r="234" spans="1:13">
      <c r="A234" s="34">
        <v>238979</v>
      </c>
      <c r="B234" s="18" t="s">
        <v>801</v>
      </c>
      <c r="C234" s="18">
        <v>0</v>
      </c>
      <c r="D234" s="18">
        <v>0</v>
      </c>
      <c r="E234" s="18" t="s">
        <v>802</v>
      </c>
      <c r="F234" s="18">
        <v>0</v>
      </c>
      <c r="G234" s="18" t="s">
        <v>1</v>
      </c>
      <c r="H234" s="18" t="s">
        <v>99</v>
      </c>
      <c r="I234" s="18" t="s">
        <v>51</v>
      </c>
      <c r="J234" s="18" t="s">
        <v>299</v>
      </c>
      <c r="K234" s="18" t="s">
        <v>4851</v>
      </c>
      <c r="L234" s="18" t="s">
        <v>4855</v>
      </c>
      <c r="M234" s="18" t="s">
        <v>4858</v>
      </c>
    </row>
    <row r="235" spans="1:13">
      <c r="A235" s="34">
        <v>302197</v>
      </c>
      <c r="B235" s="18" t="s">
        <v>803</v>
      </c>
      <c r="C235" s="18">
        <v>42225</v>
      </c>
      <c r="D235" s="18">
        <v>3163904826</v>
      </c>
      <c r="E235" s="18" t="s">
        <v>804</v>
      </c>
      <c r="F235" s="18">
        <v>0</v>
      </c>
      <c r="G235" s="18" t="s">
        <v>1</v>
      </c>
      <c r="H235" s="18" t="s">
        <v>50</v>
      </c>
      <c r="I235" s="18" t="s">
        <v>45</v>
      </c>
      <c r="J235" s="18" t="s">
        <v>46</v>
      </c>
      <c r="K235" s="18" t="s">
        <v>4853</v>
      </c>
      <c r="L235" s="18" t="s">
        <v>4855</v>
      </c>
      <c r="M235" s="18" t="s">
        <v>4856</v>
      </c>
    </row>
    <row r="236" spans="1:13">
      <c r="A236" s="34">
        <v>77993</v>
      </c>
      <c r="B236" s="18" t="s">
        <v>805</v>
      </c>
      <c r="C236" s="18">
        <v>0</v>
      </c>
      <c r="D236" s="18">
        <v>0</v>
      </c>
      <c r="E236" s="18" t="s">
        <v>806</v>
      </c>
      <c r="F236" s="18">
        <v>0</v>
      </c>
      <c r="G236" s="18" t="s">
        <v>1</v>
      </c>
      <c r="H236" s="18" t="s">
        <v>50</v>
      </c>
      <c r="I236" s="18" t="s">
        <v>51</v>
      </c>
      <c r="J236" s="18" t="s">
        <v>56</v>
      </c>
      <c r="K236" s="18" t="s">
        <v>4853</v>
      </c>
      <c r="L236" s="18" t="s">
        <v>4855</v>
      </c>
      <c r="M236" s="18" t="s">
        <v>4858</v>
      </c>
    </row>
    <row r="237" spans="1:13">
      <c r="A237" s="34">
        <v>215496</v>
      </c>
      <c r="B237" s="18" t="s">
        <v>807</v>
      </c>
      <c r="C237" s="18">
        <v>41857</v>
      </c>
      <c r="D237" s="18">
        <v>3142911105</v>
      </c>
      <c r="E237" s="18" t="s">
        <v>808</v>
      </c>
      <c r="F237" s="18">
        <v>0</v>
      </c>
      <c r="G237" s="18" t="s">
        <v>1</v>
      </c>
      <c r="H237" s="18" t="s">
        <v>60</v>
      </c>
      <c r="I237" s="18" t="s">
        <v>51</v>
      </c>
      <c r="J237" s="18" t="s">
        <v>299</v>
      </c>
      <c r="K237" s="18" t="s">
        <v>4854</v>
      </c>
      <c r="L237" s="18" t="s">
        <v>4855</v>
      </c>
      <c r="M237" s="18" t="s">
        <v>4858</v>
      </c>
    </row>
    <row r="238" spans="1:13">
      <c r="A238" s="34">
        <v>242825</v>
      </c>
      <c r="B238" s="18" t="s">
        <v>809</v>
      </c>
      <c r="C238" s="18">
        <v>41851</v>
      </c>
      <c r="D238" s="18">
        <v>3103036642</v>
      </c>
      <c r="E238" s="18" t="s">
        <v>810</v>
      </c>
      <c r="F238" s="18">
        <v>0</v>
      </c>
      <c r="G238" s="18" t="s">
        <v>1</v>
      </c>
      <c r="H238" s="18" t="s">
        <v>50</v>
      </c>
      <c r="I238" s="18" t="s">
        <v>39</v>
      </c>
      <c r="J238" s="18" t="s">
        <v>86</v>
      </c>
      <c r="K238" s="18" t="s">
        <v>4853</v>
      </c>
      <c r="L238" s="18" t="s">
        <v>4855</v>
      </c>
      <c r="M238" s="18" t="s">
        <v>4856</v>
      </c>
    </row>
    <row r="239" spans="1:13">
      <c r="A239" s="34">
        <v>266662</v>
      </c>
      <c r="B239" s="18" t="s">
        <v>811</v>
      </c>
      <c r="C239" s="18">
        <v>40893</v>
      </c>
      <c r="D239" s="18" t="s">
        <v>812</v>
      </c>
      <c r="E239" s="18" t="s">
        <v>813</v>
      </c>
      <c r="F239" s="18">
        <v>0</v>
      </c>
      <c r="G239" s="18" t="s">
        <v>1</v>
      </c>
      <c r="H239" s="18" t="s">
        <v>50</v>
      </c>
      <c r="I239" s="18" t="s">
        <v>45</v>
      </c>
      <c r="J239" s="18" t="s">
        <v>216</v>
      </c>
      <c r="K239" s="18" t="s">
        <v>4853</v>
      </c>
      <c r="L239" s="18" t="s">
        <v>4855</v>
      </c>
      <c r="M239" s="18" t="s">
        <v>4858</v>
      </c>
    </row>
    <row r="240" spans="1:13">
      <c r="A240" s="34">
        <v>272711</v>
      </c>
      <c r="B240" s="18" t="s">
        <v>814</v>
      </c>
      <c r="C240" s="18">
        <v>0</v>
      </c>
      <c r="D240" s="18">
        <v>0</v>
      </c>
      <c r="E240" s="18" t="s">
        <v>815</v>
      </c>
      <c r="F240" s="18">
        <v>0</v>
      </c>
      <c r="G240" s="18" t="s">
        <v>1</v>
      </c>
      <c r="H240" s="18" t="s">
        <v>50</v>
      </c>
      <c r="I240" s="18" t="s">
        <v>51</v>
      </c>
      <c r="J240" s="18" t="s">
        <v>357</v>
      </c>
      <c r="K240" s="18" t="s">
        <v>4853</v>
      </c>
      <c r="L240" s="18" t="s">
        <v>4855</v>
      </c>
      <c r="M240" s="18" t="s">
        <v>4858</v>
      </c>
    </row>
    <row r="241" spans="1:13">
      <c r="A241" s="34">
        <v>287138</v>
      </c>
      <c r="B241" s="18" t="s">
        <v>816</v>
      </c>
      <c r="C241" s="18">
        <v>42117</v>
      </c>
      <c r="D241" s="18" t="s">
        <v>817</v>
      </c>
      <c r="E241" s="18" t="s">
        <v>818</v>
      </c>
      <c r="F241" s="18">
        <v>0</v>
      </c>
      <c r="G241" s="18" t="s">
        <v>1</v>
      </c>
      <c r="H241" s="18" t="s">
        <v>50</v>
      </c>
      <c r="I241" s="18" t="s">
        <v>39</v>
      </c>
      <c r="J241" s="18" t="s">
        <v>149</v>
      </c>
      <c r="K241" s="18" t="s">
        <v>4853</v>
      </c>
      <c r="L241" s="18" t="s">
        <v>4855</v>
      </c>
      <c r="M241" s="18" t="s">
        <v>4858</v>
      </c>
    </row>
    <row r="242" spans="1:13">
      <c r="A242" s="34">
        <v>268072</v>
      </c>
      <c r="B242" s="18" t="s">
        <v>819</v>
      </c>
      <c r="C242" s="18">
        <v>0</v>
      </c>
      <c r="D242" s="18">
        <v>0</v>
      </c>
      <c r="E242" s="18" t="s">
        <v>820</v>
      </c>
      <c r="F242" s="18">
        <v>0</v>
      </c>
      <c r="G242" s="18" t="s">
        <v>1</v>
      </c>
      <c r="H242" s="18" t="s">
        <v>50</v>
      </c>
      <c r="I242" s="18" t="s">
        <v>39</v>
      </c>
      <c r="J242" s="18" t="s">
        <v>135</v>
      </c>
      <c r="K242" s="18" t="s">
        <v>4853</v>
      </c>
      <c r="L242" s="18" t="s">
        <v>4855</v>
      </c>
      <c r="M242" s="18" t="s">
        <v>4858</v>
      </c>
    </row>
    <row r="243" spans="1:13">
      <c r="A243" s="34">
        <v>187264</v>
      </c>
      <c r="B243" s="18" t="s">
        <v>821</v>
      </c>
      <c r="C243" s="18">
        <v>40427</v>
      </c>
      <c r="D243" s="18" t="s">
        <v>822</v>
      </c>
      <c r="E243" s="18" t="s">
        <v>823</v>
      </c>
      <c r="F243" s="18">
        <v>0</v>
      </c>
      <c r="G243" s="18" t="s">
        <v>1</v>
      </c>
      <c r="H243" s="18" t="s">
        <v>99</v>
      </c>
      <c r="I243" s="18" t="s">
        <v>39</v>
      </c>
      <c r="J243" s="18" t="s">
        <v>70</v>
      </c>
      <c r="K243" s="18" t="s">
        <v>4851</v>
      </c>
      <c r="L243" s="18" t="s">
        <v>4855</v>
      </c>
      <c r="M243" s="18" t="s">
        <v>4858</v>
      </c>
    </row>
    <row r="244" spans="1:13">
      <c r="A244" s="34">
        <v>137861</v>
      </c>
      <c r="B244" s="18" t="s">
        <v>824</v>
      </c>
      <c r="C244" s="18">
        <v>40047</v>
      </c>
      <c r="D244" s="18" t="s">
        <v>825</v>
      </c>
      <c r="E244" s="18" t="s">
        <v>826</v>
      </c>
      <c r="F244" s="18">
        <v>0</v>
      </c>
      <c r="G244" s="18" t="s">
        <v>1</v>
      </c>
      <c r="H244" s="18" t="s">
        <v>99</v>
      </c>
      <c r="I244" s="18" t="s">
        <v>51</v>
      </c>
      <c r="J244" s="18" t="s">
        <v>299</v>
      </c>
      <c r="K244" s="18" t="s">
        <v>4851</v>
      </c>
      <c r="L244" s="18" t="s">
        <v>4855</v>
      </c>
      <c r="M244" s="18" t="s">
        <v>4858</v>
      </c>
    </row>
    <row r="245" spans="1:13">
      <c r="A245" s="34">
        <v>125637</v>
      </c>
      <c r="B245" s="18" t="s">
        <v>827</v>
      </c>
      <c r="C245" s="18">
        <v>0</v>
      </c>
      <c r="D245" s="18">
        <v>0</v>
      </c>
      <c r="E245" s="18" t="s">
        <v>828</v>
      </c>
      <c r="F245" s="18">
        <v>0</v>
      </c>
      <c r="G245" s="18" t="s">
        <v>1</v>
      </c>
      <c r="H245" s="18" t="s">
        <v>50</v>
      </c>
      <c r="I245" s="18" t="s">
        <v>45</v>
      </c>
      <c r="J245" s="18" t="s">
        <v>335</v>
      </c>
      <c r="K245" s="18" t="s">
        <v>4853</v>
      </c>
      <c r="L245" s="18" t="s">
        <v>4857</v>
      </c>
      <c r="M245" s="18" t="s">
        <v>4856</v>
      </c>
    </row>
    <row r="246" spans="1:13">
      <c r="A246" s="34">
        <v>115861</v>
      </c>
      <c r="B246" s="18" t="s">
        <v>829</v>
      </c>
      <c r="C246" s="18">
        <v>0</v>
      </c>
      <c r="D246" s="18">
        <v>0</v>
      </c>
      <c r="E246" s="18" t="s">
        <v>830</v>
      </c>
      <c r="F246" s="18">
        <v>0</v>
      </c>
      <c r="G246" s="18" t="s">
        <v>1</v>
      </c>
      <c r="H246" s="18" t="s">
        <v>50</v>
      </c>
      <c r="I246" s="18" t="s">
        <v>39</v>
      </c>
      <c r="J246" s="18" t="s">
        <v>153</v>
      </c>
      <c r="K246" s="18" t="s">
        <v>4853</v>
      </c>
      <c r="L246" s="18" t="s">
        <v>4855</v>
      </c>
      <c r="M246" s="18" t="s">
        <v>4858</v>
      </c>
    </row>
    <row r="247" spans="1:13">
      <c r="A247" s="34">
        <v>133055</v>
      </c>
      <c r="B247" s="18" t="s">
        <v>831</v>
      </c>
      <c r="C247" s="18">
        <v>40007</v>
      </c>
      <c r="D247" s="18" t="s">
        <v>832</v>
      </c>
      <c r="E247" s="18" t="s">
        <v>833</v>
      </c>
      <c r="F247" s="18">
        <v>2473128</v>
      </c>
      <c r="G247" s="18" t="s">
        <v>1</v>
      </c>
      <c r="H247" s="18" t="s">
        <v>50</v>
      </c>
      <c r="I247" s="18" t="s">
        <v>51</v>
      </c>
      <c r="J247" s="18" t="s">
        <v>197</v>
      </c>
      <c r="K247" s="18" t="s">
        <v>4853</v>
      </c>
      <c r="L247" s="18" t="s">
        <v>4855</v>
      </c>
      <c r="M247" s="18" t="s">
        <v>4858</v>
      </c>
    </row>
    <row r="248" spans="1:13">
      <c r="A248" s="34">
        <v>244658</v>
      </c>
      <c r="B248" s="18" t="s">
        <v>834</v>
      </c>
      <c r="C248" s="18">
        <v>0</v>
      </c>
      <c r="D248" s="18">
        <v>0</v>
      </c>
      <c r="E248" s="18" t="s">
        <v>835</v>
      </c>
      <c r="F248" s="18">
        <v>0</v>
      </c>
      <c r="G248" s="18" t="s">
        <v>1</v>
      </c>
      <c r="H248" s="18" t="s">
        <v>50</v>
      </c>
      <c r="I248" s="18" t="s">
        <v>39</v>
      </c>
      <c r="J248" s="18" t="s">
        <v>90</v>
      </c>
      <c r="K248" s="18" t="s">
        <v>4853</v>
      </c>
      <c r="L248" s="18" t="s">
        <v>4855</v>
      </c>
      <c r="M248" s="18" t="s">
        <v>4856</v>
      </c>
    </row>
    <row r="249" spans="1:13">
      <c r="A249" s="34">
        <v>269153</v>
      </c>
      <c r="B249" s="18" t="s">
        <v>836</v>
      </c>
      <c r="C249" s="18">
        <v>41149</v>
      </c>
      <c r="D249" s="18" t="s">
        <v>837</v>
      </c>
      <c r="E249" s="18" t="s">
        <v>838</v>
      </c>
      <c r="F249" s="18">
        <v>0</v>
      </c>
      <c r="G249" s="18" t="s">
        <v>1</v>
      </c>
      <c r="H249" s="18" t="s">
        <v>50</v>
      </c>
      <c r="I249" s="18" t="s">
        <v>45</v>
      </c>
      <c r="J249" s="18" t="s">
        <v>46</v>
      </c>
      <c r="K249" s="18" t="s">
        <v>4853</v>
      </c>
      <c r="L249" s="18" t="s">
        <v>4855</v>
      </c>
      <c r="M249" s="18" t="s">
        <v>4856</v>
      </c>
    </row>
    <row r="250" spans="1:13">
      <c r="A250" s="34">
        <v>305161</v>
      </c>
      <c r="B250" s="18" t="s">
        <v>839</v>
      </c>
      <c r="C250" s="18">
        <v>41134</v>
      </c>
      <c r="D250" s="18" t="s">
        <v>840</v>
      </c>
      <c r="E250" s="18" t="s">
        <v>841</v>
      </c>
      <c r="F250" s="18">
        <v>0</v>
      </c>
      <c r="G250" s="18" t="s">
        <v>1</v>
      </c>
      <c r="H250" s="18" t="s">
        <v>561</v>
      </c>
      <c r="I250" s="18" t="s">
        <v>39</v>
      </c>
      <c r="J250" s="18" t="s">
        <v>86</v>
      </c>
      <c r="K250" s="18" t="s">
        <v>4854</v>
      </c>
      <c r="L250" s="18" t="s">
        <v>4855</v>
      </c>
      <c r="M250" s="18" t="s">
        <v>4856</v>
      </c>
    </row>
    <row r="251" spans="1:13">
      <c r="A251" s="34">
        <v>289567</v>
      </c>
      <c r="B251" s="18" t="s">
        <v>842</v>
      </c>
      <c r="C251" s="18">
        <v>41059</v>
      </c>
      <c r="D251" s="18" t="s">
        <v>843</v>
      </c>
      <c r="E251" s="18" t="s">
        <v>844</v>
      </c>
      <c r="F251" s="18">
        <v>0</v>
      </c>
      <c r="G251" s="18" t="s">
        <v>1</v>
      </c>
      <c r="H251" s="18" t="s">
        <v>50</v>
      </c>
      <c r="I251" s="18" t="s">
        <v>39</v>
      </c>
      <c r="J251" s="18" t="s">
        <v>153</v>
      </c>
      <c r="K251" s="18" t="s">
        <v>4853</v>
      </c>
      <c r="L251" s="18" t="s">
        <v>4855</v>
      </c>
      <c r="M251" s="18" t="s">
        <v>4858</v>
      </c>
    </row>
    <row r="252" spans="1:13">
      <c r="A252" s="34">
        <v>292218</v>
      </c>
      <c r="B252" s="18" t="s">
        <v>845</v>
      </c>
      <c r="C252" s="18">
        <v>41067</v>
      </c>
      <c r="D252" s="18" t="s">
        <v>846</v>
      </c>
      <c r="E252" s="18" t="s">
        <v>847</v>
      </c>
      <c r="F252" s="18">
        <v>0</v>
      </c>
      <c r="G252" s="18" t="s">
        <v>1</v>
      </c>
      <c r="H252" s="18" t="s">
        <v>388</v>
      </c>
      <c r="I252" s="18" t="s">
        <v>39</v>
      </c>
      <c r="J252" s="18" t="s">
        <v>90</v>
      </c>
      <c r="K252" s="18" t="s">
        <v>4851</v>
      </c>
      <c r="L252" s="18" t="s">
        <v>4855</v>
      </c>
      <c r="M252" s="18" t="s">
        <v>4856</v>
      </c>
    </row>
    <row r="253" spans="1:13">
      <c r="A253" s="34">
        <v>304888</v>
      </c>
      <c r="B253" s="18" t="s">
        <v>848</v>
      </c>
      <c r="C253" s="18">
        <v>41131</v>
      </c>
      <c r="D253" s="18" t="s">
        <v>849</v>
      </c>
      <c r="E253" s="18" t="s">
        <v>850</v>
      </c>
      <c r="F253" s="18">
        <v>0</v>
      </c>
      <c r="G253" s="18" t="s">
        <v>1</v>
      </c>
      <c r="H253" s="18" t="s">
        <v>60</v>
      </c>
      <c r="I253" s="18" t="s">
        <v>39</v>
      </c>
      <c r="J253" s="18" t="s">
        <v>90</v>
      </c>
      <c r="K253" s="18" t="s">
        <v>4854</v>
      </c>
      <c r="L253" s="18" t="s">
        <v>4855</v>
      </c>
      <c r="M253" s="18" t="s">
        <v>4856</v>
      </c>
    </row>
    <row r="254" spans="1:13">
      <c r="A254" s="34">
        <v>248478</v>
      </c>
      <c r="B254" s="18" t="s">
        <v>851</v>
      </c>
      <c r="C254" s="18">
        <v>40874</v>
      </c>
      <c r="D254" s="18" t="s">
        <v>852</v>
      </c>
      <c r="E254" s="18" t="s">
        <v>853</v>
      </c>
      <c r="F254" s="18">
        <v>0</v>
      </c>
      <c r="G254" s="18" t="s">
        <v>1</v>
      </c>
      <c r="H254" s="18" t="s">
        <v>388</v>
      </c>
      <c r="I254" s="18" t="s">
        <v>39</v>
      </c>
      <c r="J254" s="18" t="s">
        <v>90</v>
      </c>
      <c r="K254" s="18" t="s">
        <v>4851</v>
      </c>
      <c r="L254" s="18" t="s">
        <v>4855</v>
      </c>
      <c r="M254" s="18" t="s">
        <v>4856</v>
      </c>
    </row>
    <row r="255" spans="1:13">
      <c r="A255" s="34">
        <v>296564</v>
      </c>
      <c r="B255" s="18" t="s">
        <v>854</v>
      </c>
      <c r="C255" s="18">
        <v>41094</v>
      </c>
      <c r="D255" s="18" t="s">
        <v>855</v>
      </c>
      <c r="E255" s="18" t="s">
        <v>856</v>
      </c>
      <c r="F255" s="18">
        <v>0</v>
      </c>
      <c r="G255" s="18" t="s">
        <v>1</v>
      </c>
      <c r="H255" s="18" t="s">
        <v>50</v>
      </c>
      <c r="I255" s="18" t="s">
        <v>51</v>
      </c>
      <c r="J255" s="18" t="s">
        <v>197</v>
      </c>
      <c r="K255" s="18" t="s">
        <v>4853</v>
      </c>
      <c r="L255" s="18" t="s">
        <v>4855</v>
      </c>
      <c r="M255" s="18" t="s">
        <v>4858</v>
      </c>
    </row>
    <row r="256" spans="1:13">
      <c r="A256" s="34">
        <v>137327</v>
      </c>
      <c r="B256" s="18" t="s">
        <v>857</v>
      </c>
      <c r="C256" s="18">
        <v>0</v>
      </c>
      <c r="D256" s="18">
        <v>0</v>
      </c>
      <c r="E256" s="18" t="s">
        <v>858</v>
      </c>
      <c r="F256" s="18">
        <v>0</v>
      </c>
      <c r="G256" s="18" t="s">
        <v>1</v>
      </c>
      <c r="H256" s="18" t="s">
        <v>50</v>
      </c>
      <c r="I256" s="18" t="s">
        <v>51</v>
      </c>
      <c r="J256" s="18" t="s">
        <v>197</v>
      </c>
      <c r="K256" s="18" t="s">
        <v>4853</v>
      </c>
      <c r="L256" s="18" t="s">
        <v>4855</v>
      </c>
      <c r="M256" s="18" t="s">
        <v>4858</v>
      </c>
    </row>
    <row r="257" spans="1:13">
      <c r="A257" s="34">
        <v>298638</v>
      </c>
      <c r="B257" s="18" t="s">
        <v>859</v>
      </c>
      <c r="C257" s="18">
        <v>41100</v>
      </c>
      <c r="D257" s="18" t="s">
        <v>860</v>
      </c>
      <c r="E257" s="18" t="s">
        <v>861</v>
      </c>
      <c r="F257" s="18">
        <v>0</v>
      </c>
      <c r="G257" s="18" t="s">
        <v>1</v>
      </c>
      <c r="H257" s="18" t="s">
        <v>99</v>
      </c>
      <c r="I257" s="18" t="s">
        <v>45</v>
      </c>
      <c r="J257" s="18" t="s">
        <v>46</v>
      </c>
      <c r="K257" s="18" t="s">
        <v>4851</v>
      </c>
      <c r="L257" s="18" t="s">
        <v>4855</v>
      </c>
      <c r="M257" s="18" t="s">
        <v>4856</v>
      </c>
    </row>
    <row r="258" spans="1:13">
      <c r="A258" s="34">
        <v>213450</v>
      </c>
      <c r="B258" s="18" t="s">
        <v>862</v>
      </c>
      <c r="C258" s="18">
        <v>40575</v>
      </c>
      <c r="D258" s="18" t="s">
        <v>863</v>
      </c>
      <c r="E258" s="18" t="s">
        <v>864</v>
      </c>
      <c r="F258" s="18">
        <v>0</v>
      </c>
      <c r="G258" s="18" t="s">
        <v>1</v>
      </c>
      <c r="H258" s="18" t="s">
        <v>388</v>
      </c>
      <c r="I258" s="18" t="s">
        <v>39</v>
      </c>
      <c r="J258" s="18" t="s">
        <v>240</v>
      </c>
      <c r="K258" s="18" t="s">
        <v>4851</v>
      </c>
      <c r="L258" s="18" t="s">
        <v>4857</v>
      </c>
      <c r="M258" s="18" t="s">
        <v>4856</v>
      </c>
    </row>
    <row r="259" spans="1:13">
      <c r="A259" s="34">
        <v>245078</v>
      </c>
      <c r="B259" s="18" t="s">
        <v>865</v>
      </c>
      <c r="C259" s="18">
        <v>40874</v>
      </c>
      <c r="D259" s="18" t="s">
        <v>866</v>
      </c>
      <c r="E259" s="18" t="s">
        <v>867</v>
      </c>
      <c r="F259" s="18">
        <v>0</v>
      </c>
      <c r="G259" s="18" t="s">
        <v>1</v>
      </c>
      <c r="H259" s="18" t="s">
        <v>50</v>
      </c>
      <c r="I259" s="18" t="s">
        <v>51</v>
      </c>
      <c r="J259" s="18" t="s">
        <v>197</v>
      </c>
      <c r="K259" s="18" t="s">
        <v>4853</v>
      </c>
      <c r="L259" s="18" t="s">
        <v>4855</v>
      </c>
      <c r="M259" s="18" t="s">
        <v>4858</v>
      </c>
    </row>
    <row r="260" spans="1:13">
      <c r="A260" s="34">
        <v>299540</v>
      </c>
      <c r="B260" s="18" t="s">
        <v>868</v>
      </c>
      <c r="C260" s="18">
        <v>41103</v>
      </c>
      <c r="D260" s="18" t="s">
        <v>869</v>
      </c>
      <c r="E260" s="18" t="s">
        <v>870</v>
      </c>
      <c r="F260" s="18">
        <v>0</v>
      </c>
      <c r="G260" s="18" t="s">
        <v>1</v>
      </c>
      <c r="H260" s="18" t="s">
        <v>69</v>
      </c>
      <c r="I260" s="18" t="s">
        <v>39</v>
      </c>
      <c r="J260" s="18" t="s">
        <v>40</v>
      </c>
      <c r="K260" s="18" t="s">
        <v>4852</v>
      </c>
      <c r="L260" s="18" t="s">
        <v>4855</v>
      </c>
      <c r="M260" s="18" t="s">
        <v>4856</v>
      </c>
    </row>
    <row r="261" spans="1:13">
      <c r="A261" s="34">
        <v>264850</v>
      </c>
      <c r="B261" s="18" t="s">
        <v>871</v>
      </c>
      <c r="C261" s="18">
        <v>41225</v>
      </c>
      <c r="D261" s="18" t="s">
        <v>872</v>
      </c>
      <c r="E261" s="18" t="s">
        <v>873</v>
      </c>
      <c r="F261" s="18">
        <v>0</v>
      </c>
      <c r="G261" s="18" t="s">
        <v>1</v>
      </c>
      <c r="H261" s="18" t="s">
        <v>50</v>
      </c>
      <c r="I261" s="18" t="s">
        <v>39</v>
      </c>
      <c r="J261" s="18" t="s">
        <v>61</v>
      </c>
      <c r="K261" s="18" t="s">
        <v>4853</v>
      </c>
      <c r="L261" s="18" t="s">
        <v>4857</v>
      </c>
      <c r="M261" s="18" t="s">
        <v>4856</v>
      </c>
    </row>
    <row r="262" spans="1:13">
      <c r="A262" s="34">
        <v>276024</v>
      </c>
      <c r="B262" s="18" t="s">
        <v>874</v>
      </c>
      <c r="C262" s="18">
        <v>40996</v>
      </c>
      <c r="D262" s="18" t="s">
        <v>875</v>
      </c>
      <c r="E262" s="18" t="s">
        <v>876</v>
      </c>
      <c r="F262" s="18" t="s">
        <v>877</v>
      </c>
      <c r="G262" s="18" t="s">
        <v>1</v>
      </c>
      <c r="H262" s="18" t="s">
        <v>69</v>
      </c>
      <c r="I262" s="18" t="s">
        <v>51</v>
      </c>
      <c r="J262" s="18" t="s">
        <v>52</v>
      </c>
      <c r="K262" s="18" t="s">
        <v>4852</v>
      </c>
      <c r="L262" s="18" t="s">
        <v>4855</v>
      </c>
      <c r="M262" s="18" t="s">
        <v>4858</v>
      </c>
    </row>
    <row r="263" spans="1:13">
      <c r="A263" s="34">
        <v>233104</v>
      </c>
      <c r="B263" s="18" t="s">
        <v>878</v>
      </c>
      <c r="C263" s="18">
        <v>40874</v>
      </c>
      <c r="D263" s="18" t="s">
        <v>879</v>
      </c>
      <c r="E263" s="18" t="s">
        <v>880</v>
      </c>
      <c r="F263" s="18">
        <v>0</v>
      </c>
      <c r="G263" s="18" t="s">
        <v>1</v>
      </c>
      <c r="H263" s="18" t="s">
        <v>99</v>
      </c>
      <c r="I263" s="18" t="s">
        <v>39</v>
      </c>
      <c r="J263" s="18" t="s">
        <v>236</v>
      </c>
      <c r="K263" s="18" t="s">
        <v>4851</v>
      </c>
      <c r="L263" s="18" t="s">
        <v>4855</v>
      </c>
      <c r="M263" s="18" t="s">
        <v>4858</v>
      </c>
    </row>
    <row r="264" spans="1:13">
      <c r="A264" s="34">
        <v>274919</v>
      </c>
      <c r="B264" s="18" t="s">
        <v>881</v>
      </c>
      <c r="C264" s="18">
        <v>40935</v>
      </c>
      <c r="D264" s="18" t="s">
        <v>882</v>
      </c>
      <c r="E264" s="18" t="s">
        <v>883</v>
      </c>
      <c r="F264" s="18">
        <v>0</v>
      </c>
      <c r="G264" s="18" t="s">
        <v>1</v>
      </c>
      <c r="H264" s="18" t="s">
        <v>99</v>
      </c>
      <c r="I264" s="18" t="s">
        <v>39</v>
      </c>
      <c r="J264" s="18" t="s">
        <v>70</v>
      </c>
      <c r="K264" s="18" t="s">
        <v>4851</v>
      </c>
      <c r="L264" s="18" t="s">
        <v>4855</v>
      </c>
      <c r="M264" s="18" t="s">
        <v>4858</v>
      </c>
    </row>
    <row r="265" spans="1:13">
      <c r="A265" s="34">
        <v>293062</v>
      </c>
      <c r="B265" s="18" t="s">
        <v>884</v>
      </c>
      <c r="C265" s="18">
        <v>41156</v>
      </c>
      <c r="D265" s="18" t="s">
        <v>885</v>
      </c>
      <c r="E265" s="18" t="s">
        <v>886</v>
      </c>
      <c r="F265" s="18">
        <v>0</v>
      </c>
      <c r="G265" s="18" t="s">
        <v>1</v>
      </c>
      <c r="H265" s="18" t="s">
        <v>50</v>
      </c>
      <c r="I265" s="18" t="s">
        <v>39</v>
      </c>
      <c r="J265" s="18" t="s">
        <v>149</v>
      </c>
      <c r="K265" s="18" t="s">
        <v>4853</v>
      </c>
      <c r="L265" s="18" t="s">
        <v>4855</v>
      </c>
      <c r="M265" s="18" t="s">
        <v>4858</v>
      </c>
    </row>
    <row r="266" spans="1:13">
      <c r="A266" s="34">
        <v>82251</v>
      </c>
      <c r="B266" s="18" t="s">
        <v>887</v>
      </c>
      <c r="C266" s="18">
        <v>41107</v>
      </c>
      <c r="D266" s="18" t="s">
        <v>888</v>
      </c>
      <c r="E266" s="18" t="s">
        <v>889</v>
      </c>
      <c r="F266" s="18">
        <v>0</v>
      </c>
      <c r="G266" s="18" t="s">
        <v>1</v>
      </c>
      <c r="H266" s="18" t="s">
        <v>50</v>
      </c>
      <c r="I266" s="18" t="s">
        <v>39</v>
      </c>
      <c r="J266" s="18" t="s">
        <v>153</v>
      </c>
      <c r="K266" s="18" t="s">
        <v>4853</v>
      </c>
      <c r="L266" s="18" t="s">
        <v>4855</v>
      </c>
      <c r="M266" s="18" t="s">
        <v>4858</v>
      </c>
    </row>
    <row r="267" spans="1:13">
      <c r="A267" s="34">
        <v>277510</v>
      </c>
      <c r="B267" s="18" t="s">
        <v>890</v>
      </c>
      <c r="C267" s="18">
        <v>41817</v>
      </c>
      <c r="D267" s="18">
        <v>3212950232</v>
      </c>
      <c r="E267" s="18" t="s">
        <v>891</v>
      </c>
      <c r="F267" s="18">
        <v>0</v>
      </c>
      <c r="G267" s="18" t="s">
        <v>1</v>
      </c>
      <c r="H267" s="18" t="s">
        <v>50</v>
      </c>
      <c r="I267" s="18" t="s">
        <v>39</v>
      </c>
      <c r="J267" s="18" t="s">
        <v>236</v>
      </c>
      <c r="K267" s="18" t="s">
        <v>4853</v>
      </c>
      <c r="L267" s="18" t="s">
        <v>4855</v>
      </c>
      <c r="M267" s="18" t="s">
        <v>4858</v>
      </c>
    </row>
    <row r="268" spans="1:13">
      <c r="A268" s="34">
        <v>133652</v>
      </c>
      <c r="B268" s="18" t="s">
        <v>892</v>
      </c>
      <c r="C268" s="18">
        <v>40012</v>
      </c>
      <c r="D268" s="18" t="s">
        <v>893</v>
      </c>
      <c r="E268" s="18" t="s">
        <v>894</v>
      </c>
      <c r="F268" s="18">
        <v>0</v>
      </c>
      <c r="G268" s="18" t="s">
        <v>1</v>
      </c>
      <c r="H268" s="18" t="s">
        <v>50</v>
      </c>
      <c r="I268" s="18" t="s">
        <v>39</v>
      </c>
      <c r="J268" s="18" t="s">
        <v>153</v>
      </c>
      <c r="K268" s="18" t="s">
        <v>4853</v>
      </c>
      <c r="L268" s="18" t="s">
        <v>4855</v>
      </c>
      <c r="M268" s="18" t="s">
        <v>4858</v>
      </c>
    </row>
    <row r="269" spans="1:13">
      <c r="A269" s="34">
        <v>118877</v>
      </c>
      <c r="B269" s="18" t="s">
        <v>895</v>
      </c>
      <c r="C269" s="18">
        <v>42164</v>
      </c>
      <c r="D269" s="18">
        <v>3166350734</v>
      </c>
      <c r="E269" s="18" t="s">
        <v>896</v>
      </c>
      <c r="F269" s="18">
        <v>0</v>
      </c>
      <c r="G269" s="18" t="s">
        <v>1</v>
      </c>
      <c r="H269" s="18" t="s">
        <v>50</v>
      </c>
      <c r="I269" s="18" t="s">
        <v>39</v>
      </c>
      <c r="J269" s="18" t="s">
        <v>153</v>
      </c>
      <c r="K269" s="18" t="s">
        <v>4853</v>
      </c>
      <c r="L269" s="18" t="s">
        <v>4855</v>
      </c>
      <c r="M269" s="18" t="s">
        <v>4858</v>
      </c>
    </row>
    <row r="270" spans="1:13">
      <c r="A270" s="34">
        <v>94903</v>
      </c>
      <c r="B270" s="18" t="s">
        <v>897</v>
      </c>
      <c r="C270" s="18">
        <v>41408</v>
      </c>
      <c r="D270" s="18" t="s">
        <v>898</v>
      </c>
      <c r="E270" s="18" t="s">
        <v>899</v>
      </c>
      <c r="F270" s="18">
        <v>0</v>
      </c>
      <c r="G270" s="18" t="s">
        <v>1</v>
      </c>
      <c r="H270" s="18" t="s">
        <v>50</v>
      </c>
      <c r="I270" s="18" t="s">
        <v>39</v>
      </c>
      <c r="J270" s="18" t="s">
        <v>153</v>
      </c>
      <c r="K270" s="18" t="s">
        <v>4853</v>
      </c>
      <c r="L270" s="18" t="s">
        <v>4855</v>
      </c>
      <c r="M270" s="18" t="s">
        <v>4858</v>
      </c>
    </row>
    <row r="271" spans="1:13">
      <c r="A271" s="34">
        <v>242195</v>
      </c>
      <c r="B271" s="18" t="s">
        <v>900</v>
      </c>
      <c r="C271" s="18">
        <v>40874</v>
      </c>
      <c r="D271" s="18" t="s">
        <v>551</v>
      </c>
      <c r="E271" s="18" t="s">
        <v>901</v>
      </c>
      <c r="F271" s="18">
        <v>0</v>
      </c>
      <c r="G271" s="18" t="s">
        <v>1</v>
      </c>
      <c r="H271" s="18" t="s">
        <v>60</v>
      </c>
      <c r="I271" s="18" t="s">
        <v>45</v>
      </c>
      <c r="J271" s="18" t="s">
        <v>80</v>
      </c>
      <c r="K271" s="18" t="s">
        <v>4854</v>
      </c>
      <c r="L271" s="18" t="s">
        <v>4857</v>
      </c>
      <c r="M271" s="18" t="s">
        <v>4856</v>
      </c>
    </row>
    <row r="272" spans="1:13">
      <c r="A272" s="34">
        <v>239370</v>
      </c>
      <c r="B272" s="18" t="s">
        <v>902</v>
      </c>
      <c r="C272" s="18">
        <v>41589</v>
      </c>
      <c r="D272" s="18" t="s">
        <v>903</v>
      </c>
      <c r="E272" s="18" t="s">
        <v>904</v>
      </c>
      <c r="F272" s="18">
        <v>0</v>
      </c>
      <c r="G272" s="18" t="s">
        <v>1</v>
      </c>
      <c r="H272" s="18" t="s">
        <v>50</v>
      </c>
      <c r="I272" s="18" t="s">
        <v>51</v>
      </c>
      <c r="J272" s="18" t="s">
        <v>197</v>
      </c>
      <c r="K272" s="18" t="s">
        <v>4853</v>
      </c>
      <c r="L272" s="18" t="s">
        <v>4855</v>
      </c>
      <c r="M272" s="18" t="s">
        <v>4858</v>
      </c>
    </row>
    <row r="273" spans="1:13">
      <c r="A273" s="34">
        <v>214646</v>
      </c>
      <c r="B273" s="18" t="s">
        <v>905</v>
      </c>
      <c r="C273" s="18">
        <v>40579</v>
      </c>
      <c r="D273" s="18" t="s">
        <v>906</v>
      </c>
      <c r="E273" s="18" t="s">
        <v>907</v>
      </c>
      <c r="F273" s="18">
        <v>0</v>
      </c>
      <c r="G273" s="18" t="s">
        <v>1</v>
      </c>
      <c r="H273" s="18" t="s">
        <v>60</v>
      </c>
      <c r="I273" s="18" t="s">
        <v>51</v>
      </c>
      <c r="J273" s="18" t="s">
        <v>299</v>
      </c>
      <c r="K273" s="18" t="s">
        <v>4854</v>
      </c>
      <c r="L273" s="18" t="s">
        <v>4855</v>
      </c>
      <c r="M273" s="18" t="s">
        <v>4858</v>
      </c>
    </row>
    <row r="274" spans="1:13">
      <c r="A274" s="34">
        <v>211305</v>
      </c>
      <c r="B274" s="18" t="s">
        <v>908</v>
      </c>
      <c r="C274" s="18">
        <v>0</v>
      </c>
      <c r="D274" s="18">
        <v>0</v>
      </c>
      <c r="E274" s="18" t="s">
        <v>909</v>
      </c>
      <c r="F274" s="18">
        <v>0</v>
      </c>
      <c r="G274" s="18" t="s">
        <v>1</v>
      </c>
      <c r="H274" s="18" t="s">
        <v>50</v>
      </c>
      <c r="I274" s="18" t="s">
        <v>39</v>
      </c>
      <c r="J274" s="18" t="s">
        <v>153</v>
      </c>
      <c r="K274" s="18" t="s">
        <v>4853</v>
      </c>
      <c r="L274" s="18" t="s">
        <v>4855</v>
      </c>
      <c r="M274" s="18" t="s">
        <v>4858</v>
      </c>
    </row>
    <row r="275" spans="1:13">
      <c r="A275" s="34">
        <v>133028</v>
      </c>
      <c r="B275" s="18" t="s">
        <v>910</v>
      </c>
      <c r="C275" s="18">
        <v>0</v>
      </c>
      <c r="D275" s="18">
        <v>0</v>
      </c>
      <c r="E275" s="18" t="s">
        <v>911</v>
      </c>
      <c r="F275" s="18">
        <v>0</v>
      </c>
      <c r="G275" s="18" t="s">
        <v>1</v>
      </c>
      <c r="H275" s="18" t="s">
        <v>50</v>
      </c>
      <c r="I275" s="18" t="s">
        <v>51</v>
      </c>
      <c r="J275" s="18" t="s">
        <v>209</v>
      </c>
      <c r="K275" s="18" t="s">
        <v>4853</v>
      </c>
      <c r="L275" s="18" t="s">
        <v>4855</v>
      </c>
      <c r="M275" s="18" t="s">
        <v>4858</v>
      </c>
    </row>
    <row r="276" spans="1:13">
      <c r="A276" s="34">
        <v>303256</v>
      </c>
      <c r="B276" s="18" t="s">
        <v>912</v>
      </c>
      <c r="C276" s="18">
        <v>0</v>
      </c>
      <c r="D276" s="18">
        <v>0</v>
      </c>
      <c r="E276" s="18" t="s">
        <v>913</v>
      </c>
      <c r="F276" s="18">
        <v>0</v>
      </c>
      <c r="G276" s="18" t="s">
        <v>1</v>
      </c>
      <c r="H276" s="18" t="s">
        <v>60</v>
      </c>
      <c r="I276" s="18" t="s">
        <v>39</v>
      </c>
      <c r="J276" s="18" t="s">
        <v>86</v>
      </c>
      <c r="K276" s="18" t="s">
        <v>4854</v>
      </c>
      <c r="L276" s="18" t="s">
        <v>4855</v>
      </c>
      <c r="M276" s="18" t="s">
        <v>4856</v>
      </c>
    </row>
    <row r="277" spans="1:13">
      <c r="A277" s="34">
        <v>208608</v>
      </c>
      <c r="B277" s="18" t="s">
        <v>914</v>
      </c>
      <c r="C277" s="18">
        <v>42373</v>
      </c>
      <c r="D277" s="18">
        <v>3118965879</v>
      </c>
      <c r="E277" s="18" t="s">
        <v>915</v>
      </c>
      <c r="F277" s="18">
        <v>0</v>
      </c>
      <c r="G277" s="18" t="s">
        <v>1</v>
      </c>
      <c r="H277" s="18" t="s">
        <v>99</v>
      </c>
      <c r="I277" s="18" t="s">
        <v>39</v>
      </c>
      <c r="J277" s="18" t="s">
        <v>135</v>
      </c>
      <c r="K277" s="18" t="s">
        <v>4851</v>
      </c>
      <c r="L277" s="18" t="s">
        <v>4855</v>
      </c>
      <c r="M277" s="18" t="s">
        <v>4858</v>
      </c>
    </row>
    <row r="278" spans="1:13">
      <c r="A278" s="34">
        <v>294332</v>
      </c>
      <c r="B278" s="18" t="s">
        <v>916</v>
      </c>
      <c r="C278" s="18">
        <v>41524</v>
      </c>
      <c r="D278" s="18" t="s">
        <v>917</v>
      </c>
      <c r="E278" s="18" t="s">
        <v>918</v>
      </c>
      <c r="F278" s="18">
        <v>0</v>
      </c>
      <c r="G278" s="18" t="s">
        <v>1</v>
      </c>
      <c r="H278" s="18" t="s">
        <v>50</v>
      </c>
      <c r="I278" s="18" t="s">
        <v>45</v>
      </c>
      <c r="J278" s="18" t="s">
        <v>46</v>
      </c>
      <c r="K278" s="18" t="s">
        <v>4853</v>
      </c>
      <c r="L278" s="18" t="s">
        <v>4855</v>
      </c>
      <c r="M278" s="18" t="s">
        <v>4856</v>
      </c>
    </row>
    <row r="279" spans="1:13">
      <c r="A279" s="34">
        <v>131979</v>
      </c>
      <c r="B279" s="18" t="s">
        <v>919</v>
      </c>
      <c r="C279" s="18">
        <v>41838</v>
      </c>
      <c r="D279" s="18">
        <v>3134035172</v>
      </c>
      <c r="E279" s="18" t="s">
        <v>920</v>
      </c>
      <c r="F279" s="18">
        <v>0</v>
      </c>
      <c r="G279" s="18" t="s">
        <v>1</v>
      </c>
      <c r="H279" s="18" t="s">
        <v>50</v>
      </c>
      <c r="I279" s="18" t="s">
        <v>39</v>
      </c>
      <c r="J279" s="18" t="s">
        <v>153</v>
      </c>
      <c r="K279" s="18" t="s">
        <v>4853</v>
      </c>
      <c r="L279" s="18" t="s">
        <v>4855</v>
      </c>
      <c r="M279" s="18" t="s">
        <v>4858</v>
      </c>
    </row>
    <row r="280" spans="1:13">
      <c r="A280" s="34">
        <v>139517</v>
      </c>
      <c r="B280" s="18" t="s">
        <v>921</v>
      </c>
      <c r="C280" s="18">
        <v>0</v>
      </c>
      <c r="D280" s="18">
        <v>0</v>
      </c>
      <c r="E280" s="18" t="s">
        <v>922</v>
      </c>
      <c r="F280" s="18">
        <v>0</v>
      </c>
      <c r="G280" s="18" t="s">
        <v>1</v>
      </c>
      <c r="H280" s="18" t="s">
        <v>50</v>
      </c>
      <c r="I280" s="18" t="s">
        <v>45</v>
      </c>
      <c r="J280" s="18" t="s">
        <v>139</v>
      </c>
      <c r="K280" s="18" t="s">
        <v>4853</v>
      </c>
      <c r="L280" s="18" t="s">
        <v>4855</v>
      </c>
      <c r="M280" s="18" t="s">
        <v>4858</v>
      </c>
    </row>
    <row r="281" spans="1:13">
      <c r="A281" s="34">
        <v>267679</v>
      </c>
      <c r="B281" s="18" t="s">
        <v>923</v>
      </c>
      <c r="C281" s="18">
        <v>0</v>
      </c>
      <c r="D281" s="18">
        <v>0</v>
      </c>
      <c r="E281" s="18" t="s">
        <v>924</v>
      </c>
      <c r="F281" s="18">
        <v>0</v>
      </c>
      <c r="G281" s="18" t="s">
        <v>1</v>
      </c>
      <c r="H281" s="18" t="s">
        <v>60</v>
      </c>
      <c r="I281" s="18" t="s">
        <v>51</v>
      </c>
      <c r="J281" s="18" t="s">
        <v>56</v>
      </c>
      <c r="K281" s="18" t="s">
        <v>4854</v>
      </c>
      <c r="L281" s="18" t="s">
        <v>4855</v>
      </c>
      <c r="M281" s="18" t="s">
        <v>4858</v>
      </c>
    </row>
    <row r="282" spans="1:13">
      <c r="A282" s="34">
        <v>119585</v>
      </c>
      <c r="B282" s="18" t="s">
        <v>925</v>
      </c>
      <c r="C282" s="18">
        <v>0</v>
      </c>
      <c r="D282" s="18">
        <v>0</v>
      </c>
      <c r="E282" s="18" t="s">
        <v>926</v>
      </c>
      <c r="F282" s="18">
        <v>0</v>
      </c>
      <c r="G282" s="18" t="s">
        <v>1</v>
      </c>
      <c r="H282" s="18" t="s">
        <v>50</v>
      </c>
      <c r="I282" s="18" t="s">
        <v>45</v>
      </c>
      <c r="J282" s="18" t="s">
        <v>927</v>
      </c>
      <c r="K282" s="18" t="s">
        <v>4853</v>
      </c>
      <c r="L282" s="18" t="s">
        <v>4855</v>
      </c>
      <c r="M282" s="18" t="s">
        <v>4858</v>
      </c>
    </row>
    <row r="283" spans="1:13">
      <c r="A283" s="34">
        <v>11207260</v>
      </c>
      <c r="B283" s="18" t="s">
        <v>928</v>
      </c>
      <c r="C283" s="18">
        <v>41060</v>
      </c>
      <c r="D283" s="18" t="s">
        <v>929</v>
      </c>
      <c r="E283" s="18" t="s">
        <v>930</v>
      </c>
      <c r="F283" s="18" t="s">
        <v>931</v>
      </c>
      <c r="G283" s="18" t="s">
        <v>1</v>
      </c>
      <c r="H283" s="18" t="s">
        <v>69</v>
      </c>
      <c r="I283" s="18" t="s">
        <v>39</v>
      </c>
      <c r="J283" s="18" t="s">
        <v>70</v>
      </c>
      <c r="K283" s="18" t="s">
        <v>4852</v>
      </c>
      <c r="L283" s="18" t="s">
        <v>4855</v>
      </c>
      <c r="M283" s="18" t="s">
        <v>4858</v>
      </c>
    </row>
    <row r="284" spans="1:13">
      <c r="A284" s="34">
        <v>266171</v>
      </c>
      <c r="B284" s="18" t="s">
        <v>932</v>
      </c>
      <c r="C284" s="18">
        <v>40996</v>
      </c>
      <c r="D284" s="18" t="s">
        <v>933</v>
      </c>
      <c r="E284" s="18" t="s">
        <v>934</v>
      </c>
      <c r="F284" s="18" t="s">
        <v>935</v>
      </c>
      <c r="G284" s="18" t="s">
        <v>1</v>
      </c>
      <c r="H284" s="18" t="s">
        <v>69</v>
      </c>
      <c r="I284" s="18" t="s">
        <v>39</v>
      </c>
      <c r="J284" s="18" t="s">
        <v>153</v>
      </c>
      <c r="K284" s="18" t="s">
        <v>4852</v>
      </c>
      <c r="L284" s="18" t="s">
        <v>4855</v>
      </c>
      <c r="M284" s="18" t="s">
        <v>4858</v>
      </c>
    </row>
    <row r="285" spans="1:13">
      <c r="A285" s="34">
        <v>225678</v>
      </c>
      <c r="B285" s="18" t="s">
        <v>936</v>
      </c>
      <c r="C285" s="18">
        <v>41291</v>
      </c>
      <c r="D285" s="18" t="s">
        <v>937</v>
      </c>
      <c r="E285" s="18" t="s">
        <v>938</v>
      </c>
      <c r="F285" s="18">
        <v>0</v>
      </c>
      <c r="G285" s="18" t="s">
        <v>1</v>
      </c>
      <c r="H285" s="18" t="s">
        <v>99</v>
      </c>
      <c r="I285" s="18" t="s">
        <v>39</v>
      </c>
      <c r="J285" s="18" t="s">
        <v>939</v>
      </c>
      <c r="K285" s="18" t="s">
        <v>4851</v>
      </c>
      <c r="L285" s="18" t="s">
        <v>4857</v>
      </c>
      <c r="M285" s="18" t="s">
        <v>4856</v>
      </c>
    </row>
    <row r="286" spans="1:13">
      <c r="A286" s="34">
        <v>299142</v>
      </c>
      <c r="B286" s="18" t="s">
        <v>940</v>
      </c>
      <c r="C286" s="18">
        <v>41102</v>
      </c>
      <c r="D286" s="18" t="s">
        <v>941</v>
      </c>
      <c r="E286" s="18" t="s">
        <v>942</v>
      </c>
      <c r="F286" s="18">
        <v>0</v>
      </c>
      <c r="G286" s="18" t="s">
        <v>1</v>
      </c>
      <c r="H286" s="18" t="s">
        <v>50</v>
      </c>
      <c r="I286" s="18" t="s">
        <v>51</v>
      </c>
      <c r="J286" s="18" t="s">
        <v>56</v>
      </c>
      <c r="K286" s="18" t="s">
        <v>4853</v>
      </c>
      <c r="L286" s="18" t="s">
        <v>4855</v>
      </c>
      <c r="M286" s="18" t="s">
        <v>4858</v>
      </c>
    </row>
    <row r="287" spans="1:13">
      <c r="A287" s="34">
        <v>293308</v>
      </c>
      <c r="B287" s="18" t="s">
        <v>943</v>
      </c>
      <c r="C287" s="18">
        <v>41079</v>
      </c>
      <c r="D287" s="18" t="s">
        <v>944</v>
      </c>
      <c r="E287" s="18" t="s">
        <v>945</v>
      </c>
      <c r="F287" s="18">
        <v>0</v>
      </c>
      <c r="G287" s="18" t="s">
        <v>1</v>
      </c>
      <c r="H287" s="18" t="s">
        <v>99</v>
      </c>
      <c r="I287" s="18" t="s">
        <v>51</v>
      </c>
      <c r="J287" s="18" t="s">
        <v>56</v>
      </c>
      <c r="K287" s="18" t="s">
        <v>4851</v>
      </c>
      <c r="L287" s="18" t="s">
        <v>4855</v>
      </c>
      <c r="M287" s="18" t="s">
        <v>4858</v>
      </c>
    </row>
    <row r="288" spans="1:13">
      <c r="A288" s="34">
        <v>159697</v>
      </c>
      <c r="B288" s="18" t="s">
        <v>946</v>
      </c>
      <c r="C288" s="18">
        <v>41060</v>
      </c>
      <c r="D288" s="18" t="s">
        <v>947</v>
      </c>
      <c r="E288" s="18" t="s">
        <v>948</v>
      </c>
      <c r="F288" s="18">
        <v>0</v>
      </c>
      <c r="G288" s="18" t="s">
        <v>1</v>
      </c>
      <c r="H288" s="18" t="s">
        <v>69</v>
      </c>
      <c r="I288" s="18" t="s">
        <v>51</v>
      </c>
      <c r="J288" s="18" t="s">
        <v>52</v>
      </c>
      <c r="K288" s="18" t="s">
        <v>4852</v>
      </c>
      <c r="L288" s="18" t="s">
        <v>4855</v>
      </c>
      <c r="M288" s="18" t="s">
        <v>4858</v>
      </c>
    </row>
    <row r="289" spans="1:13">
      <c r="A289" s="34">
        <v>161309</v>
      </c>
      <c r="B289" s="18" t="s">
        <v>949</v>
      </c>
      <c r="C289" s="18">
        <v>40921</v>
      </c>
      <c r="D289" s="18" t="s">
        <v>950</v>
      </c>
      <c r="E289" s="18" t="s">
        <v>951</v>
      </c>
      <c r="F289" s="18">
        <v>0</v>
      </c>
      <c r="G289" s="18" t="s">
        <v>1</v>
      </c>
      <c r="H289" s="18" t="s">
        <v>99</v>
      </c>
      <c r="I289" s="18" t="s">
        <v>39</v>
      </c>
      <c r="J289" s="18" t="s">
        <v>70</v>
      </c>
      <c r="K289" s="18" t="s">
        <v>4851</v>
      </c>
      <c r="L289" s="18" t="s">
        <v>4855</v>
      </c>
      <c r="M289" s="18" t="s">
        <v>4858</v>
      </c>
    </row>
    <row r="290" spans="1:13">
      <c r="A290" s="34">
        <v>302204</v>
      </c>
      <c r="B290" s="18" t="s">
        <v>952</v>
      </c>
      <c r="C290" s="18">
        <v>0</v>
      </c>
      <c r="D290" s="18">
        <v>0</v>
      </c>
      <c r="E290" s="18" t="s">
        <v>953</v>
      </c>
      <c r="F290" s="18">
        <v>0</v>
      </c>
      <c r="G290" s="18" t="s">
        <v>1</v>
      </c>
      <c r="H290" s="18" t="s">
        <v>50</v>
      </c>
      <c r="I290" s="18" t="s">
        <v>39</v>
      </c>
      <c r="J290" s="18" t="s">
        <v>331</v>
      </c>
      <c r="K290" s="18" t="s">
        <v>4853</v>
      </c>
      <c r="L290" s="18" t="s">
        <v>4855</v>
      </c>
      <c r="M290" s="18" t="s">
        <v>4856</v>
      </c>
    </row>
    <row r="291" spans="1:13">
      <c r="A291" s="34">
        <v>172280</v>
      </c>
      <c r="B291" s="18" t="s">
        <v>954</v>
      </c>
      <c r="C291" s="18">
        <v>40546</v>
      </c>
      <c r="D291" s="18" t="s">
        <v>955</v>
      </c>
      <c r="E291" s="18" t="s">
        <v>956</v>
      </c>
      <c r="F291" s="18">
        <v>0</v>
      </c>
      <c r="G291" s="18" t="s">
        <v>1</v>
      </c>
      <c r="H291" s="18" t="s">
        <v>99</v>
      </c>
      <c r="I291" s="18" t="s">
        <v>39</v>
      </c>
      <c r="J291" s="18" t="s">
        <v>135</v>
      </c>
      <c r="K291" s="18" t="s">
        <v>4851</v>
      </c>
      <c r="L291" s="18" t="s">
        <v>4855</v>
      </c>
      <c r="M291" s="18" t="s">
        <v>4858</v>
      </c>
    </row>
    <row r="292" spans="1:13">
      <c r="A292" s="34">
        <v>289839</v>
      </c>
      <c r="B292" s="18" t="s">
        <v>957</v>
      </c>
      <c r="C292" s="18">
        <v>42572</v>
      </c>
      <c r="D292" s="18" t="s">
        <v>958</v>
      </c>
      <c r="E292" s="18" t="s">
        <v>959</v>
      </c>
      <c r="F292" s="18">
        <v>0</v>
      </c>
      <c r="G292" s="18" t="s">
        <v>1</v>
      </c>
      <c r="H292" s="18" t="s">
        <v>60</v>
      </c>
      <c r="I292" s="18" t="s">
        <v>51</v>
      </c>
      <c r="J292" s="18" t="s">
        <v>56</v>
      </c>
      <c r="K292" s="18" t="s">
        <v>4854</v>
      </c>
      <c r="L292" s="18" t="s">
        <v>4855</v>
      </c>
      <c r="M292" s="18" t="s">
        <v>4858</v>
      </c>
    </row>
    <row r="293" spans="1:13">
      <c r="A293" s="34">
        <v>137237</v>
      </c>
      <c r="B293" s="18" t="s">
        <v>960</v>
      </c>
      <c r="C293" s="18">
        <v>0</v>
      </c>
      <c r="D293" s="18">
        <v>0</v>
      </c>
      <c r="E293" s="18" t="s">
        <v>961</v>
      </c>
      <c r="F293" s="18">
        <v>0</v>
      </c>
      <c r="G293" s="18" t="s">
        <v>1</v>
      </c>
      <c r="H293" s="18" t="s">
        <v>99</v>
      </c>
      <c r="I293" s="18" t="s">
        <v>39</v>
      </c>
      <c r="J293" s="18" t="s">
        <v>236</v>
      </c>
      <c r="K293" s="18" t="s">
        <v>4851</v>
      </c>
      <c r="L293" s="18" t="s">
        <v>4855</v>
      </c>
      <c r="M293" s="18" t="s">
        <v>4858</v>
      </c>
    </row>
    <row r="294" spans="1:13">
      <c r="A294" s="34">
        <v>238214</v>
      </c>
      <c r="B294" s="18" t="s">
        <v>962</v>
      </c>
      <c r="C294" s="18">
        <v>0</v>
      </c>
      <c r="D294" s="18">
        <v>0</v>
      </c>
      <c r="E294" s="18" t="s">
        <v>963</v>
      </c>
      <c r="F294" s="18">
        <v>0</v>
      </c>
      <c r="G294" s="18" t="s">
        <v>1</v>
      </c>
      <c r="H294" s="18" t="s">
        <v>50</v>
      </c>
      <c r="I294" s="18" t="s">
        <v>39</v>
      </c>
      <c r="J294" s="18" t="s">
        <v>135</v>
      </c>
      <c r="K294" s="18" t="s">
        <v>4853</v>
      </c>
      <c r="L294" s="18" t="s">
        <v>4855</v>
      </c>
      <c r="M294" s="18" t="s">
        <v>4858</v>
      </c>
    </row>
    <row r="295" spans="1:13">
      <c r="A295" s="34">
        <v>241950</v>
      </c>
      <c r="B295" s="18" t="s">
        <v>964</v>
      </c>
      <c r="C295" s="18">
        <v>40874</v>
      </c>
      <c r="D295" s="18" t="s">
        <v>965</v>
      </c>
      <c r="E295" s="18" t="s">
        <v>966</v>
      </c>
      <c r="F295" s="18">
        <v>0</v>
      </c>
      <c r="G295" s="18" t="s">
        <v>1</v>
      </c>
      <c r="H295" s="18" t="s">
        <v>85</v>
      </c>
      <c r="I295" s="18" t="s">
        <v>39</v>
      </c>
      <c r="J295" s="18" t="s">
        <v>86</v>
      </c>
      <c r="K295" s="18" t="s">
        <v>4851</v>
      </c>
      <c r="L295" s="18" t="s">
        <v>4855</v>
      </c>
      <c r="M295" s="18" t="s">
        <v>4856</v>
      </c>
    </row>
    <row r="296" spans="1:13">
      <c r="A296" s="34">
        <v>109984</v>
      </c>
      <c r="B296" s="18" t="s">
        <v>967</v>
      </c>
      <c r="C296" s="18">
        <v>40528</v>
      </c>
      <c r="D296" s="18">
        <v>3203497</v>
      </c>
      <c r="E296" s="18" t="s">
        <v>968</v>
      </c>
      <c r="F296" s="18">
        <v>0</v>
      </c>
      <c r="G296" s="18" t="s">
        <v>1</v>
      </c>
      <c r="H296" s="18" t="s">
        <v>50</v>
      </c>
      <c r="I296" s="18" t="s">
        <v>39</v>
      </c>
      <c r="J296" s="18" t="s">
        <v>153</v>
      </c>
      <c r="K296" s="18" t="s">
        <v>4853</v>
      </c>
      <c r="L296" s="18" t="s">
        <v>4855</v>
      </c>
      <c r="M296" s="18" t="s">
        <v>4858</v>
      </c>
    </row>
    <row r="297" spans="1:13">
      <c r="A297" s="34">
        <v>299893</v>
      </c>
      <c r="B297" s="18" t="s">
        <v>969</v>
      </c>
      <c r="C297" s="18">
        <v>41104</v>
      </c>
      <c r="D297" s="18" t="s">
        <v>970</v>
      </c>
      <c r="E297" s="18" t="s">
        <v>971</v>
      </c>
      <c r="F297" s="18">
        <v>0</v>
      </c>
      <c r="G297" s="18" t="s">
        <v>1</v>
      </c>
      <c r="H297" s="18" t="s">
        <v>50</v>
      </c>
      <c r="I297" s="18" t="s">
        <v>45</v>
      </c>
      <c r="J297" s="18" t="s">
        <v>46</v>
      </c>
      <c r="K297" s="18" t="s">
        <v>4853</v>
      </c>
      <c r="L297" s="18" t="s">
        <v>4855</v>
      </c>
      <c r="M297" s="18" t="s">
        <v>4856</v>
      </c>
    </row>
    <row r="298" spans="1:13">
      <c r="A298" s="34">
        <v>187054</v>
      </c>
      <c r="B298" s="18" t="s">
        <v>972</v>
      </c>
      <c r="C298" s="18">
        <v>40607</v>
      </c>
      <c r="D298" s="18" t="s">
        <v>973</v>
      </c>
      <c r="E298" s="18" t="s">
        <v>974</v>
      </c>
      <c r="F298" s="18">
        <v>0</v>
      </c>
      <c r="G298" s="18" t="s">
        <v>1</v>
      </c>
      <c r="H298" s="18" t="s">
        <v>50</v>
      </c>
      <c r="I298" s="18" t="s">
        <v>45</v>
      </c>
      <c r="J298" s="18" t="s">
        <v>46</v>
      </c>
      <c r="K298" s="18" t="s">
        <v>4853</v>
      </c>
      <c r="L298" s="18" t="s">
        <v>4855</v>
      </c>
      <c r="M298" s="18" t="s">
        <v>4856</v>
      </c>
    </row>
    <row r="299" spans="1:13">
      <c r="A299" s="34">
        <v>273861</v>
      </c>
      <c r="B299" s="18" t="s">
        <v>975</v>
      </c>
      <c r="C299" s="18">
        <v>40996</v>
      </c>
      <c r="D299" s="18" t="s">
        <v>976</v>
      </c>
      <c r="E299" s="18" t="s">
        <v>977</v>
      </c>
      <c r="F299" s="18">
        <v>0</v>
      </c>
      <c r="G299" s="18" t="s">
        <v>1</v>
      </c>
      <c r="H299" s="18" t="s">
        <v>69</v>
      </c>
      <c r="I299" s="18" t="s">
        <v>51</v>
      </c>
      <c r="J299" s="18" t="s">
        <v>127</v>
      </c>
      <c r="K299" s="18" t="s">
        <v>4852</v>
      </c>
      <c r="L299" s="18" t="s">
        <v>4855</v>
      </c>
      <c r="M299" s="18" t="s">
        <v>4856</v>
      </c>
    </row>
    <row r="300" spans="1:13">
      <c r="A300" s="34">
        <v>297145</v>
      </c>
      <c r="B300" s="18" t="s">
        <v>978</v>
      </c>
      <c r="C300" s="18">
        <v>41096</v>
      </c>
      <c r="D300" s="18" t="s">
        <v>979</v>
      </c>
      <c r="E300" s="18" t="s">
        <v>980</v>
      </c>
      <c r="F300" s="18">
        <v>0</v>
      </c>
      <c r="G300" s="18" t="s">
        <v>1</v>
      </c>
      <c r="H300" s="18" t="s">
        <v>60</v>
      </c>
      <c r="I300" s="18" t="s">
        <v>39</v>
      </c>
      <c r="J300" s="18" t="s">
        <v>90</v>
      </c>
      <c r="K300" s="18" t="s">
        <v>4854</v>
      </c>
      <c r="L300" s="18" t="s">
        <v>4855</v>
      </c>
      <c r="M300" s="18" t="s">
        <v>4856</v>
      </c>
    </row>
    <row r="301" spans="1:13">
      <c r="A301" s="34">
        <v>250713</v>
      </c>
      <c r="B301" s="18" t="s">
        <v>981</v>
      </c>
      <c r="C301" s="18">
        <v>40874</v>
      </c>
      <c r="D301" s="18" t="s">
        <v>982</v>
      </c>
      <c r="E301" s="18" t="s">
        <v>983</v>
      </c>
      <c r="F301" s="18">
        <v>0</v>
      </c>
      <c r="G301" s="18" t="s">
        <v>1</v>
      </c>
      <c r="H301" s="18" t="s">
        <v>60</v>
      </c>
      <c r="I301" s="18" t="s">
        <v>39</v>
      </c>
      <c r="J301" s="18" t="s">
        <v>40</v>
      </c>
      <c r="K301" s="18" t="s">
        <v>4854</v>
      </c>
      <c r="L301" s="18" t="s">
        <v>4855</v>
      </c>
      <c r="M301" s="18" t="s">
        <v>4856</v>
      </c>
    </row>
    <row r="302" spans="1:13">
      <c r="A302" s="34">
        <v>263344</v>
      </c>
      <c r="B302" s="18" t="s">
        <v>984</v>
      </c>
      <c r="C302" s="18">
        <v>41844</v>
      </c>
      <c r="D302" s="18">
        <v>3172623272</v>
      </c>
      <c r="E302" s="18" t="s">
        <v>985</v>
      </c>
      <c r="F302" s="18">
        <v>0</v>
      </c>
      <c r="G302" s="18" t="s">
        <v>1</v>
      </c>
      <c r="H302" s="18" t="s">
        <v>50</v>
      </c>
      <c r="I302" s="18" t="s">
        <v>51</v>
      </c>
      <c r="J302" s="18" t="s">
        <v>56</v>
      </c>
      <c r="K302" s="18" t="s">
        <v>4853</v>
      </c>
      <c r="L302" s="18" t="s">
        <v>4855</v>
      </c>
      <c r="M302" s="18" t="s">
        <v>4858</v>
      </c>
    </row>
    <row r="303" spans="1:13">
      <c r="A303" s="34">
        <v>262967</v>
      </c>
      <c r="B303" s="18" t="s">
        <v>986</v>
      </c>
      <c r="C303" s="18">
        <v>0</v>
      </c>
      <c r="D303" s="18">
        <v>0</v>
      </c>
      <c r="E303" s="18" t="s">
        <v>987</v>
      </c>
      <c r="F303" s="18">
        <v>0</v>
      </c>
      <c r="G303" s="18" t="s">
        <v>1</v>
      </c>
      <c r="H303" s="18" t="s">
        <v>50</v>
      </c>
      <c r="I303" s="18" t="s">
        <v>51</v>
      </c>
      <c r="J303" s="18" t="s">
        <v>299</v>
      </c>
      <c r="K303" s="18" t="s">
        <v>4853</v>
      </c>
      <c r="L303" s="18" t="s">
        <v>4855</v>
      </c>
      <c r="M303" s="18" t="s">
        <v>4858</v>
      </c>
    </row>
    <row r="304" spans="1:13">
      <c r="A304" s="34">
        <v>206980</v>
      </c>
      <c r="B304" s="18" t="s">
        <v>988</v>
      </c>
      <c r="C304" s="18">
        <v>0</v>
      </c>
      <c r="D304" s="18">
        <v>0</v>
      </c>
      <c r="E304" s="18" t="s">
        <v>989</v>
      </c>
      <c r="F304" s="18">
        <v>0</v>
      </c>
      <c r="G304" s="18" t="s">
        <v>1</v>
      </c>
      <c r="H304" s="18" t="s">
        <v>99</v>
      </c>
      <c r="I304" s="18" t="s">
        <v>39</v>
      </c>
      <c r="J304" s="18" t="s">
        <v>135</v>
      </c>
      <c r="K304" s="18" t="s">
        <v>4851</v>
      </c>
      <c r="L304" s="18" t="s">
        <v>4855</v>
      </c>
      <c r="M304" s="18" t="s">
        <v>4858</v>
      </c>
    </row>
    <row r="305" spans="1:13">
      <c r="A305" s="34">
        <v>296918</v>
      </c>
      <c r="B305" s="18" t="s">
        <v>990</v>
      </c>
      <c r="C305" s="18">
        <v>0</v>
      </c>
      <c r="D305" s="18">
        <v>0</v>
      </c>
      <c r="E305" s="18" t="s">
        <v>991</v>
      </c>
      <c r="F305" s="18">
        <v>0</v>
      </c>
      <c r="G305" s="18" t="s">
        <v>1</v>
      </c>
      <c r="H305" s="18" t="s">
        <v>69</v>
      </c>
      <c r="I305" s="18" t="s">
        <v>39</v>
      </c>
      <c r="J305" s="18" t="s">
        <v>153</v>
      </c>
      <c r="K305" s="18" t="s">
        <v>4852</v>
      </c>
      <c r="L305" s="18" t="s">
        <v>4855</v>
      </c>
      <c r="M305" s="18" t="s">
        <v>4858</v>
      </c>
    </row>
    <row r="306" spans="1:13">
      <c r="A306" s="34">
        <v>116849</v>
      </c>
      <c r="B306" s="18" t="s">
        <v>992</v>
      </c>
      <c r="C306" s="18">
        <v>0</v>
      </c>
      <c r="D306" s="18">
        <v>0</v>
      </c>
      <c r="E306" s="18" t="s">
        <v>993</v>
      </c>
      <c r="F306" s="18">
        <v>0</v>
      </c>
      <c r="G306" s="18" t="s">
        <v>1</v>
      </c>
      <c r="H306" s="18" t="s">
        <v>50</v>
      </c>
      <c r="I306" s="18" t="s">
        <v>51</v>
      </c>
      <c r="J306" s="18" t="s">
        <v>209</v>
      </c>
      <c r="K306" s="18" t="s">
        <v>4853</v>
      </c>
      <c r="L306" s="18" t="s">
        <v>4855</v>
      </c>
      <c r="M306" s="18" t="s">
        <v>4858</v>
      </c>
    </row>
    <row r="307" spans="1:13">
      <c r="A307" s="34">
        <v>268894</v>
      </c>
      <c r="B307" s="18" t="s">
        <v>994</v>
      </c>
      <c r="C307" s="18">
        <v>41281</v>
      </c>
      <c r="D307" s="18" t="s">
        <v>995</v>
      </c>
      <c r="E307" s="18" t="s">
        <v>996</v>
      </c>
      <c r="F307" s="18">
        <v>0</v>
      </c>
      <c r="G307" s="18" t="s">
        <v>1</v>
      </c>
      <c r="H307" s="18" t="s">
        <v>50</v>
      </c>
      <c r="I307" s="18" t="s">
        <v>39</v>
      </c>
      <c r="J307" s="18" t="s">
        <v>40</v>
      </c>
      <c r="K307" s="18" t="s">
        <v>4853</v>
      </c>
      <c r="L307" s="18" t="s">
        <v>4855</v>
      </c>
      <c r="M307" s="18" t="s">
        <v>4856</v>
      </c>
    </row>
    <row r="308" spans="1:13">
      <c r="A308" s="34">
        <v>263274</v>
      </c>
      <c r="B308" s="18" t="s">
        <v>997</v>
      </c>
      <c r="C308" s="18">
        <v>40893</v>
      </c>
      <c r="D308" s="18" t="s">
        <v>998</v>
      </c>
      <c r="E308" s="18" t="s">
        <v>999</v>
      </c>
      <c r="F308" s="18">
        <v>0</v>
      </c>
      <c r="G308" s="18" t="s">
        <v>1</v>
      </c>
      <c r="H308" s="18" t="s">
        <v>50</v>
      </c>
      <c r="I308" s="18" t="s">
        <v>45</v>
      </c>
      <c r="J308" s="18" t="s">
        <v>46</v>
      </c>
      <c r="K308" s="18" t="s">
        <v>4853</v>
      </c>
      <c r="L308" s="18" t="s">
        <v>4855</v>
      </c>
      <c r="M308" s="18" t="s">
        <v>4856</v>
      </c>
    </row>
    <row r="309" spans="1:13">
      <c r="A309" s="34">
        <v>155731</v>
      </c>
      <c r="B309" s="18" t="s">
        <v>1000</v>
      </c>
      <c r="C309" s="18">
        <v>40931</v>
      </c>
      <c r="D309" s="18">
        <v>3144644513</v>
      </c>
      <c r="E309" s="18" t="s">
        <v>1001</v>
      </c>
      <c r="F309" s="18">
        <v>0</v>
      </c>
      <c r="G309" s="18" t="s">
        <v>1</v>
      </c>
      <c r="H309" s="18" t="s">
        <v>50</v>
      </c>
      <c r="I309" s="18" t="s">
        <v>51</v>
      </c>
      <c r="J309" s="18" t="s">
        <v>197</v>
      </c>
      <c r="K309" s="18" t="s">
        <v>4853</v>
      </c>
      <c r="L309" s="18" t="s">
        <v>4855</v>
      </c>
      <c r="M309" s="18" t="s">
        <v>4858</v>
      </c>
    </row>
    <row r="310" spans="1:13">
      <c r="A310" s="34">
        <v>244916</v>
      </c>
      <c r="B310" s="18" t="s">
        <v>1002</v>
      </c>
      <c r="C310" s="18">
        <v>40874</v>
      </c>
      <c r="D310" s="18" t="s">
        <v>1003</v>
      </c>
      <c r="E310" s="18" t="s">
        <v>1004</v>
      </c>
      <c r="F310" s="18">
        <v>0</v>
      </c>
      <c r="G310" s="18" t="s">
        <v>1</v>
      </c>
      <c r="H310" s="18" t="s">
        <v>99</v>
      </c>
      <c r="I310" s="18" t="s">
        <v>39</v>
      </c>
      <c r="J310" s="18" t="s">
        <v>40</v>
      </c>
      <c r="K310" s="18" t="s">
        <v>4851</v>
      </c>
      <c r="L310" s="18" t="s">
        <v>4855</v>
      </c>
      <c r="M310" s="18" t="s">
        <v>4856</v>
      </c>
    </row>
    <row r="311" spans="1:13">
      <c r="A311" s="34">
        <v>243763</v>
      </c>
      <c r="B311" s="18" t="s">
        <v>1005</v>
      </c>
      <c r="C311" s="18">
        <v>42100</v>
      </c>
      <c r="D311" s="18" t="s">
        <v>1006</v>
      </c>
      <c r="E311" s="18">
        <v>0</v>
      </c>
      <c r="F311" s="18">
        <v>0</v>
      </c>
      <c r="G311" s="18" t="s">
        <v>1</v>
      </c>
      <c r="H311" s="18" t="s">
        <v>50</v>
      </c>
      <c r="I311" s="18" t="s">
        <v>39</v>
      </c>
      <c r="J311" s="18" t="s">
        <v>90</v>
      </c>
      <c r="K311" s="18" t="s">
        <v>4853</v>
      </c>
      <c r="L311" s="18" t="s">
        <v>4855</v>
      </c>
      <c r="M311" s="18" t="s">
        <v>4856</v>
      </c>
    </row>
    <row r="312" spans="1:13">
      <c r="A312" s="34">
        <v>280463</v>
      </c>
      <c r="B312" s="18" t="s">
        <v>1007</v>
      </c>
      <c r="C312" s="18">
        <v>41223</v>
      </c>
      <c r="D312" s="18" t="s">
        <v>1008</v>
      </c>
      <c r="E312" s="18" t="s">
        <v>1009</v>
      </c>
      <c r="F312" s="18">
        <v>0</v>
      </c>
      <c r="G312" s="18" t="s">
        <v>1</v>
      </c>
      <c r="H312" s="18" t="s">
        <v>85</v>
      </c>
      <c r="I312" s="18" t="s">
        <v>39</v>
      </c>
      <c r="J312" s="18" t="s">
        <v>90</v>
      </c>
      <c r="K312" s="18" t="s">
        <v>4851</v>
      </c>
      <c r="L312" s="18" t="s">
        <v>4855</v>
      </c>
      <c r="M312" s="18" t="s">
        <v>4856</v>
      </c>
    </row>
    <row r="313" spans="1:13">
      <c r="A313" s="34">
        <v>161032</v>
      </c>
      <c r="B313" s="18" t="s">
        <v>1010</v>
      </c>
      <c r="C313" s="18">
        <v>0</v>
      </c>
      <c r="D313" s="18">
        <v>0</v>
      </c>
      <c r="E313" s="18" t="s">
        <v>1011</v>
      </c>
      <c r="F313" s="18">
        <v>0</v>
      </c>
      <c r="G313" s="18" t="s">
        <v>1</v>
      </c>
      <c r="H313" s="18" t="s">
        <v>99</v>
      </c>
      <c r="I313" s="18" t="s">
        <v>51</v>
      </c>
      <c r="J313" s="18" t="s">
        <v>52</v>
      </c>
      <c r="K313" s="18" t="s">
        <v>4851</v>
      </c>
      <c r="L313" s="18" t="s">
        <v>4855</v>
      </c>
      <c r="M313" s="18" t="s">
        <v>4858</v>
      </c>
    </row>
    <row r="314" spans="1:13">
      <c r="A314" s="34">
        <v>97583</v>
      </c>
      <c r="B314" s="18" t="s">
        <v>1012</v>
      </c>
      <c r="C314" s="18">
        <v>0</v>
      </c>
      <c r="D314" s="18">
        <v>0</v>
      </c>
      <c r="E314" s="18" t="s">
        <v>1013</v>
      </c>
      <c r="F314" s="18">
        <v>0</v>
      </c>
      <c r="G314" s="18" t="s">
        <v>1</v>
      </c>
      <c r="H314" s="18" t="s">
        <v>50</v>
      </c>
      <c r="I314" s="18" t="s">
        <v>51</v>
      </c>
      <c r="J314" s="18" t="s">
        <v>52</v>
      </c>
      <c r="K314" s="18" t="s">
        <v>4853</v>
      </c>
      <c r="L314" s="18" t="s">
        <v>4855</v>
      </c>
      <c r="M314" s="18" t="s">
        <v>4858</v>
      </c>
    </row>
    <row r="315" spans="1:13">
      <c r="A315" s="34">
        <v>218217</v>
      </c>
      <c r="B315" s="18" t="s">
        <v>1014</v>
      </c>
      <c r="C315" s="18">
        <v>41786</v>
      </c>
      <c r="D315" s="18" t="s">
        <v>1015</v>
      </c>
      <c r="E315" s="18" t="s">
        <v>1016</v>
      </c>
      <c r="F315" s="18">
        <v>0</v>
      </c>
      <c r="G315" s="18" t="s">
        <v>1</v>
      </c>
      <c r="H315" s="18" t="s">
        <v>289</v>
      </c>
      <c r="I315" s="18" t="s">
        <v>367</v>
      </c>
      <c r="J315" s="18" t="s">
        <v>368</v>
      </c>
      <c r="K315" s="18" t="s">
        <v>4851</v>
      </c>
      <c r="L315" s="18" t="s">
        <v>4855</v>
      </c>
      <c r="M315" s="18" t="s">
        <v>4856</v>
      </c>
    </row>
    <row r="316" spans="1:13">
      <c r="A316" s="34">
        <v>293663</v>
      </c>
      <c r="B316" s="18" t="s">
        <v>1017</v>
      </c>
      <c r="C316" s="18">
        <v>41234</v>
      </c>
      <c r="D316" s="18" t="s">
        <v>1018</v>
      </c>
      <c r="E316" s="18" t="s">
        <v>1019</v>
      </c>
      <c r="F316" s="18">
        <v>0</v>
      </c>
      <c r="G316" s="18" t="s">
        <v>1</v>
      </c>
      <c r="H316" s="18" t="s">
        <v>50</v>
      </c>
      <c r="I316" s="18" t="s">
        <v>39</v>
      </c>
      <c r="J316" s="18" t="s">
        <v>149</v>
      </c>
      <c r="K316" s="18" t="s">
        <v>4853</v>
      </c>
      <c r="L316" s="18" t="s">
        <v>4855</v>
      </c>
      <c r="M316" s="18" t="s">
        <v>4858</v>
      </c>
    </row>
    <row r="317" spans="1:13">
      <c r="A317" s="34">
        <v>97876</v>
      </c>
      <c r="B317" s="18" t="s">
        <v>1020</v>
      </c>
      <c r="C317" s="18">
        <v>0</v>
      </c>
      <c r="D317" s="18">
        <v>0</v>
      </c>
      <c r="E317" s="18">
        <v>0</v>
      </c>
      <c r="F317" s="18">
        <v>0</v>
      </c>
      <c r="G317" s="18" t="s">
        <v>1</v>
      </c>
      <c r="H317" s="18" t="s">
        <v>50</v>
      </c>
      <c r="I317" s="18" t="s">
        <v>45</v>
      </c>
      <c r="J317" s="18" t="s">
        <v>927</v>
      </c>
      <c r="K317" s="18" t="s">
        <v>4853</v>
      </c>
      <c r="L317" s="18" t="s">
        <v>4855</v>
      </c>
      <c r="M317" s="18" t="s">
        <v>4858</v>
      </c>
    </row>
    <row r="318" spans="1:13">
      <c r="A318" s="34">
        <v>276345</v>
      </c>
      <c r="B318" s="18" t="s">
        <v>1021</v>
      </c>
      <c r="C318" s="18">
        <v>40940</v>
      </c>
      <c r="D318" s="18" t="s">
        <v>1022</v>
      </c>
      <c r="E318" s="18" t="s">
        <v>1023</v>
      </c>
      <c r="F318" s="18">
        <v>0</v>
      </c>
      <c r="G318" s="18" t="s">
        <v>1</v>
      </c>
      <c r="H318" s="18" t="s">
        <v>60</v>
      </c>
      <c r="I318" s="18" t="s">
        <v>39</v>
      </c>
      <c r="J318" s="18" t="s">
        <v>61</v>
      </c>
      <c r="K318" s="18" t="s">
        <v>4854</v>
      </c>
      <c r="L318" s="18" t="s">
        <v>4857</v>
      </c>
      <c r="M318" s="18" t="s">
        <v>4856</v>
      </c>
    </row>
    <row r="319" spans="1:13">
      <c r="A319" s="34">
        <v>292819</v>
      </c>
      <c r="B319" s="18" t="s">
        <v>1024</v>
      </c>
      <c r="C319" s="18">
        <v>41250</v>
      </c>
      <c r="D319" s="18" t="s">
        <v>1025</v>
      </c>
      <c r="E319" s="18" t="s">
        <v>1026</v>
      </c>
      <c r="F319" s="18">
        <v>0</v>
      </c>
      <c r="G319" s="18" t="s">
        <v>1</v>
      </c>
      <c r="H319" s="18" t="s">
        <v>69</v>
      </c>
      <c r="I319" s="18" t="s">
        <v>51</v>
      </c>
      <c r="J319" s="18" t="s">
        <v>127</v>
      </c>
      <c r="K319" s="18" t="s">
        <v>4852</v>
      </c>
      <c r="L319" s="18" t="s">
        <v>4855</v>
      </c>
      <c r="M319" s="18" t="s">
        <v>4856</v>
      </c>
    </row>
    <row r="320" spans="1:13">
      <c r="A320" s="34">
        <v>245981</v>
      </c>
      <c r="B320" s="18" t="s">
        <v>1027</v>
      </c>
      <c r="C320" s="18">
        <v>41116</v>
      </c>
      <c r="D320" s="18" t="s">
        <v>1028</v>
      </c>
      <c r="E320" s="18" t="s">
        <v>1029</v>
      </c>
      <c r="F320" s="18" t="s">
        <v>1030</v>
      </c>
      <c r="G320" s="18" t="s">
        <v>1</v>
      </c>
      <c r="H320" s="18" t="s">
        <v>69</v>
      </c>
      <c r="I320" s="18" t="s">
        <v>51</v>
      </c>
      <c r="J320" s="18" t="s">
        <v>52</v>
      </c>
      <c r="K320" s="18" t="s">
        <v>4852</v>
      </c>
      <c r="L320" s="18" t="s">
        <v>4855</v>
      </c>
      <c r="M320" s="18" t="s">
        <v>4858</v>
      </c>
    </row>
    <row r="321" spans="1:13">
      <c r="A321" s="34">
        <v>273908</v>
      </c>
      <c r="B321" s="18" t="s">
        <v>1031</v>
      </c>
      <c r="C321" s="18">
        <v>40933</v>
      </c>
      <c r="D321" s="18" t="s">
        <v>1032</v>
      </c>
      <c r="E321" s="18" t="s">
        <v>1033</v>
      </c>
      <c r="F321" s="18">
        <v>0</v>
      </c>
      <c r="G321" s="18" t="s">
        <v>1</v>
      </c>
      <c r="H321" s="18" t="s">
        <v>60</v>
      </c>
      <c r="I321" s="18" t="s">
        <v>39</v>
      </c>
      <c r="J321" s="18" t="s">
        <v>90</v>
      </c>
      <c r="K321" s="18" t="s">
        <v>4854</v>
      </c>
      <c r="L321" s="18" t="s">
        <v>4855</v>
      </c>
      <c r="M321" s="18" t="s">
        <v>4856</v>
      </c>
    </row>
    <row r="322" spans="1:13">
      <c r="A322" s="34">
        <v>245261</v>
      </c>
      <c r="B322" s="18" t="s">
        <v>1034</v>
      </c>
      <c r="C322" s="18">
        <v>41739</v>
      </c>
      <c r="D322" s="18" t="s">
        <v>1035</v>
      </c>
      <c r="E322" s="18" t="s">
        <v>1036</v>
      </c>
      <c r="F322" s="18">
        <v>0</v>
      </c>
      <c r="G322" s="18" t="s">
        <v>1</v>
      </c>
      <c r="H322" s="18" t="s">
        <v>99</v>
      </c>
      <c r="I322" s="18" t="s">
        <v>39</v>
      </c>
      <c r="J322" s="18" t="s">
        <v>86</v>
      </c>
      <c r="K322" s="18" t="s">
        <v>4851</v>
      </c>
      <c r="L322" s="18" t="s">
        <v>4855</v>
      </c>
      <c r="M322" s="18" t="s">
        <v>4856</v>
      </c>
    </row>
    <row r="323" spans="1:13">
      <c r="A323" s="34">
        <v>273981</v>
      </c>
      <c r="B323" s="18" t="s">
        <v>1037</v>
      </c>
      <c r="C323" s="18">
        <v>40995</v>
      </c>
      <c r="D323" s="18" t="s">
        <v>1038</v>
      </c>
      <c r="E323" s="18" t="s">
        <v>1039</v>
      </c>
      <c r="F323" s="18">
        <v>0</v>
      </c>
      <c r="G323" s="18" t="s">
        <v>1</v>
      </c>
      <c r="H323" s="18" t="s">
        <v>50</v>
      </c>
      <c r="I323" s="18" t="s">
        <v>51</v>
      </c>
      <c r="J323" s="18" t="s">
        <v>52</v>
      </c>
      <c r="K323" s="18" t="s">
        <v>4853</v>
      </c>
      <c r="L323" s="18" t="s">
        <v>4855</v>
      </c>
      <c r="M323" s="18" t="s">
        <v>4858</v>
      </c>
    </row>
    <row r="324" spans="1:13">
      <c r="A324" s="34">
        <v>293766</v>
      </c>
      <c r="B324" s="18" t="s">
        <v>1040</v>
      </c>
      <c r="C324" s="18">
        <v>42159</v>
      </c>
      <c r="D324" s="18">
        <v>3046707772</v>
      </c>
      <c r="E324" s="18" t="s">
        <v>1041</v>
      </c>
      <c r="F324" s="18">
        <v>0</v>
      </c>
      <c r="G324" s="18" t="s">
        <v>1</v>
      </c>
      <c r="H324" s="18" t="s">
        <v>44</v>
      </c>
      <c r="I324" s="18" t="s">
        <v>39</v>
      </c>
      <c r="J324" s="18" t="s">
        <v>90</v>
      </c>
      <c r="K324" s="18" t="s">
        <v>4852</v>
      </c>
      <c r="L324" s="18" t="s">
        <v>4855</v>
      </c>
      <c r="M324" s="18" t="s">
        <v>4856</v>
      </c>
    </row>
    <row r="325" spans="1:13">
      <c r="A325" s="34">
        <v>298729</v>
      </c>
      <c r="B325" s="18" t="s">
        <v>1042</v>
      </c>
      <c r="C325" s="18">
        <v>41100</v>
      </c>
      <c r="D325" s="18" t="s">
        <v>1043</v>
      </c>
      <c r="E325" s="18" t="s">
        <v>1044</v>
      </c>
      <c r="F325" s="18">
        <v>0</v>
      </c>
      <c r="G325" s="18" t="s">
        <v>1</v>
      </c>
      <c r="H325" s="18" t="s">
        <v>99</v>
      </c>
      <c r="I325" s="18" t="s">
        <v>51</v>
      </c>
      <c r="J325" s="18" t="s">
        <v>56</v>
      </c>
      <c r="K325" s="18" t="s">
        <v>4851</v>
      </c>
      <c r="L325" s="18" t="s">
        <v>4855</v>
      </c>
      <c r="M325" s="18" t="s">
        <v>4858</v>
      </c>
    </row>
    <row r="326" spans="1:13">
      <c r="A326" s="34">
        <v>288355</v>
      </c>
      <c r="B326" s="18" t="s">
        <v>1045</v>
      </c>
      <c r="C326" s="18">
        <v>41051</v>
      </c>
      <c r="D326" s="18" t="s">
        <v>1046</v>
      </c>
      <c r="E326" s="18" t="s">
        <v>1047</v>
      </c>
      <c r="F326" s="18">
        <v>0</v>
      </c>
      <c r="G326" s="18" t="s">
        <v>1</v>
      </c>
      <c r="H326" s="18" t="s">
        <v>50</v>
      </c>
      <c r="I326" s="18" t="s">
        <v>45</v>
      </c>
      <c r="J326" s="18" t="s">
        <v>216</v>
      </c>
      <c r="K326" s="18" t="s">
        <v>4853</v>
      </c>
      <c r="L326" s="18" t="s">
        <v>4855</v>
      </c>
      <c r="M326" s="18" t="s">
        <v>4858</v>
      </c>
    </row>
    <row r="327" spans="1:13">
      <c r="A327" s="34">
        <v>243677</v>
      </c>
      <c r="B327" s="18" t="s">
        <v>1048</v>
      </c>
      <c r="C327" s="18">
        <v>42376</v>
      </c>
      <c r="D327" s="18" t="s">
        <v>1049</v>
      </c>
      <c r="E327" s="18" t="s">
        <v>1050</v>
      </c>
      <c r="F327" s="18">
        <v>0</v>
      </c>
      <c r="G327" s="18" t="s">
        <v>1</v>
      </c>
      <c r="H327" s="18" t="s">
        <v>50</v>
      </c>
      <c r="I327" s="18" t="s">
        <v>51</v>
      </c>
      <c r="J327" s="18" t="s">
        <v>299</v>
      </c>
      <c r="K327" s="18" t="s">
        <v>4853</v>
      </c>
      <c r="L327" s="18" t="s">
        <v>4855</v>
      </c>
      <c r="M327" s="18" t="s">
        <v>4858</v>
      </c>
    </row>
    <row r="328" spans="1:13">
      <c r="A328" s="34">
        <v>244007</v>
      </c>
      <c r="B328" s="18" t="s">
        <v>1051</v>
      </c>
      <c r="C328" s="18">
        <v>40874</v>
      </c>
      <c r="D328" s="18" t="s">
        <v>1052</v>
      </c>
      <c r="E328" s="18" t="s">
        <v>1053</v>
      </c>
      <c r="F328" s="18">
        <v>0</v>
      </c>
      <c r="G328" s="18" t="s">
        <v>1</v>
      </c>
      <c r="H328" s="18" t="s">
        <v>99</v>
      </c>
      <c r="I328" s="18" t="s">
        <v>39</v>
      </c>
      <c r="J328" s="18" t="s">
        <v>86</v>
      </c>
      <c r="K328" s="18" t="s">
        <v>4851</v>
      </c>
      <c r="L328" s="18" t="s">
        <v>4855</v>
      </c>
      <c r="M328" s="18" t="s">
        <v>4856</v>
      </c>
    </row>
    <row r="329" spans="1:13">
      <c r="A329" s="34">
        <v>276509</v>
      </c>
      <c r="B329" s="18" t="s">
        <v>1054</v>
      </c>
      <c r="C329" s="18">
        <v>40940</v>
      </c>
      <c r="D329" s="18" t="s">
        <v>1055</v>
      </c>
      <c r="E329" s="18" t="s">
        <v>1056</v>
      </c>
      <c r="F329" s="18">
        <v>0</v>
      </c>
      <c r="G329" s="18" t="s">
        <v>1</v>
      </c>
      <c r="H329" s="18" t="s">
        <v>50</v>
      </c>
      <c r="I329" s="18" t="s">
        <v>39</v>
      </c>
      <c r="J329" s="18" t="s">
        <v>135</v>
      </c>
      <c r="K329" s="18" t="s">
        <v>4853</v>
      </c>
      <c r="L329" s="18" t="s">
        <v>4855</v>
      </c>
      <c r="M329" s="18" t="s">
        <v>4858</v>
      </c>
    </row>
    <row r="330" spans="1:13">
      <c r="A330" s="34">
        <v>303376</v>
      </c>
      <c r="B330" s="18" t="s">
        <v>1057</v>
      </c>
      <c r="C330" s="18">
        <v>41121</v>
      </c>
      <c r="D330" s="18" t="s">
        <v>1058</v>
      </c>
      <c r="E330" s="18" t="s">
        <v>1059</v>
      </c>
      <c r="F330" s="18">
        <v>0</v>
      </c>
      <c r="G330" s="18" t="s">
        <v>1</v>
      </c>
      <c r="H330" s="18" t="s">
        <v>60</v>
      </c>
      <c r="I330" s="18" t="s">
        <v>39</v>
      </c>
      <c r="J330" s="18" t="s">
        <v>86</v>
      </c>
      <c r="K330" s="18" t="s">
        <v>4854</v>
      </c>
      <c r="L330" s="18" t="s">
        <v>4855</v>
      </c>
      <c r="M330" s="18" t="s">
        <v>4856</v>
      </c>
    </row>
    <row r="331" spans="1:13">
      <c r="A331" s="34">
        <v>190680</v>
      </c>
      <c r="B331" s="18" t="s">
        <v>1060</v>
      </c>
      <c r="C331" s="18">
        <v>41032</v>
      </c>
      <c r="D331" s="18" t="s">
        <v>1061</v>
      </c>
      <c r="E331" s="18">
        <v>0</v>
      </c>
      <c r="F331" s="18">
        <v>0</v>
      </c>
      <c r="G331" s="18" t="s">
        <v>1</v>
      </c>
      <c r="H331" s="18" t="s">
        <v>60</v>
      </c>
      <c r="I331" s="18" t="s">
        <v>39</v>
      </c>
      <c r="J331" s="18" t="s">
        <v>240</v>
      </c>
      <c r="K331" s="18" t="s">
        <v>4854</v>
      </c>
      <c r="L331" s="18" t="s">
        <v>4857</v>
      </c>
      <c r="M331" s="18" t="s">
        <v>4856</v>
      </c>
    </row>
    <row r="332" spans="1:13">
      <c r="A332" s="34">
        <v>150884</v>
      </c>
      <c r="B332" s="18" t="s">
        <v>1062</v>
      </c>
      <c r="C332" s="18">
        <v>0</v>
      </c>
      <c r="D332" s="18">
        <v>0</v>
      </c>
      <c r="E332" s="18" t="s">
        <v>1063</v>
      </c>
      <c r="F332" s="18">
        <v>0</v>
      </c>
      <c r="G332" s="18" t="s">
        <v>1</v>
      </c>
      <c r="H332" s="18" t="s">
        <v>50</v>
      </c>
      <c r="I332" s="18" t="s">
        <v>51</v>
      </c>
      <c r="J332" s="18" t="s">
        <v>56</v>
      </c>
      <c r="K332" s="18" t="s">
        <v>4853</v>
      </c>
      <c r="L332" s="18" t="s">
        <v>4855</v>
      </c>
      <c r="M332" s="18" t="s">
        <v>4858</v>
      </c>
    </row>
    <row r="333" spans="1:13">
      <c r="A333" s="34">
        <v>299280</v>
      </c>
      <c r="B333" s="18" t="s">
        <v>1064</v>
      </c>
      <c r="C333" s="18">
        <v>41829</v>
      </c>
      <c r="D333" s="18">
        <v>3102215771</v>
      </c>
      <c r="E333" s="18" t="s">
        <v>1065</v>
      </c>
      <c r="F333" s="18">
        <v>0</v>
      </c>
      <c r="G333" s="18" t="s">
        <v>1</v>
      </c>
      <c r="H333" s="18" t="s">
        <v>60</v>
      </c>
      <c r="I333" s="18" t="s">
        <v>39</v>
      </c>
      <c r="J333" s="18" t="s">
        <v>90</v>
      </c>
      <c r="K333" s="18" t="s">
        <v>4854</v>
      </c>
      <c r="L333" s="18" t="s">
        <v>4855</v>
      </c>
      <c r="M333" s="18" t="s">
        <v>4856</v>
      </c>
    </row>
    <row r="334" spans="1:13">
      <c r="A334" s="34">
        <v>137450</v>
      </c>
      <c r="B334" s="18" t="s">
        <v>1066</v>
      </c>
      <c r="C334" s="18">
        <v>0</v>
      </c>
      <c r="D334" s="18">
        <v>0</v>
      </c>
      <c r="E334" s="18" t="s">
        <v>1067</v>
      </c>
      <c r="F334" s="18">
        <v>0</v>
      </c>
      <c r="G334" s="18" t="s">
        <v>1</v>
      </c>
      <c r="H334" s="18" t="s">
        <v>99</v>
      </c>
      <c r="I334" s="18" t="s">
        <v>39</v>
      </c>
      <c r="J334" s="18" t="s">
        <v>70</v>
      </c>
      <c r="K334" s="18" t="s">
        <v>4851</v>
      </c>
      <c r="L334" s="18" t="s">
        <v>4855</v>
      </c>
      <c r="M334" s="18" t="s">
        <v>4858</v>
      </c>
    </row>
    <row r="335" spans="1:13">
      <c r="A335" s="34">
        <v>302180</v>
      </c>
      <c r="B335" s="18" t="s">
        <v>1068</v>
      </c>
      <c r="C335" s="18">
        <v>41117</v>
      </c>
      <c r="D335" s="18" t="s">
        <v>1069</v>
      </c>
      <c r="E335" s="18" t="s">
        <v>1070</v>
      </c>
      <c r="F335" s="18">
        <v>0</v>
      </c>
      <c r="G335" s="18" t="s">
        <v>1</v>
      </c>
      <c r="H335" s="18" t="s">
        <v>50</v>
      </c>
      <c r="I335" s="18" t="s">
        <v>51</v>
      </c>
      <c r="J335" s="18" t="s">
        <v>56</v>
      </c>
      <c r="K335" s="18" t="s">
        <v>4853</v>
      </c>
      <c r="L335" s="18" t="s">
        <v>4855</v>
      </c>
      <c r="M335" s="18" t="s">
        <v>4858</v>
      </c>
    </row>
    <row r="336" spans="1:13">
      <c r="A336" s="34">
        <v>139347</v>
      </c>
      <c r="B336" s="18" t="s">
        <v>1071</v>
      </c>
      <c r="C336" s="18">
        <v>41079</v>
      </c>
      <c r="D336" s="18" t="s">
        <v>1072</v>
      </c>
      <c r="E336" s="18" t="s">
        <v>1073</v>
      </c>
      <c r="F336" s="18">
        <v>0</v>
      </c>
      <c r="G336" s="18" t="s">
        <v>1</v>
      </c>
      <c r="H336" s="18" t="s">
        <v>50</v>
      </c>
      <c r="I336" s="18" t="s">
        <v>51</v>
      </c>
      <c r="J336" s="18" t="s">
        <v>56</v>
      </c>
      <c r="K336" s="18" t="s">
        <v>4853</v>
      </c>
      <c r="L336" s="18" t="s">
        <v>4855</v>
      </c>
      <c r="M336" s="18" t="s">
        <v>4858</v>
      </c>
    </row>
    <row r="337" spans="1:13">
      <c r="A337" s="34">
        <v>270734</v>
      </c>
      <c r="B337" s="18" t="s">
        <v>1074</v>
      </c>
      <c r="C337" s="18">
        <v>40925</v>
      </c>
      <c r="D337" s="18" t="s">
        <v>1075</v>
      </c>
      <c r="E337" s="18" t="s">
        <v>1076</v>
      </c>
      <c r="F337" s="18">
        <v>0</v>
      </c>
      <c r="G337" s="18" t="s">
        <v>1</v>
      </c>
      <c r="H337" s="18" t="s">
        <v>99</v>
      </c>
      <c r="I337" s="18" t="s">
        <v>39</v>
      </c>
      <c r="J337" s="18" t="s">
        <v>135</v>
      </c>
      <c r="K337" s="18" t="s">
        <v>4851</v>
      </c>
      <c r="L337" s="18" t="s">
        <v>4855</v>
      </c>
      <c r="M337" s="18" t="s">
        <v>4858</v>
      </c>
    </row>
    <row r="338" spans="1:13">
      <c r="A338" s="34">
        <v>132492</v>
      </c>
      <c r="B338" s="18" t="s">
        <v>1077</v>
      </c>
      <c r="C338" s="18">
        <v>0</v>
      </c>
      <c r="D338" s="18">
        <v>0</v>
      </c>
      <c r="E338" s="18" t="s">
        <v>1078</v>
      </c>
      <c r="F338" s="18">
        <v>0</v>
      </c>
      <c r="G338" s="18" t="s">
        <v>1</v>
      </c>
      <c r="H338" s="18" t="s">
        <v>50</v>
      </c>
      <c r="I338" s="18" t="s">
        <v>51</v>
      </c>
      <c r="J338" s="18" t="s">
        <v>209</v>
      </c>
      <c r="K338" s="18" t="s">
        <v>4853</v>
      </c>
      <c r="L338" s="18" t="s">
        <v>4855</v>
      </c>
      <c r="M338" s="18" t="s">
        <v>4858</v>
      </c>
    </row>
    <row r="339" spans="1:13">
      <c r="A339" s="34">
        <v>160188</v>
      </c>
      <c r="B339" s="18" t="s">
        <v>1079</v>
      </c>
      <c r="C339" s="18">
        <v>0</v>
      </c>
      <c r="D339" s="18">
        <v>0</v>
      </c>
      <c r="E339" s="18" t="s">
        <v>1080</v>
      </c>
      <c r="F339" s="18">
        <v>0</v>
      </c>
      <c r="G339" s="18" t="s">
        <v>1</v>
      </c>
      <c r="H339" s="18" t="s">
        <v>99</v>
      </c>
      <c r="I339" s="18" t="s">
        <v>45</v>
      </c>
      <c r="J339" s="18" t="s">
        <v>335</v>
      </c>
      <c r="K339" s="18" t="s">
        <v>4851</v>
      </c>
      <c r="L339" s="18" t="s">
        <v>4857</v>
      </c>
      <c r="M339" s="18" t="s">
        <v>4856</v>
      </c>
    </row>
    <row r="340" spans="1:13">
      <c r="A340" s="34">
        <v>292876</v>
      </c>
      <c r="B340" s="18" t="s">
        <v>1081</v>
      </c>
      <c r="C340" s="18">
        <v>0</v>
      </c>
      <c r="D340" s="18">
        <v>0</v>
      </c>
      <c r="E340" s="18" t="s">
        <v>1082</v>
      </c>
      <c r="F340" s="18">
        <v>0</v>
      </c>
      <c r="G340" s="18" t="s">
        <v>1</v>
      </c>
      <c r="H340" s="18" t="s">
        <v>99</v>
      </c>
      <c r="I340" s="18" t="s">
        <v>51</v>
      </c>
      <c r="J340" s="18" t="s">
        <v>56</v>
      </c>
      <c r="K340" s="18" t="s">
        <v>4851</v>
      </c>
      <c r="L340" s="18" t="s">
        <v>4855</v>
      </c>
      <c r="M340" s="18" t="s">
        <v>4858</v>
      </c>
    </row>
    <row r="341" spans="1:13">
      <c r="A341" s="34">
        <v>268762</v>
      </c>
      <c r="B341" s="18" t="s">
        <v>1083</v>
      </c>
      <c r="C341" s="18">
        <v>0</v>
      </c>
      <c r="D341" s="18">
        <v>0</v>
      </c>
      <c r="E341" s="18" t="s">
        <v>1084</v>
      </c>
      <c r="F341" s="18">
        <v>0</v>
      </c>
      <c r="G341" s="18" t="s">
        <v>1</v>
      </c>
      <c r="H341" s="18" t="s">
        <v>60</v>
      </c>
      <c r="I341" s="18" t="s">
        <v>39</v>
      </c>
      <c r="J341" s="18" t="s">
        <v>90</v>
      </c>
      <c r="K341" s="18" t="s">
        <v>4854</v>
      </c>
      <c r="L341" s="18" t="s">
        <v>4855</v>
      </c>
      <c r="M341" s="18" t="s">
        <v>4856</v>
      </c>
    </row>
    <row r="342" spans="1:13">
      <c r="A342" s="34">
        <v>164906</v>
      </c>
      <c r="B342" s="18" t="s">
        <v>1085</v>
      </c>
      <c r="C342" s="18">
        <v>0</v>
      </c>
      <c r="D342" s="18">
        <v>0</v>
      </c>
      <c r="E342" s="18" t="s">
        <v>1086</v>
      </c>
      <c r="F342" s="18">
        <v>0</v>
      </c>
      <c r="G342" s="18" t="s">
        <v>1</v>
      </c>
      <c r="H342" s="18" t="s">
        <v>99</v>
      </c>
      <c r="I342" s="18" t="s">
        <v>39</v>
      </c>
      <c r="J342" s="18" t="s">
        <v>86</v>
      </c>
      <c r="K342" s="18" t="s">
        <v>4851</v>
      </c>
      <c r="L342" s="18" t="s">
        <v>4855</v>
      </c>
      <c r="M342" s="18" t="s">
        <v>4856</v>
      </c>
    </row>
    <row r="343" spans="1:13">
      <c r="A343" s="34">
        <v>287613</v>
      </c>
      <c r="B343" s="18" t="s">
        <v>1087</v>
      </c>
      <c r="C343" s="18">
        <v>41046</v>
      </c>
      <c r="D343" s="18" t="s">
        <v>1088</v>
      </c>
      <c r="E343" s="18" t="s">
        <v>1089</v>
      </c>
      <c r="F343" s="18">
        <v>0</v>
      </c>
      <c r="G343" s="18" t="s">
        <v>1</v>
      </c>
      <c r="H343" s="18" t="s">
        <v>99</v>
      </c>
      <c r="I343" s="18" t="s">
        <v>39</v>
      </c>
      <c r="J343" s="18" t="s">
        <v>90</v>
      </c>
      <c r="K343" s="18" t="s">
        <v>4851</v>
      </c>
      <c r="L343" s="18" t="s">
        <v>4855</v>
      </c>
      <c r="M343" s="18" t="s">
        <v>4856</v>
      </c>
    </row>
    <row r="344" spans="1:13">
      <c r="A344" s="34">
        <v>294360</v>
      </c>
      <c r="B344" s="18" t="s">
        <v>1090</v>
      </c>
      <c r="C344" s="18">
        <v>41081</v>
      </c>
      <c r="D344" s="18" t="s">
        <v>1091</v>
      </c>
      <c r="E344" s="18" t="s">
        <v>1092</v>
      </c>
      <c r="F344" s="18">
        <v>0</v>
      </c>
      <c r="G344" s="18" t="s">
        <v>1</v>
      </c>
      <c r="H344" s="18" t="s">
        <v>60</v>
      </c>
      <c r="I344" s="18" t="s">
        <v>39</v>
      </c>
      <c r="J344" s="18" t="s">
        <v>86</v>
      </c>
      <c r="K344" s="18" t="s">
        <v>4854</v>
      </c>
      <c r="L344" s="18" t="s">
        <v>4855</v>
      </c>
      <c r="M344" s="18" t="s">
        <v>4856</v>
      </c>
    </row>
    <row r="345" spans="1:13">
      <c r="A345" s="34">
        <v>267754</v>
      </c>
      <c r="B345" s="18" t="s">
        <v>1093</v>
      </c>
      <c r="C345" s="18">
        <v>40919</v>
      </c>
      <c r="D345" s="18" t="s">
        <v>1094</v>
      </c>
      <c r="E345" s="18" t="s">
        <v>1095</v>
      </c>
      <c r="F345" s="18">
        <v>0</v>
      </c>
      <c r="G345" s="18" t="s">
        <v>1</v>
      </c>
      <c r="H345" s="18" t="s">
        <v>50</v>
      </c>
      <c r="I345" s="18" t="s">
        <v>51</v>
      </c>
      <c r="J345" s="18" t="s">
        <v>197</v>
      </c>
      <c r="K345" s="18" t="s">
        <v>4853</v>
      </c>
      <c r="L345" s="18" t="s">
        <v>4855</v>
      </c>
      <c r="M345" s="18" t="s">
        <v>4858</v>
      </c>
    </row>
    <row r="346" spans="1:13">
      <c r="A346" s="34">
        <v>266183</v>
      </c>
      <c r="B346" s="18" t="s">
        <v>1096</v>
      </c>
      <c r="C346" s="18">
        <v>41086</v>
      </c>
      <c r="D346" s="18" t="s">
        <v>1097</v>
      </c>
      <c r="E346" s="18" t="s">
        <v>1098</v>
      </c>
      <c r="F346" s="18">
        <v>0</v>
      </c>
      <c r="G346" s="18" t="s">
        <v>1</v>
      </c>
      <c r="H346" s="18" t="s">
        <v>50</v>
      </c>
      <c r="I346" s="18" t="s">
        <v>39</v>
      </c>
      <c r="J346" s="18" t="s">
        <v>86</v>
      </c>
      <c r="K346" s="18" t="s">
        <v>4853</v>
      </c>
      <c r="L346" s="18" t="s">
        <v>4855</v>
      </c>
      <c r="M346" s="18" t="s">
        <v>4856</v>
      </c>
    </row>
    <row r="347" spans="1:13">
      <c r="A347" s="34">
        <v>268915</v>
      </c>
      <c r="B347" s="18" t="s">
        <v>1099</v>
      </c>
      <c r="C347" s="18">
        <v>41832</v>
      </c>
      <c r="D347" s="18">
        <v>3203746887</v>
      </c>
      <c r="E347" s="18" t="s">
        <v>1100</v>
      </c>
      <c r="F347" s="18">
        <v>0</v>
      </c>
      <c r="G347" s="18" t="s">
        <v>1</v>
      </c>
      <c r="H347" s="18" t="s">
        <v>50</v>
      </c>
      <c r="I347" s="18" t="s">
        <v>39</v>
      </c>
      <c r="J347" s="18" t="s">
        <v>153</v>
      </c>
      <c r="K347" s="18" t="s">
        <v>4853</v>
      </c>
      <c r="L347" s="18" t="s">
        <v>4855</v>
      </c>
      <c r="M347" s="18" t="s">
        <v>4858</v>
      </c>
    </row>
    <row r="348" spans="1:13">
      <c r="A348" s="34">
        <v>243041</v>
      </c>
      <c r="B348" s="18" t="s">
        <v>1101</v>
      </c>
      <c r="C348" s="18">
        <v>41806</v>
      </c>
      <c r="D348" s="18">
        <v>3203343187</v>
      </c>
      <c r="E348" s="18">
        <v>0</v>
      </c>
      <c r="F348" s="18">
        <v>0</v>
      </c>
      <c r="G348" s="18" t="s">
        <v>1</v>
      </c>
      <c r="H348" s="18" t="s">
        <v>60</v>
      </c>
      <c r="I348" s="18" t="s">
        <v>39</v>
      </c>
      <c r="J348" s="18" t="s">
        <v>40</v>
      </c>
      <c r="K348" s="18" t="s">
        <v>4854</v>
      </c>
      <c r="L348" s="18" t="s">
        <v>4855</v>
      </c>
      <c r="M348" s="18" t="s">
        <v>4856</v>
      </c>
    </row>
    <row r="349" spans="1:13">
      <c r="A349" s="34">
        <v>132455</v>
      </c>
      <c r="B349" s="18" t="s">
        <v>1102</v>
      </c>
      <c r="C349" s="18">
        <v>42553</v>
      </c>
      <c r="D349" s="18">
        <v>3015038075</v>
      </c>
      <c r="E349" s="18" t="s">
        <v>1103</v>
      </c>
      <c r="F349" s="18">
        <v>0</v>
      </c>
      <c r="G349" s="18" t="s">
        <v>1</v>
      </c>
      <c r="H349" s="18" t="s">
        <v>50</v>
      </c>
      <c r="I349" s="18" t="s">
        <v>51</v>
      </c>
      <c r="J349" s="18" t="s">
        <v>52</v>
      </c>
      <c r="K349" s="18" t="s">
        <v>4853</v>
      </c>
      <c r="L349" s="18" t="s">
        <v>4855</v>
      </c>
      <c r="M349" s="18" t="s">
        <v>4858</v>
      </c>
    </row>
    <row r="350" spans="1:13">
      <c r="A350" s="34">
        <v>217261</v>
      </c>
      <c r="B350" s="18" t="s">
        <v>1104</v>
      </c>
      <c r="C350" s="18">
        <v>42389</v>
      </c>
      <c r="D350" s="18" t="s">
        <v>1105</v>
      </c>
      <c r="E350" s="18" t="s">
        <v>1106</v>
      </c>
      <c r="F350" s="18">
        <v>0</v>
      </c>
      <c r="G350" s="18" t="s">
        <v>1</v>
      </c>
      <c r="H350" s="18" t="s">
        <v>60</v>
      </c>
      <c r="I350" s="18" t="s">
        <v>45</v>
      </c>
      <c r="J350" s="18" t="s">
        <v>46</v>
      </c>
      <c r="K350" s="18" t="s">
        <v>4854</v>
      </c>
      <c r="L350" s="18" t="s">
        <v>4855</v>
      </c>
      <c r="M350" s="18" t="s">
        <v>4856</v>
      </c>
    </row>
    <row r="351" spans="1:13">
      <c r="A351" s="34">
        <v>162231</v>
      </c>
      <c r="B351" s="18" t="s">
        <v>1107</v>
      </c>
      <c r="C351" s="18">
        <v>0</v>
      </c>
      <c r="D351" s="18">
        <v>0</v>
      </c>
      <c r="E351" s="18" t="s">
        <v>1108</v>
      </c>
      <c r="F351" s="18">
        <v>0</v>
      </c>
      <c r="G351" s="18" t="s">
        <v>1</v>
      </c>
      <c r="H351" s="18" t="s">
        <v>99</v>
      </c>
      <c r="I351" s="18" t="s">
        <v>51</v>
      </c>
      <c r="J351" s="18" t="s">
        <v>52</v>
      </c>
      <c r="K351" s="18" t="s">
        <v>4851</v>
      </c>
      <c r="L351" s="18" t="s">
        <v>4855</v>
      </c>
      <c r="M351" s="18" t="s">
        <v>4858</v>
      </c>
    </row>
    <row r="352" spans="1:13">
      <c r="A352" s="34">
        <v>161016</v>
      </c>
      <c r="B352" s="18" t="s">
        <v>1109</v>
      </c>
      <c r="C352" s="18">
        <v>0</v>
      </c>
      <c r="D352" s="18">
        <v>0</v>
      </c>
      <c r="E352" s="18" t="s">
        <v>1110</v>
      </c>
      <c r="F352" s="18">
        <v>0</v>
      </c>
      <c r="G352" s="18" t="s">
        <v>1</v>
      </c>
      <c r="H352" s="18" t="s">
        <v>99</v>
      </c>
      <c r="I352" s="18" t="s">
        <v>51</v>
      </c>
      <c r="J352" s="18" t="s">
        <v>299</v>
      </c>
      <c r="K352" s="18" t="s">
        <v>4851</v>
      </c>
      <c r="L352" s="18" t="s">
        <v>4855</v>
      </c>
      <c r="M352" s="18" t="s">
        <v>4858</v>
      </c>
    </row>
    <row r="353" spans="1:13">
      <c r="A353" s="34">
        <v>131037</v>
      </c>
      <c r="B353" s="18" t="s">
        <v>1111</v>
      </c>
      <c r="C353" s="18">
        <v>41116</v>
      </c>
      <c r="D353" s="18" t="s">
        <v>1112</v>
      </c>
      <c r="E353" s="18" t="s">
        <v>1113</v>
      </c>
      <c r="F353" s="18">
        <v>0</v>
      </c>
      <c r="G353" s="18" t="s">
        <v>1</v>
      </c>
      <c r="H353" s="18" t="s">
        <v>69</v>
      </c>
      <c r="I353" s="18" t="s">
        <v>51</v>
      </c>
      <c r="J353" s="18" t="s">
        <v>127</v>
      </c>
      <c r="K353" s="18" t="s">
        <v>4852</v>
      </c>
      <c r="L353" s="18" t="s">
        <v>4855</v>
      </c>
      <c r="M353" s="18" t="s">
        <v>4856</v>
      </c>
    </row>
    <row r="354" spans="1:13">
      <c r="A354" s="34">
        <v>271722</v>
      </c>
      <c r="B354" s="18" t="s">
        <v>1114</v>
      </c>
      <c r="C354" s="18">
        <v>0</v>
      </c>
      <c r="D354" s="18">
        <v>0</v>
      </c>
      <c r="E354" s="18" t="s">
        <v>1115</v>
      </c>
      <c r="F354" s="18">
        <v>0</v>
      </c>
      <c r="G354" s="18" t="s">
        <v>1</v>
      </c>
      <c r="H354" s="18" t="s">
        <v>50</v>
      </c>
      <c r="I354" s="18" t="s">
        <v>39</v>
      </c>
      <c r="J354" s="18" t="s">
        <v>149</v>
      </c>
      <c r="K354" s="18" t="s">
        <v>4853</v>
      </c>
      <c r="L354" s="18" t="s">
        <v>4855</v>
      </c>
      <c r="M354" s="18" t="s">
        <v>4858</v>
      </c>
    </row>
    <row r="355" spans="1:13">
      <c r="A355" s="34">
        <v>212125</v>
      </c>
      <c r="B355" s="18" t="s">
        <v>1116</v>
      </c>
      <c r="C355" s="18">
        <v>41801</v>
      </c>
      <c r="D355" s="18">
        <v>3123809648</v>
      </c>
      <c r="E355" s="18" t="s">
        <v>1117</v>
      </c>
      <c r="F355" s="18">
        <v>0</v>
      </c>
      <c r="G355" s="18" t="s">
        <v>1</v>
      </c>
      <c r="H355" s="18" t="s">
        <v>99</v>
      </c>
      <c r="I355" s="18" t="s">
        <v>39</v>
      </c>
      <c r="J355" s="18" t="s">
        <v>236</v>
      </c>
      <c r="K355" s="18" t="s">
        <v>4851</v>
      </c>
      <c r="L355" s="18" t="s">
        <v>4855</v>
      </c>
      <c r="M355" s="18" t="s">
        <v>4858</v>
      </c>
    </row>
    <row r="356" spans="1:13">
      <c r="A356" s="34">
        <v>187235</v>
      </c>
      <c r="B356" s="18" t="s">
        <v>1118</v>
      </c>
      <c r="C356" s="18">
        <v>0</v>
      </c>
      <c r="D356" s="18">
        <v>0</v>
      </c>
      <c r="E356" s="18" t="s">
        <v>1119</v>
      </c>
      <c r="F356" s="18">
        <v>0</v>
      </c>
      <c r="G356" s="18" t="s">
        <v>1</v>
      </c>
      <c r="H356" s="18" t="s">
        <v>50</v>
      </c>
      <c r="I356" s="18" t="s">
        <v>39</v>
      </c>
      <c r="J356" s="18" t="s">
        <v>240</v>
      </c>
      <c r="K356" s="18" t="s">
        <v>4853</v>
      </c>
      <c r="L356" s="18" t="s">
        <v>4857</v>
      </c>
      <c r="M356" s="18" t="s">
        <v>4856</v>
      </c>
    </row>
    <row r="357" spans="1:13">
      <c r="A357" s="34">
        <v>52983555</v>
      </c>
      <c r="B357" s="18" t="s">
        <v>1120</v>
      </c>
      <c r="C357" s="18">
        <v>0</v>
      </c>
      <c r="D357" s="18">
        <v>0</v>
      </c>
      <c r="E357" s="18" t="s">
        <v>1121</v>
      </c>
      <c r="F357" s="18">
        <v>0</v>
      </c>
      <c r="G357" s="18" t="s">
        <v>1</v>
      </c>
      <c r="H357" s="18" t="s">
        <v>60</v>
      </c>
      <c r="I357" s="18" t="s">
        <v>39</v>
      </c>
      <c r="J357" s="18" t="s">
        <v>86</v>
      </c>
      <c r="K357" s="18" t="s">
        <v>4854</v>
      </c>
      <c r="L357" s="18" t="s">
        <v>4855</v>
      </c>
      <c r="M357" s="18" t="s">
        <v>4856</v>
      </c>
    </row>
    <row r="358" spans="1:13">
      <c r="A358" s="34">
        <v>247596</v>
      </c>
      <c r="B358" s="18" t="s">
        <v>1122</v>
      </c>
      <c r="C358" s="18">
        <v>42178</v>
      </c>
      <c r="D358" s="18">
        <v>3185488267</v>
      </c>
      <c r="E358" s="18" t="s">
        <v>1123</v>
      </c>
      <c r="F358" s="18">
        <v>0</v>
      </c>
      <c r="G358" s="18" t="s">
        <v>1</v>
      </c>
      <c r="H358" s="18" t="s">
        <v>38</v>
      </c>
      <c r="I358" s="18" t="s">
        <v>39</v>
      </c>
      <c r="J358" s="18" t="s">
        <v>90</v>
      </c>
      <c r="K358" s="18" t="s">
        <v>4852</v>
      </c>
      <c r="L358" s="18" t="s">
        <v>4855</v>
      </c>
      <c r="M358" s="18" t="s">
        <v>4856</v>
      </c>
    </row>
    <row r="359" spans="1:13">
      <c r="A359" s="34">
        <v>172106</v>
      </c>
      <c r="B359" s="18" t="s">
        <v>1124</v>
      </c>
      <c r="C359" s="18">
        <v>0</v>
      </c>
      <c r="D359" s="18">
        <v>0</v>
      </c>
      <c r="E359" s="18" t="s">
        <v>1125</v>
      </c>
      <c r="F359" s="18">
        <v>0</v>
      </c>
      <c r="G359" s="18" t="s">
        <v>1</v>
      </c>
      <c r="H359" s="18" t="s">
        <v>60</v>
      </c>
      <c r="I359" s="18" t="s">
        <v>39</v>
      </c>
      <c r="J359" s="18" t="s">
        <v>86</v>
      </c>
      <c r="K359" s="18" t="s">
        <v>4854</v>
      </c>
      <c r="L359" s="18" t="s">
        <v>4855</v>
      </c>
      <c r="M359" s="18" t="s">
        <v>4856</v>
      </c>
    </row>
    <row r="360" spans="1:13">
      <c r="A360" s="34">
        <v>295277</v>
      </c>
      <c r="B360" s="18" t="s">
        <v>1126</v>
      </c>
      <c r="C360" s="18">
        <v>41087</v>
      </c>
      <c r="D360" s="18" t="s">
        <v>1127</v>
      </c>
      <c r="E360" s="18" t="s">
        <v>1128</v>
      </c>
      <c r="F360" s="18">
        <v>0</v>
      </c>
      <c r="G360" s="18" t="s">
        <v>1</v>
      </c>
      <c r="H360" s="18" t="s">
        <v>50</v>
      </c>
      <c r="I360" s="18" t="s">
        <v>39</v>
      </c>
      <c r="J360" s="18" t="s">
        <v>149</v>
      </c>
      <c r="K360" s="18" t="s">
        <v>4853</v>
      </c>
      <c r="L360" s="18" t="s">
        <v>4855</v>
      </c>
      <c r="M360" s="18" t="s">
        <v>4858</v>
      </c>
    </row>
    <row r="361" spans="1:13">
      <c r="A361" s="34">
        <v>270728</v>
      </c>
      <c r="B361" s="18" t="s">
        <v>1129</v>
      </c>
      <c r="C361" s="18">
        <v>40925</v>
      </c>
      <c r="D361" s="18" t="s">
        <v>1130</v>
      </c>
      <c r="E361" s="18" t="s">
        <v>1131</v>
      </c>
      <c r="F361" s="18">
        <v>0</v>
      </c>
      <c r="G361" s="18" t="s">
        <v>1</v>
      </c>
      <c r="H361" s="18" t="s">
        <v>99</v>
      </c>
      <c r="I361" s="18" t="s">
        <v>39</v>
      </c>
      <c r="J361" s="18" t="s">
        <v>236</v>
      </c>
      <c r="K361" s="18" t="s">
        <v>4851</v>
      </c>
      <c r="L361" s="18" t="s">
        <v>4855</v>
      </c>
      <c r="M361" s="18" t="s">
        <v>4858</v>
      </c>
    </row>
    <row r="362" spans="1:13">
      <c r="A362" s="34">
        <v>267535</v>
      </c>
      <c r="B362" s="18" t="s">
        <v>1132</v>
      </c>
      <c r="C362" s="18">
        <v>40994</v>
      </c>
      <c r="D362" s="18" t="s">
        <v>1133</v>
      </c>
      <c r="E362" s="18" t="s">
        <v>1134</v>
      </c>
      <c r="F362" s="18">
        <v>0</v>
      </c>
      <c r="G362" s="18" t="s">
        <v>1</v>
      </c>
      <c r="H362" s="18" t="s">
        <v>50</v>
      </c>
      <c r="I362" s="18" t="s">
        <v>39</v>
      </c>
      <c r="J362" s="18" t="s">
        <v>90</v>
      </c>
      <c r="K362" s="18" t="s">
        <v>4853</v>
      </c>
      <c r="L362" s="18" t="s">
        <v>4855</v>
      </c>
      <c r="M362" s="18" t="s">
        <v>4856</v>
      </c>
    </row>
    <row r="363" spans="1:13">
      <c r="A363" s="34">
        <v>223618</v>
      </c>
      <c r="B363" s="18" t="s">
        <v>1135</v>
      </c>
      <c r="C363" s="18">
        <v>0</v>
      </c>
      <c r="D363" s="18">
        <v>0</v>
      </c>
      <c r="E363" s="18" t="s">
        <v>1136</v>
      </c>
      <c r="F363" s="18" t="s">
        <v>1137</v>
      </c>
      <c r="G363" s="18" t="s">
        <v>1</v>
      </c>
      <c r="H363" s="18" t="s">
        <v>38</v>
      </c>
      <c r="I363" s="18" t="s">
        <v>39</v>
      </c>
      <c r="J363" s="18" t="s">
        <v>40</v>
      </c>
      <c r="K363" s="18" t="s">
        <v>4852</v>
      </c>
      <c r="L363" s="18" t="s">
        <v>4855</v>
      </c>
      <c r="M363" s="18" t="s">
        <v>4856</v>
      </c>
    </row>
    <row r="364" spans="1:13">
      <c r="A364" s="34">
        <v>267474</v>
      </c>
      <c r="B364" s="18" t="s">
        <v>1138</v>
      </c>
      <c r="C364" s="18">
        <v>0</v>
      </c>
      <c r="D364" s="18">
        <v>0</v>
      </c>
      <c r="E364" s="18" t="s">
        <v>1139</v>
      </c>
      <c r="F364" s="18">
        <v>0</v>
      </c>
      <c r="G364" s="18" t="s">
        <v>1</v>
      </c>
      <c r="H364" s="18" t="s">
        <v>50</v>
      </c>
      <c r="I364" s="18" t="s">
        <v>51</v>
      </c>
      <c r="J364" s="18" t="s">
        <v>197</v>
      </c>
      <c r="K364" s="18" t="s">
        <v>4853</v>
      </c>
      <c r="L364" s="18" t="s">
        <v>4855</v>
      </c>
      <c r="M364" s="18" t="s">
        <v>4858</v>
      </c>
    </row>
    <row r="365" spans="1:13">
      <c r="A365" s="34">
        <v>270938</v>
      </c>
      <c r="B365" s="18" t="s">
        <v>1140</v>
      </c>
      <c r="C365" s="18">
        <v>40926</v>
      </c>
      <c r="D365" s="18" t="s">
        <v>1141</v>
      </c>
      <c r="E365" s="18" t="s">
        <v>1142</v>
      </c>
      <c r="F365" s="18">
        <v>0</v>
      </c>
      <c r="G365" s="18" t="s">
        <v>1</v>
      </c>
      <c r="H365" s="18" t="s">
        <v>60</v>
      </c>
      <c r="I365" s="18" t="s">
        <v>39</v>
      </c>
      <c r="J365" s="18" t="s">
        <v>61</v>
      </c>
      <c r="K365" s="18" t="s">
        <v>4854</v>
      </c>
      <c r="L365" s="18" t="s">
        <v>4857</v>
      </c>
      <c r="M365" s="18" t="s">
        <v>4856</v>
      </c>
    </row>
    <row r="366" spans="1:13">
      <c r="A366" s="34">
        <v>301378</v>
      </c>
      <c r="B366" s="18" t="s">
        <v>1143</v>
      </c>
      <c r="C366" s="18">
        <v>41113</v>
      </c>
      <c r="D366" s="18" t="s">
        <v>1144</v>
      </c>
      <c r="E366" s="18" t="s">
        <v>1145</v>
      </c>
      <c r="F366" s="18">
        <v>0</v>
      </c>
      <c r="G366" s="18" t="s">
        <v>1</v>
      </c>
      <c r="H366" s="18" t="s">
        <v>388</v>
      </c>
      <c r="I366" s="18" t="s">
        <v>39</v>
      </c>
      <c r="J366" s="18" t="s">
        <v>90</v>
      </c>
      <c r="K366" s="18" t="s">
        <v>4851</v>
      </c>
      <c r="L366" s="18" t="s">
        <v>4855</v>
      </c>
      <c r="M366" s="18" t="s">
        <v>4856</v>
      </c>
    </row>
    <row r="367" spans="1:13">
      <c r="A367" s="34">
        <v>298129</v>
      </c>
      <c r="B367" s="18" t="s">
        <v>1146</v>
      </c>
      <c r="C367" s="18">
        <v>41099</v>
      </c>
      <c r="D367" s="18" t="s">
        <v>1147</v>
      </c>
      <c r="E367" s="18" t="s">
        <v>1148</v>
      </c>
      <c r="F367" s="18">
        <v>0</v>
      </c>
      <c r="G367" s="18" t="s">
        <v>1</v>
      </c>
      <c r="H367" s="18" t="s">
        <v>50</v>
      </c>
      <c r="I367" s="18" t="s">
        <v>39</v>
      </c>
      <c r="J367" s="18" t="s">
        <v>135</v>
      </c>
      <c r="K367" s="18" t="s">
        <v>4853</v>
      </c>
      <c r="L367" s="18" t="s">
        <v>4855</v>
      </c>
      <c r="M367" s="18" t="s">
        <v>4858</v>
      </c>
    </row>
    <row r="368" spans="1:13">
      <c r="A368" s="34">
        <v>208189</v>
      </c>
      <c r="B368" s="18" t="s">
        <v>1149</v>
      </c>
      <c r="C368" s="18">
        <v>41120</v>
      </c>
      <c r="D368" s="18" t="s">
        <v>1150</v>
      </c>
      <c r="E368" s="18" t="s">
        <v>1151</v>
      </c>
      <c r="F368" s="18">
        <v>0</v>
      </c>
      <c r="G368" s="18" t="s">
        <v>1</v>
      </c>
      <c r="H368" s="18" t="s">
        <v>50</v>
      </c>
      <c r="I368" s="18" t="s">
        <v>39</v>
      </c>
      <c r="J368" s="18" t="s">
        <v>135</v>
      </c>
      <c r="K368" s="18" t="s">
        <v>4853</v>
      </c>
      <c r="L368" s="18" t="s">
        <v>4855</v>
      </c>
      <c r="M368" s="18" t="s">
        <v>4858</v>
      </c>
    </row>
    <row r="369" spans="1:13">
      <c r="A369" s="34">
        <v>262505</v>
      </c>
      <c r="B369" s="18" t="s">
        <v>1152</v>
      </c>
      <c r="C369" s="18">
        <v>41033</v>
      </c>
      <c r="D369" s="18" t="s">
        <v>1153</v>
      </c>
      <c r="E369" s="18" t="s">
        <v>1154</v>
      </c>
      <c r="F369" s="18">
        <v>0</v>
      </c>
      <c r="G369" s="18" t="s">
        <v>1</v>
      </c>
      <c r="H369" s="18" t="s">
        <v>50</v>
      </c>
      <c r="I369" s="18" t="s">
        <v>51</v>
      </c>
      <c r="J369" s="18" t="s">
        <v>299</v>
      </c>
      <c r="K369" s="18" t="s">
        <v>4853</v>
      </c>
      <c r="L369" s="18" t="s">
        <v>4855</v>
      </c>
      <c r="M369" s="18" t="s">
        <v>4858</v>
      </c>
    </row>
    <row r="370" spans="1:13">
      <c r="A370" s="34">
        <v>214483</v>
      </c>
      <c r="B370" s="18" t="s">
        <v>1155</v>
      </c>
      <c r="C370" s="18">
        <v>41114</v>
      </c>
      <c r="D370" s="18" t="s">
        <v>1156</v>
      </c>
      <c r="E370" s="18" t="s">
        <v>1157</v>
      </c>
      <c r="F370" s="18">
        <v>0</v>
      </c>
      <c r="G370" s="18" t="s">
        <v>1</v>
      </c>
      <c r="H370" s="18" t="s">
        <v>69</v>
      </c>
      <c r="I370" s="18" t="s">
        <v>39</v>
      </c>
      <c r="J370" s="18" t="s">
        <v>90</v>
      </c>
      <c r="K370" s="18" t="s">
        <v>4852</v>
      </c>
      <c r="L370" s="18" t="s">
        <v>4855</v>
      </c>
      <c r="M370" s="18" t="s">
        <v>4856</v>
      </c>
    </row>
    <row r="371" spans="1:13">
      <c r="A371" s="34">
        <v>298363</v>
      </c>
      <c r="B371" s="18" t="s">
        <v>1158</v>
      </c>
      <c r="C371" s="18">
        <v>41099</v>
      </c>
      <c r="D371" s="18" t="s">
        <v>1159</v>
      </c>
      <c r="E371" s="18" t="s">
        <v>1160</v>
      </c>
      <c r="F371" s="18">
        <v>0</v>
      </c>
      <c r="G371" s="18" t="s">
        <v>1</v>
      </c>
      <c r="H371" s="18" t="s">
        <v>388</v>
      </c>
      <c r="I371" s="18" t="s">
        <v>39</v>
      </c>
      <c r="J371" s="18" t="s">
        <v>90</v>
      </c>
      <c r="K371" s="18" t="s">
        <v>4851</v>
      </c>
      <c r="L371" s="18" t="s">
        <v>4855</v>
      </c>
      <c r="M371" s="18" t="s">
        <v>4856</v>
      </c>
    </row>
    <row r="372" spans="1:13">
      <c r="A372" s="34">
        <v>270485</v>
      </c>
      <c r="B372" s="18" t="s">
        <v>1161</v>
      </c>
      <c r="C372" s="18">
        <v>41865</v>
      </c>
      <c r="D372" s="18">
        <v>3213368579</v>
      </c>
      <c r="E372" s="18" t="s">
        <v>1162</v>
      </c>
      <c r="F372" s="18">
        <v>0</v>
      </c>
      <c r="G372" s="18" t="s">
        <v>1</v>
      </c>
      <c r="H372" s="18" t="s">
        <v>60</v>
      </c>
      <c r="I372" s="18" t="s">
        <v>39</v>
      </c>
      <c r="J372" s="18" t="s">
        <v>40</v>
      </c>
      <c r="K372" s="18" t="s">
        <v>4854</v>
      </c>
      <c r="L372" s="18" t="s">
        <v>4855</v>
      </c>
      <c r="M372" s="18" t="s">
        <v>4856</v>
      </c>
    </row>
    <row r="373" spans="1:13">
      <c r="A373" s="34">
        <v>269803</v>
      </c>
      <c r="B373" s="18" t="s">
        <v>1163</v>
      </c>
      <c r="C373" s="18">
        <v>41830</v>
      </c>
      <c r="D373" s="18">
        <v>3106130175</v>
      </c>
      <c r="E373" s="18" t="s">
        <v>1164</v>
      </c>
      <c r="F373" s="18">
        <v>0</v>
      </c>
      <c r="G373" s="18" t="s">
        <v>1</v>
      </c>
      <c r="H373" s="18" t="s">
        <v>60</v>
      </c>
      <c r="I373" s="18" t="s">
        <v>45</v>
      </c>
      <c r="J373" s="18" t="s">
        <v>46</v>
      </c>
      <c r="K373" s="18" t="s">
        <v>4854</v>
      </c>
      <c r="L373" s="18" t="s">
        <v>4855</v>
      </c>
      <c r="M373" s="18" t="s">
        <v>4856</v>
      </c>
    </row>
    <row r="374" spans="1:13">
      <c r="A374" s="34">
        <v>298830</v>
      </c>
      <c r="B374" s="18" t="s">
        <v>1165</v>
      </c>
      <c r="C374" s="18">
        <v>41101</v>
      </c>
      <c r="D374" s="18" t="s">
        <v>1166</v>
      </c>
      <c r="E374" s="18" t="s">
        <v>1167</v>
      </c>
      <c r="F374" s="18">
        <v>0</v>
      </c>
      <c r="G374" s="18" t="s">
        <v>1</v>
      </c>
      <c r="H374" s="18" t="s">
        <v>69</v>
      </c>
      <c r="I374" s="18" t="s">
        <v>51</v>
      </c>
      <c r="J374" s="18" t="s">
        <v>52</v>
      </c>
      <c r="K374" s="18" t="s">
        <v>4852</v>
      </c>
      <c r="L374" s="18" t="s">
        <v>4855</v>
      </c>
      <c r="M374" s="18" t="s">
        <v>4858</v>
      </c>
    </row>
    <row r="375" spans="1:13">
      <c r="A375" s="34">
        <v>301910</v>
      </c>
      <c r="B375" s="18" t="s">
        <v>1168</v>
      </c>
      <c r="C375" s="18">
        <v>41115</v>
      </c>
      <c r="D375" s="18" t="s">
        <v>1169</v>
      </c>
      <c r="E375" s="18" t="s">
        <v>1170</v>
      </c>
      <c r="F375" s="18">
        <v>0</v>
      </c>
      <c r="G375" s="18" t="s">
        <v>1</v>
      </c>
      <c r="H375" s="18" t="s">
        <v>99</v>
      </c>
      <c r="I375" s="18" t="s">
        <v>39</v>
      </c>
      <c r="J375" s="18" t="s">
        <v>1171</v>
      </c>
      <c r="K375" s="18" t="s">
        <v>4851</v>
      </c>
      <c r="L375" s="18" t="s">
        <v>4855</v>
      </c>
      <c r="M375" s="18" t="s">
        <v>4858</v>
      </c>
    </row>
    <row r="376" spans="1:13">
      <c r="A376" s="34">
        <v>100909</v>
      </c>
      <c r="B376" s="18" t="s">
        <v>1172</v>
      </c>
      <c r="C376" s="18">
        <v>41288</v>
      </c>
      <c r="D376" s="18" t="s">
        <v>1173</v>
      </c>
      <c r="E376" s="18" t="s">
        <v>1174</v>
      </c>
      <c r="F376" s="18">
        <v>0</v>
      </c>
      <c r="G376" s="18" t="s">
        <v>1</v>
      </c>
      <c r="H376" s="18" t="s">
        <v>50</v>
      </c>
      <c r="I376" s="18" t="s">
        <v>51</v>
      </c>
      <c r="J376" s="18" t="s">
        <v>197</v>
      </c>
      <c r="K376" s="18" t="s">
        <v>4853</v>
      </c>
      <c r="L376" s="18" t="s">
        <v>4855</v>
      </c>
      <c r="M376" s="18" t="s">
        <v>4858</v>
      </c>
    </row>
    <row r="377" spans="1:13">
      <c r="A377" s="34">
        <v>158732</v>
      </c>
      <c r="B377" s="18" t="s">
        <v>1175</v>
      </c>
      <c r="C377" s="18">
        <v>0</v>
      </c>
      <c r="D377" s="18">
        <v>0</v>
      </c>
      <c r="E377" s="18" t="s">
        <v>1176</v>
      </c>
      <c r="F377" s="18">
        <v>0</v>
      </c>
      <c r="G377" s="18" t="s">
        <v>1</v>
      </c>
      <c r="H377" s="18" t="s">
        <v>50</v>
      </c>
      <c r="I377" s="18" t="s">
        <v>39</v>
      </c>
      <c r="J377" s="18" t="s">
        <v>61</v>
      </c>
      <c r="K377" s="18" t="s">
        <v>4853</v>
      </c>
      <c r="L377" s="18" t="s">
        <v>4857</v>
      </c>
      <c r="M377" s="18" t="s">
        <v>4856</v>
      </c>
    </row>
    <row r="378" spans="1:13">
      <c r="A378" s="34">
        <v>245925</v>
      </c>
      <c r="B378" s="18" t="s">
        <v>1177</v>
      </c>
      <c r="C378" s="18">
        <v>41494</v>
      </c>
      <c r="D378" s="18" t="s">
        <v>1178</v>
      </c>
      <c r="E378" s="18" t="s">
        <v>1179</v>
      </c>
      <c r="F378" s="18">
        <v>0</v>
      </c>
      <c r="G378" s="18" t="s">
        <v>1</v>
      </c>
      <c r="H378" s="18" t="s">
        <v>69</v>
      </c>
      <c r="I378" s="18" t="s">
        <v>51</v>
      </c>
      <c r="J378" s="18" t="s">
        <v>299</v>
      </c>
      <c r="K378" s="18" t="s">
        <v>4852</v>
      </c>
      <c r="L378" s="18" t="s">
        <v>4855</v>
      </c>
      <c r="M378" s="18" t="s">
        <v>4858</v>
      </c>
    </row>
    <row r="379" spans="1:13">
      <c r="A379" s="34">
        <v>237737</v>
      </c>
      <c r="B379" s="18" t="s">
        <v>1180</v>
      </c>
      <c r="C379" s="18">
        <v>40874</v>
      </c>
      <c r="D379" s="18" t="s">
        <v>1181</v>
      </c>
      <c r="E379" s="18" t="s">
        <v>1182</v>
      </c>
      <c r="F379" s="18">
        <v>0</v>
      </c>
      <c r="G379" s="18" t="s">
        <v>1</v>
      </c>
      <c r="H379" s="18" t="s">
        <v>60</v>
      </c>
      <c r="I379" s="18" t="s">
        <v>45</v>
      </c>
      <c r="J379" s="18" t="s">
        <v>46</v>
      </c>
      <c r="K379" s="18" t="s">
        <v>4854</v>
      </c>
      <c r="L379" s="18" t="s">
        <v>4855</v>
      </c>
      <c r="M379" s="18" t="s">
        <v>4856</v>
      </c>
    </row>
    <row r="380" spans="1:13">
      <c r="A380" s="34">
        <v>159977</v>
      </c>
      <c r="B380" s="18" t="s">
        <v>1183</v>
      </c>
      <c r="C380" s="18">
        <v>41132</v>
      </c>
      <c r="D380" s="18" t="s">
        <v>1184</v>
      </c>
      <c r="E380" s="18" t="s">
        <v>1185</v>
      </c>
      <c r="F380" s="18">
        <v>0</v>
      </c>
      <c r="G380" s="18" t="s">
        <v>1</v>
      </c>
      <c r="H380" s="18" t="s">
        <v>1186</v>
      </c>
      <c r="I380" s="18" t="s">
        <v>39</v>
      </c>
      <c r="J380" s="18" t="s">
        <v>61</v>
      </c>
      <c r="K380" s="18" t="s">
        <v>4854</v>
      </c>
      <c r="L380" s="18" t="s">
        <v>4857</v>
      </c>
      <c r="M380" s="18" t="s">
        <v>4856</v>
      </c>
    </row>
    <row r="381" spans="1:13">
      <c r="A381" s="34">
        <v>154193</v>
      </c>
      <c r="B381" s="18" t="s">
        <v>1187</v>
      </c>
      <c r="C381" s="18">
        <v>0</v>
      </c>
      <c r="D381" s="18">
        <v>0</v>
      </c>
      <c r="E381" s="18" t="s">
        <v>1188</v>
      </c>
      <c r="F381" s="18">
        <v>0</v>
      </c>
      <c r="G381" s="18" t="s">
        <v>1</v>
      </c>
      <c r="H381" s="18" t="s">
        <v>50</v>
      </c>
      <c r="I381" s="18" t="s">
        <v>39</v>
      </c>
      <c r="J381" s="18" t="s">
        <v>153</v>
      </c>
      <c r="K381" s="18" t="s">
        <v>4853</v>
      </c>
      <c r="L381" s="18" t="s">
        <v>4855</v>
      </c>
      <c r="M381" s="18" t="s">
        <v>4858</v>
      </c>
    </row>
    <row r="382" spans="1:13">
      <c r="A382" s="34">
        <v>288981</v>
      </c>
      <c r="B382" s="18" t="s">
        <v>1189</v>
      </c>
      <c r="C382" s="18">
        <v>41863</v>
      </c>
      <c r="D382" s="18">
        <v>3204691101</v>
      </c>
      <c r="E382" s="18" t="s">
        <v>1190</v>
      </c>
      <c r="F382" s="18">
        <v>0</v>
      </c>
      <c r="G382" s="18" t="s">
        <v>1</v>
      </c>
      <c r="H382" s="18" t="s">
        <v>50</v>
      </c>
      <c r="I382" s="18" t="s">
        <v>39</v>
      </c>
      <c r="J382" s="18" t="s">
        <v>135</v>
      </c>
      <c r="K382" s="18" t="s">
        <v>4853</v>
      </c>
      <c r="L382" s="18" t="s">
        <v>4855</v>
      </c>
      <c r="M382" s="18" t="s">
        <v>4858</v>
      </c>
    </row>
    <row r="383" spans="1:13">
      <c r="A383" s="34">
        <v>294640</v>
      </c>
      <c r="B383" s="18" t="s">
        <v>1191</v>
      </c>
      <c r="C383" s="18">
        <v>41083</v>
      </c>
      <c r="D383" s="18" t="s">
        <v>1192</v>
      </c>
      <c r="E383" s="18" t="s">
        <v>1193</v>
      </c>
      <c r="F383" s="18">
        <v>0</v>
      </c>
      <c r="G383" s="18" t="s">
        <v>1</v>
      </c>
      <c r="H383" s="18" t="s">
        <v>60</v>
      </c>
      <c r="I383" s="18" t="s">
        <v>45</v>
      </c>
      <c r="J383" s="18" t="s">
        <v>46</v>
      </c>
      <c r="K383" s="18" t="s">
        <v>4854</v>
      </c>
      <c r="L383" s="18" t="s">
        <v>4855</v>
      </c>
      <c r="M383" s="18" t="s">
        <v>4856</v>
      </c>
    </row>
    <row r="384" spans="1:13">
      <c r="A384" s="34">
        <v>304000</v>
      </c>
      <c r="B384" s="18" t="s">
        <v>1194</v>
      </c>
      <c r="C384" s="18">
        <v>0</v>
      </c>
      <c r="D384" s="18">
        <v>0</v>
      </c>
      <c r="E384" s="18" t="s">
        <v>1195</v>
      </c>
      <c r="F384" s="18" t="s">
        <v>1196</v>
      </c>
      <c r="G384" s="18" t="s">
        <v>1</v>
      </c>
      <c r="H384" s="18" t="s">
        <v>50</v>
      </c>
      <c r="I384" s="18" t="s">
        <v>45</v>
      </c>
      <c r="J384" s="18" t="s">
        <v>46</v>
      </c>
      <c r="K384" s="18" t="s">
        <v>4853</v>
      </c>
      <c r="L384" s="18" t="s">
        <v>4855</v>
      </c>
      <c r="M384" s="18" t="s">
        <v>4856</v>
      </c>
    </row>
    <row r="385" spans="1:13">
      <c r="A385" s="34">
        <v>208148</v>
      </c>
      <c r="B385" s="18" t="s">
        <v>1197</v>
      </c>
      <c r="C385" s="18">
        <v>41823</v>
      </c>
      <c r="D385" s="18">
        <v>3214139367</v>
      </c>
      <c r="E385" s="18" t="s">
        <v>1198</v>
      </c>
      <c r="F385" s="18">
        <v>0</v>
      </c>
      <c r="G385" s="18" t="s">
        <v>1</v>
      </c>
      <c r="H385" s="18" t="s">
        <v>69</v>
      </c>
      <c r="I385" s="18" t="s">
        <v>39</v>
      </c>
      <c r="J385" s="18" t="s">
        <v>153</v>
      </c>
      <c r="K385" s="18" t="s">
        <v>4852</v>
      </c>
      <c r="L385" s="18" t="s">
        <v>4855</v>
      </c>
      <c r="M385" s="18" t="s">
        <v>4858</v>
      </c>
    </row>
    <row r="386" spans="1:13">
      <c r="A386" s="34">
        <v>302007</v>
      </c>
      <c r="B386" s="18" t="s">
        <v>1199</v>
      </c>
      <c r="C386" s="18">
        <v>41116</v>
      </c>
      <c r="D386" s="18" t="s">
        <v>1200</v>
      </c>
      <c r="E386" s="18" t="s">
        <v>1201</v>
      </c>
      <c r="F386" s="18">
        <v>0</v>
      </c>
      <c r="G386" s="18" t="s">
        <v>1</v>
      </c>
      <c r="H386" s="18" t="s">
        <v>50</v>
      </c>
      <c r="I386" s="18" t="s">
        <v>39</v>
      </c>
      <c r="J386" s="18" t="s">
        <v>153</v>
      </c>
      <c r="K386" s="18" t="s">
        <v>4853</v>
      </c>
      <c r="L386" s="18" t="s">
        <v>4855</v>
      </c>
      <c r="M386" s="18" t="s">
        <v>4858</v>
      </c>
    </row>
    <row r="387" spans="1:13">
      <c r="A387" s="34">
        <v>277195</v>
      </c>
      <c r="B387" s="18" t="s">
        <v>1202</v>
      </c>
      <c r="C387" s="18">
        <v>40996</v>
      </c>
      <c r="D387" s="18" t="s">
        <v>1203</v>
      </c>
      <c r="E387" s="18" t="s">
        <v>1204</v>
      </c>
      <c r="F387" s="18" t="s">
        <v>1205</v>
      </c>
      <c r="G387" s="18" t="s">
        <v>1</v>
      </c>
      <c r="H387" s="18" t="s">
        <v>69</v>
      </c>
      <c r="I387" s="18" t="s">
        <v>45</v>
      </c>
      <c r="J387" s="18" t="s">
        <v>46</v>
      </c>
      <c r="K387" s="18" t="s">
        <v>4852</v>
      </c>
      <c r="L387" s="18" t="s">
        <v>4855</v>
      </c>
      <c r="M387" s="18" t="s">
        <v>4856</v>
      </c>
    </row>
    <row r="388" spans="1:13">
      <c r="A388" s="34">
        <v>135567</v>
      </c>
      <c r="B388" s="18" t="s">
        <v>1206</v>
      </c>
      <c r="C388" s="18">
        <v>41233</v>
      </c>
      <c r="D388" s="18" t="s">
        <v>1207</v>
      </c>
      <c r="E388" s="18" t="s">
        <v>1208</v>
      </c>
      <c r="F388" s="18" t="s">
        <v>1209</v>
      </c>
      <c r="G388" s="18" t="s">
        <v>1</v>
      </c>
      <c r="H388" s="18" t="s">
        <v>50</v>
      </c>
      <c r="I388" s="18" t="s">
        <v>39</v>
      </c>
      <c r="J388" s="18" t="s">
        <v>240</v>
      </c>
      <c r="K388" s="18" t="s">
        <v>4853</v>
      </c>
      <c r="L388" s="18" t="s">
        <v>4857</v>
      </c>
      <c r="M388" s="18" t="s">
        <v>4856</v>
      </c>
    </row>
    <row r="389" spans="1:13">
      <c r="A389" s="34">
        <v>299502</v>
      </c>
      <c r="B389" s="18" t="s">
        <v>1210</v>
      </c>
      <c r="C389" s="18">
        <v>41103</v>
      </c>
      <c r="D389" s="18" t="s">
        <v>1211</v>
      </c>
      <c r="E389" s="18" t="s">
        <v>1212</v>
      </c>
      <c r="F389" s="18">
        <v>0</v>
      </c>
      <c r="G389" s="18" t="s">
        <v>1</v>
      </c>
      <c r="H389" s="18" t="s">
        <v>50</v>
      </c>
      <c r="I389" s="18" t="s">
        <v>51</v>
      </c>
      <c r="J389" s="18" t="s">
        <v>56</v>
      </c>
      <c r="K389" s="18" t="s">
        <v>4853</v>
      </c>
      <c r="L389" s="18" t="s">
        <v>4855</v>
      </c>
      <c r="M389" s="18" t="s">
        <v>4858</v>
      </c>
    </row>
    <row r="390" spans="1:13">
      <c r="A390" s="34">
        <v>294611</v>
      </c>
      <c r="B390" s="18" t="s">
        <v>1213</v>
      </c>
      <c r="C390" s="18">
        <v>41082</v>
      </c>
      <c r="D390" s="18" t="s">
        <v>1214</v>
      </c>
      <c r="E390" s="18" t="s">
        <v>1215</v>
      </c>
      <c r="F390" s="18">
        <v>0</v>
      </c>
      <c r="G390" s="18" t="s">
        <v>1</v>
      </c>
      <c r="H390" s="18" t="s">
        <v>50</v>
      </c>
      <c r="I390" s="18" t="s">
        <v>45</v>
      </c>
      <c r="J390" s="18" t="s">
        <v>46</v>
      </c>
      <c r="K390" s="18" t="s">
        <v>4853</v>
      </c>
      <c r="L390" s="18" t="s">
        <v>4855</v>
      </c>
      <c r="M390" s="18" t="s">
        <v>4856</v>
      </c>
    </row>
    <row r="391" spans="1:13">
      <c r="A391" s="34">
        <v>295198</v>
      </c>
      <c r="B391" s="18" t="s">
        <v>1216</v>
      </c>
      <c r="C391" s="18">
        <v>41086</v>
      </c>
      <c r="D391" s="18" t="s">
        <v>1217</v>
      </c>
      <c r="E391" s="18" t="s">
        <v>1218</v>
      </c>
      <c r="F391" s="18">
        <v>0</v>
      </c>
      <c r="G391" s="18" t="s">
        <v>1</v>
      </c>
      <c r="H391" s="18" t="s">
        <v>50</v>
      </c>
      <c r="I391" s="18" t="s">
        <v>45</v>
      </c>
      <c r="J391" s="18" t="s">
        <v>46</v>
      </c>
      <c r="K391" s="18" t="s">
        <v>4853</v>
      </c>
      <c r="L391" s="18" t="s">
        <v>4855</v>
      </c>
      <c r="M391" s="18" t="s">
        <v>4856</v>
      </c>
    </row>
    <row r="392" spans="1:13">
      <c r="A392" s="34">
        <v>155610</v>
      </c>
      <c r="B392" s="18" t="s">
        <v>1219</v>
      </c>
      <c r="C392" s="18">
        <v>41303</v>
      </c>
      <c r="D392" s="18" t="s">
        <v>1220</v>
      </c>
      <c r="E392" s="18" t="s">
        <v>1221</v>
      </c>
      <c r="F392" s="18">
        <v>0</v>
      </c>
      <c r="G392" s="18" t="s">
        <v>1</v>
      </c>
      <c r="H392" s="18" t="s">
        <v>50</v>
      </c>
      <c r="I392" s="18" t="s">
        <v>51</v>
      </c>
      <c r="J392" s="18" t="s">
        <v>299</v>
      </c>
      <c r="K392" s="18" t="s">
        <v>4853</v>
      </c>
      <c r="L392" s="18" t="s">
        <v>4855</v>
      </c>
      <c r="M392" s="18" t="s">
        <v>4858</v>
      </c>
    </row>
    <row r="393" spans="1:13">
      <c r="A393" s="34">
        <v>275026</v>
      </c>
      <c r="B393" s="18" t="s">
        <v>1222</v>
      </c>
      <c r="C393" s="18">
        <v>40973</v>
      </c>
      <c r="D393" s="18" t="s">
        <v>1223</v>
      </c>
      <c r="E393" s="18" t="s">
        <v>1224</v>
      </c>
      <c r="F393" s="18">
        <v>0</v>
      </c>
      <c r="G393" s="18" t="s">
        <v>1</v>
      </c>
      <c r="H393" s="18" t="s">
        <v>50</v>
      </c>
      <c r="I393" s="18" t="s">
        <v>51</v>
      </c>
      <c r="J393" s="18" t="s">
        <v>209</v>
      </c>
      <c r="K393" s="18" t="s">
        <v>4853</v>
      </c>
      <c r="L393" s="18" t="s">
        <v>4855</v>
      </c>
      <c r="M393" s="18" t="s">
        <v>4858</v>
      </c>
    </row>
    <row r="394" spans="1:13">
      <c r="A394" s="34">
        <v>301634</v>
      </c>
      <c r="B394" s="18" t="s">
        <v>1225</v>
      </c>
      <c r="C394" s="18">
        <v>41114</v>
      </c>
      <c r="D394" s="18" t="s">
        <v>1226</v>
      </c>
      <c r="E394" s="18" t="s">
        <v>1227</v>
      </c>
      <c r="F394" s="18">
        <v>0</v>
      </c>
      <c r="G394" s="18" t="s">
        <v>1</v>
      </c>
      <c r="H394" s="18" t="s">
        <v>50</v>
      </c>
      <c r="I394" s="18" t="s">
        <v>45</v>
      </c>
      <c r="J394" s="18" t="s">
        <v>216</v>
      </c>
      <c r="K394" s="18" t="s">
        <v>4853</v>
      </c>
      <c r="L394" s="18" t="s">
        <v>4855</v>
      </c>
      <c r="M394" s="18" t="s">
        <v>4858</v>
      </c>
    </row>
    <row r="395" spans="1:13">
      <c r="A395" s="34">
        <v>295941</v>
      </c>
      <c r="B395" s="18" t="s">
        <v>1228</v>
      </c>
      <c r="C395" s="18">
        <v>41491</v>
      </c>
      <c r="D395" s="18" t="s">
        <v>1229</v>
      </c>
      <c r="E395" s="18" t="s">
        <v>1230</v>
      </c>
      <c r="F395" s="18">
        <v>0</v>
      </c>
      <c r="G395" s="18" t="s">
        <v>1</v>
      </c>
      <c r="H395" s="18" t="s">
        <v>60</v>
      </c>
      <c r="I395" s="18" t="s">
        <v>45</v>
      </c>
      <c r="J395" s="18" t="s">
        <v>46</v>
      </c>
      <c r="K395" s="18" t="s">
        <v>4854</v>
      </c>
      <c r="L395" s="18" t="s">
        <v>4855</v>
      </c>
      <c r="M395" s="18" t="s">
        <v>4856</v>
      </c>
    </row>
    <row r="396" spans="1:13">
      <c r="A396" s="34">
        <v>295297</v>
      </c>
      <c r="B396" s="18" t="s">
        <v>1231</v>
      </c>
      <c r="C396" s="18">
        <v>41087</v>
      </c>
      <c r="D396" s="18" t="s">
        <v>1232</v>
      </c>
      <c r="E396" s="18" t="s">
        <v>1233</v>
      </c>
      <c r="F396" s="18">
        <v>0</v>
      </c>
      <c r="G396" s="18" t="s">
        <v>1</v>
      </c>
      <c r="H396" s="18" t="s">
        <v>50</v>
      </c>
      <c r="I396" s="18" t="s">
        <v>39</v>
      </c>
      <c r="J396" s="18" t="s">
        <v>153</v>
      </c>
      <c r="K396" s="18" t="s">
        <v>4853</v>
      </c>
      <c r="L396" s="18" t="s">
        <v>4855</v>
      </c>
      <c r="M396" s="18" t="s">
        <v>4858</v>
      </c>
    </row>
    <row r="397" spans="1:13">
      <c r="A397" s="34">
        <v>297637</v>
      </c>
      <c r="B397" s="18" t="s">
        <v>1234</v>
      </c>
      <c r="C397" s="18">
        <v>41242</v>
      </c>
      <c r="D397" s="18" t="s">
        <v>1235</v>
      </c>
      <c r="E397" s="18" t="s">
        <v>1236</v>
      </c>
      <c r="F397" s="18">
        <v>0</v>
      </c>
      <c r="G397" s="18" t="s">
        <v>1</v>
      </c>
      <c r="H397" s="18" t="s">
        <v>60</v>
      </c>
      <c r="I397" s="18" t="s">
        <v>45</v>
      </c>
      <c r="J397" s="18" t="s">
        <v>46</v>
      </c>
      <c r="K397" s="18" t="s">
        <v>4854</v>
      </c>
      <c r="L397" s="18" t="s">
        <v>4855</v>
      </c>
      <c r="M397" s="18" t="s">
        <v>4856</v>
      </c>
    </row>
    <row r="398" spans="1:13">
      <c r="A398" s="34">
        <v>276410</v>
      </c>
      <c r="B398" s="18" t="s">
        <v>1237</v>
      </c>
      <c r="C398" s="18">
        <v>41208</v>
      </c>
      <c r="D398" s="18" t="s">
        <v>1238</v>
      </c>
      <c r="E398" s="18" t="s">
        <v>1239</v>
      </c>
      <c r="F398" s="18">
        <v>0</v>
      </c>
      <c r="G398" s="18" t="s">
        <v>1</v>
      </c>
      <c r="H398" s="18" t="s">
        <v>50</v>
      </c>
      <c r="I398" s="18" t="s">
        <v>51</v>
      </c>
      <c r="J398" s="18" t="s">
        <v>197</v>
      </c>
      <c r="K398" s="18" t="s">
        <v>4853</v>
      </c>
      <c r="L398" s="18" t="s">
        <v>4855</v>
      </c>
      <c r="M398" s="18" t="s">
        <v>4858</v>
      </c>
    </row>
    <row r="399" spans="1:13">
      <c r="A399" s="34">
        <v>274409</v>
      </c>
      <c r="B399" s="18" t="s">
        <v>1240</v>
      </c>
      <c r="C399" s="18">
        <v>40995</v>
      </c>
      <c r="D399" s="18" t="s">
        <v>1241</v>
      </c>
      <c r="E399" s="18" t="s">
        <v>1242</v>
      </c>
      <c r="F399" s="18">
        <v>0</v>
      </c>
      <c r="G399" s="18" t="s">
        <v>1</v>
      </c>
      <c r="H399" s="18" t="s">
        <v>50</v>
      </c>
      <c r="I399" s="18" t="s">
        <v>51</v>
      </c>
      <c r="J399" s="18" t="s">
        <v>197</v>
      </c>
      <c r="K399" s="18" t="s">
        <v>4853</v>
      </c>
      <c r="L399" s="18" t="s">
        <v>4855</v>
      </c>
      <c r="M399" s="18" t="s">
        <v>4858</v>
      </c>
    </row>
    <row r="400" spans="1:13">
      <c r="A400" s="34">
        <v>214451</v>
      </c>
      <c r="B400" s="18" t="s">
        <v>1243</v>
      </c>
      <c r="C400" s="18">
        <v>41172</v>
      </c>
      <c r="D400" s="18" t="s">
        <v>1244</v>
      </c>
      <c r="E400" s="18" t="s">
        <v>1245</v>
      </c>
      <c r="F400" s="18">
        <v>0</v>
      </c>
      <c r="G400" s="18" t="s">
        <v>1</v>
      </c>
      <c r="H400" s="18" t="s">
        <v>223</v>
      </c>
      <c r="I400" s="18" t="s">
        <v>39</v>
      </c>
      <c r="J400" s="18" t="s">
        <v>61</v>
      </c>
      <c r="K400" s="18" t="s">
        <v>4854</v>
      </c>
      <c r="L400" s="18" t="s">
        <v>4857</v>
      </c>
      <c r="M400" s="18" t="s">
        <v>4856</v>
      </c>
    </row>
    <row r="401" spans="1:13">
      <c r="A401" s="34">
        <v>266472</v>
      </c>
      <c r="B401" s="18" t="s">
        <v>1246</v>
      </c>
      <c r="C401" s="18">
        <v>40892</v>
      </c>
      <c r="D401" s="18" t="s">
        <v>1247</v>
      </c>
      <c r="E401" s="18" t="s">
        <v>1248</v>
      </c>
      <c r="F401" s="18">
        <v>0</v>
      </c>
      <c r="G401" s="18" t="s">
        <v>1</v>
      </c>
      <c r="H401" s="18" t="s">
        <v>60</v>
      </c>
      <c r="I401" s="18" t="s">
        <v>45</v>
      </c>
      <c r="J401" s="18" t="s">
        <v>46</v>
      </c>
      <c r="K401" s="18" t="s">
        <v>4854</v>
      </c>
      <c r="L401" s="18" t="s">
        <v>4855</v>
      </c>
      <c r="M401" s="18" t="s">
        <v>4856</v>
      </c>
    </row>
    <row r="402" spans="1:13">
      <c r="A402" s="34">
        <v>160875</v>
      </c>
      <c r="B402" s="18" t="s">
        <v>1249</v>
      </c>
      <c r="C402" s="18">
        <v>41095</v>
      </c>
      <c r="D402" s="18" t="s">
        <v>1250</v>
      </c>
      <c r="E402" s="18" t="s">
        <v>1251</v>
      </c>
      <c r="F402" s="18">
        <v>0</v>
      </c>
      <c r="G402" s="18" t="s">
        <v>1</v>
      </c>
      <c r="H402" s="18" t="s">
        <v>99</v>
      </c>
      <c r="I402" s="18" t="s">
        <v>39</v>
      </c>
      <c r="J402" s="18" t="s">
        <v>1171</v>
      </c>
      <c r="K402" s="18" t="s">
        <v>4851</v>
      </c>
      <c r="L402" s="18" t="s">
        <v>4855</v>
      </c>
      <c r="M402" s="18" t="s">
        <v>4858</v>
      </c>
    </row>
    <row r="403" spans="1:13">
      <c r="A403" s="34">
        <v>227756</v>
      </c>
      <c r="B403" s="18" t="s">
        <v>1252</v>
      </c>
      <c r="C403" s="18">
        <v>40995</v>
      </c>
      <c r="D403" s="18" t="s">
        <v>1253</v>
      </c>
      <c r="E403" s="18" t="s">
        <v>1254</v>
      </c>
      <c r="F403" s="18">
        <v>0</v>
      </c>
      <c r="G403" s="18" t="s">
        <v>1</v>
      </c>
      <c r="H403" s="18" t="s">
        <v>69</v>
      </c>
      <c r="I403" s="18" t="s">
        <v>39</v>
      </c>
      <c r="J403" s="18" t="s">
        <v>135</v>
      </c>
      <c r="K403" s="18" t="s">
        <v>4852</v>
      </c>
      <c r="L403" s="18" t="s">
        <v>4855</v>
      </c>
      <c r="M403" s="18" t="s">
        <v>4858</v>
      </c>
    </row>
    <row r="404" spans="1:13">
      <c r="A404" s="34">
        <v>114273</v>
      </c>
      <c r="B404" s="18" t="s">
        <v>1255</v>
      </c>
      <c r="C404" s="18">
        <v>0</v>
      </c>
      <c r="D404" s="18">
        <v>0</v>
      </c>
      <c r="E404" s="18" t="s">
        <v>1256</v>
      </c>
      <c r="F404" s="18">
        <v>0</v>
      </c>
      <c r="G404" s="18" t="s">
        <v>1</v>
      </c>
      <c r="H404" s="18" t="s">
        <v>50</v>
      </c>
      <c r="I404" s="18" t="s">
        <v>51</v>
      </c>
      <c r="J404" s="18" t="s">
        <v>197</v>
      </c>
      <c r="K404" s="18" t="s">
        <v>4853</v>
      </c>
      <c r="L404" s="18" t="s">
        <v>4855</v>
      </c>
      <c r="M404" s="18" t="s">
        <v>4858</v>
      </c>
    </row>
    <row r="405" spans="1:13">
      <c r="A405" s="34">
        <v>301328</v>
      </c>
      <c r="B405" s="18" t="s">
        <v>1257</v>
      </c>
      <c r="C405" s="18">
        <v>41113</v>
      </c>
      <c r="D405" s="18" t="s">
        <v>1258</v>
      </c>
      <c r="E405" s="18" t="s">
        <v>1259</v>
      </c>
      <c r="F405" s="18">
        <v>0</v>
      </c>
      <c r="G405" s="18" t="s">
        <v>1</v>
      </c>
      <c r="H405" s="18" t="s">
        <v>69</v>
      </c>
      <c r="I405" s="18" t="s">
        <v>39</v>
      </c>
      <c r="J405" s="18" t="s">
        <v>153</v>
      </c>
      <c r="K405" s="18" t="s">
        <v>4852</v>
      </c>
      <c r="L405" s="18" t="s">
        <v>4855</v>
      </c>
      <c r="M405" s="18" t="s">
        <v>4858</v>
      </c>
    </row>
    <row r="406" spans="1:13">
      <c r="A406" s="34">
        <v>298785</v>
      </c>
      <c r="B406" s="18" t="s">
        <v>1260</v>
      </c>
      <c r="C406" s="18">
        <v>41100</v>
      </c>
      <c r="D406" s="18" t="s">
        <v>1261</v>
      </c>
      <c r="E406" s="18" t="s">
        <v>1262</v>
      </c>
      <c r="F406" s="18">
        <v>0</v>
      </c>
      <c r="G406" s="18" t="s">
        <v>1</v>
      </c>
      <c r="H406" s="18" t="s">
        <v>99</v>
      </c>
      <c r="I406" s="18" t="s">
        <v>39</v>
      </c>
      <c r="J406" s="18" t="s">
        <v>40</v>
      </c>
      <c r="K406" s="18" t="s">
        <v>4851</v>
      </c>
      <c r="L406" s="18" t="s">
        <v>4855</v>
      </c>
      <c r="M406" s="18" t="s">
        <v>4856</v>
      </c>
    </row>
    <row r="407" spans="1:13">
      <c r="A407" s="34">
        <v>299596</v>
      </c>
      <c r="B407" s="18" t="s">
        <v>1263</v>
      </c>
      <c r="C407" s="18">
        <v>41103</v>
      </c>
      <c r="D407" s="18" t="s">
        <v>1264</v>
      </c>
      <c r="E407" s="18" t="s">
        <v>1265</v>
      </c>
      <c r="F407" s="18">
        <v>0</v>
      </c>
      <c r="G407" s="18" t="s">
        <v>1</v>
      </c>
      <c r="H407" s="18" t="s">
        <v>50</v>
      </c>
      <c r="I407" s="18" t="s">
        <v>39</v>
      </c>
      <c r="J407" s="18" t="s">
        <v>40</v>
      </c>
      <c r="K407" s="18" t="s">
        <v>4853</v>
      </c>
      <c r="L407" s="18" t="s">
        <v>4855</v>
      </c>
      <c r="M407" s="18" t="s">
        <v>4856</v>
      </c>
    </row>
    <row r="408" spans="1:13">
      <c r="A408" s="34">
        <v>160143</v>
      </c>
      <c r="B408" s="18" t="s">
        <v>1266</v>
      </c>
      <c r="C408" s="18">
        <v>41227</v>
      </c>
      <c r="D408" s="18" t="s">
        <v>1267</v>
      </c>
      <c r="E408" s="18" t="s">
        <v>1268</v>
      </c>
      <c r="F408" s="18">
        <v>0</v>
      </c>
      <c r="G408" s="18" t="s">
        <v>1</v>
      </c>
      <c r="H408" s="18" t="s">
        <v>1186</v>
      </c>
      <c r="I408" s="18" t="s">
        <v>39</v>
      </c>
      <c r="J408" s="18" t="s">
        <v>571</v>
      </c>
      <c r="K408" s="18" t="s">
        <v>4854</v>
      </c>
      <c r="L408" s="18" t="s">
        <v>4857</v>
      </c>
      <c r="M408" s="18" t="s">
        <v>4856</v>
      </c>
    </row>
    <row r="409" spans="1:13">
      <c r="A409" s="34">
        <v>275288</v>
      </c>
      <c r="B409" s="18" t="s">
        <v>1269</v>
      </c>
      <c r="C409" s="18">
        <v>42017</v>
      </c>
      <c r="D409" s="18">
        <v>3112700083</v>
      </c>
      <c r="E409" s="18" t="s">
        <v>1270</v>
      </c>
      <c r="F409" s="18">
        <v>0</v>
      </c>
      <c r="G409" s="18" t="s">
        <v>1</v>
      </c>
      <c r="H409" s="18" t="s">
        <v>99</v>
      </c>
      <c r="I409" s="18" t="s">
        <v>39</v>
      </c>
      <c r="J409" s="18" t="s">
        <v>90</v>
      </c>
      <c r="K409" s="18" t="s">
        <v>4851</v>
      </c>
      <c r="L409" s="18" t="s">
        <v>4855</v>
      </c>
      <c r="M409" s="18" t="s">
        <v>4856</v>
      </c>
    </row>
    <row r="410" spans="1:13">
      <c r="A410" s="34">
        <v>301942</v>
      </c>
      <c r="B410" s="18" t="s">
        <v>1271</v>
      </c>
      <c r="C410" s="18">
        <v>42494</v>
      </c>
      <c r="D410" s="18">
        <v>3102668418</v>
      </c>
      <c r="E410" s="18">
        <v>0</v>
      </c>
      <c r="F410" s="18">
        <v>0</v>
      </c>
      <c r="G410" s="18" t="s">
        <v>1</v>
      </c>
      <c r="H410" s="18" t="s">
        <v>50</v>
      </c>
      <c r="I410" s="18" t="s">
        <v>39</v>
      </c>
      <c r="J410" s="18" t="s">
        <v>331</v>
      </c>
      <c r="K410" s="18" t="s">
        <v>4853</v>
      </c>
      <c r="L410" s="18" t="s">
        <v>4855</v>
      </c>
      <c r="M410" s="18" t="s">
        <v>4856</v>
      </c>
    </row>
    <row r="411" spans="1:13">
      <c r="A411" s="34">
        <v>67241</v>
      </c>
      <c r="B411" s="18" t="s">
        <v>1272</v>
      </c>
      <c r="C411" s="18">
        <v>0</v>
      </c>
      <c r="D411" s="18">
        <v>0</v>
      </c>
      <c r="E411" s="18" t="s">
        <v>1273</v>
      </c>
      <c r="F411" s="18">
        <v>0</v>
      </c>
      <c r="G411" s="18" t="s">
        <v>1</v>
      </c>
      <c r="H411" s="18" t="s">
        <v>50</v>
      </c>
      <c r="I411" s="18" t="s">
        <v>45</v>
      </c>
      <c r="J411" s="18" t="s">
        <v>1274</v>
      </c>
      <c r="K411" s="18" t="s">
        <v>4853</v>
      </c>
      <c r="L411" s="18" t="s">
        <v>4855</v>
      </c>
      <c r="M411" s="18" t="s">
        <v>4858</v>
      </c>
    </row>
    <row r="412" spans="1:13">
      <c r="A412" s="34">
        <v>243268</v>
      </c>
      <c r="B412" s="18" t="s">
        <v>1275</v>
      </c>
      <c r="C412" s="18">
        <v>40874</v>
      </c>
      <c r="D412" s="18" t="s">
        <v>1276</v>
      </c>
      <c r="E412" s="18" t="s">
        <v>1277</v>
      </c>
      <c r="F412" s="18">
        <v>0</v>
      </c>
      <c r="G412" s="18" t="s">
        <v>1</v>
      </c>
      <c r="H412" s="18" t="s">
        <v>99</v>
      </c>
      <c r="I412" s="18" t="s">
        <v>39</v>
      </c>
      <c r="J412" s="18" t="s">
        <v>236</v>
      </c>
      <c r="K412" s="18" t="s">
        <v>4851</v>
      </c>
      <c r="L412" s="18" t="s">
        <v>4855</v>
      </c>
      <c r="M412" s="18" t="s">
        <v>4858</v>
      </c>
    </row>
    <row r="413" spans="1:13">
      <c r="A413" s="34">
        <v>301871</v>
      </c>
      <c r="B413" s="18" t="s">
        <v>1278</v>
      </c>
      <c r="C413" s="18">
        <v>41115</v>
      </c>
      <c r="D413" s="18" t="s">
        <v>1279</v>
      </c>
      <c r="E413" s="18" t="s">
        <v>1280</v>
      </c>
      <c r="F413" s="18">
        <v>0</v>
      </c>
      <c r="G413" s="18" t="s">
        <v>1</v>
      </c>
      <c r="H413" s="18" t="s">
        <v>38</v>
      </c>
      <c r="I413" s="18" t="s">
        <v>45</v>
      </c>
      <c r="J413" s="18" t="s">
        <v>46</v>
      </c>
      <c r="K413" s="18" t="s">
        <v>4852</v>
      </c>
      <c r="L413" s="18" t="s">
        <v>4855</v>
      </c>
      <c r="M413" s="18" t="s">
        <v>4856</v>
      </c>
    </row>
    <row r="414" spans="1:13">
      <c r="A414" s="34">
        <v>265616</v>
      </c>
      <c r="B414" s="18" t="s">
        <v>1281</v>
      </c>
      <c r="C414" s="18">
        <v>40890</v>
      </c>
      <c r="D414" s="18" t="s">
        <v>1282</v>
      </c>
      <c r="E414" s="18" t="s">
        <v>1283</v>
      </c>
      <c r="F414" s="18">
        <v>0</v>
      </c>
      <c r="G414" s="18" t="s">
        <v>1</v>
      </c>
      <c r="H414" s="18" t="s">
        <v>561</v>
      </c>
      <c r="I414" s="18" t="s">
        <v>39</v>
      </c>
      <c r="J414" s="18" t="s">
        <v>40</v>
      </c>
      <c r="K414" s="18" t="s">
        <v>4854</v>
      </c>
      <c r="L414" s="18" t="s">
        <v>4855</v>
      </c>
      <c r="M414" s="18" t="s">
        <v>4856</v>
      </c>
    </row>
    <row r="415" spans="1:13">
      <c r="A415" s="34">
        <v>265521</v>
      </c>
      <c r="B415" s="18" t="s">
        <v>1284</v>
      </c>
      <c r="C415" s="18">
        <v>40889</v>
      </c>
      <c r="D415" s="18" t="s">
        <v>1282</v>
      </c>
      <c r="E415" s="18" t="s">
        <v>1285</v>
      </c>
      <c r="F415" s="18">
        <v>0</v>
      </c>
      <c r="G415" s="18" t="s">
        <v>1</v>
      </c>
      <c r="H415" s="18" t="s">
        <v>561</v>
      </c>
      <c r="I415" s="18" t="s">
        <v>39</v>
      </c>
      <c r="J415" s="18" t="s">
        <v>40</v>
      </c>
      <c r="K415" s="18" t="s">
        <v>4854</v>
      </c>
      <c r="L415" s="18" t="s">
        <v>4855</v>
      </c>
      <c r="M415" s="18" t="s">
        <v>4856</v>
      </c>
    </row>
    <row r="416" spans="1:13">
      <c r="A416" s="34">
        <v>247843</v>
      </c>
      <c r="B416" s="18" t="s">
        <v>1286</v>
      </c>
      <c r="C416" s="18">
        <v>41837</v>
      </c>
      <c r="D416" s="18">
        <v>3123914737</v>
      </c>
      <c r="E416" s="18" t="s">
        <v>1287</v>
      </c>
      <c r="F416" s="18">
        <v>0</v>
      </c>
      <c r="G416" s="18" t="s">
        <v>1</v>
      </c>
      <c r="H416" s="18" t="s">
        <v>122</v>
      </c>
      <c r="I416" s="18" t="s">
        <v>45</v>
      </c>
      <c r="J416" s="18" t="s">
        <v>46</v>
      </c>
      <c r="K416" s="18" t="s">
        <v>4853</v>
      </c>
      <c r="L416" s="18" t="s">
        <v>4855</v>
      </c>
      <c r="M416" s="18" t="s">
        <v>4856</v>
      </c>
    </row>
    <row r="417" spans="1:13">
      <c r="A417" s="34">
        <v>270505</v>
      </c>
      <c r="B417" s="18" t="s">
        <v>1288</v>
      </c>
      <c r="C417" s="18">
        <v>0</v>
      </c>
      <c r="D417" s="18">
        <v>0</v>
      </c>
      <c r="E417" s="18" t="s">
        <v>1289</v>
      </c>
      <c r="F417" s="18">
        <v>0</v>
      </c>
      <c r="G417" s="18" t="s">
        <v>1</v>
      </c>
      <c r="H417" s="18" t="s">
        <v>50</v>
      </c>
      <c r="I417" s="18" t="s">
        <v>39</v>
      </c>
      <c r="J417" s="18" t="s">
        <v>40</v>
      </c>
      <c r="K417" s="18" t="s">
        <v>4853</v>
      </c>
      <c r="L417" s="18" t="s">
        <v>4855</v>
      </c>
      <c r="M417" s="18" t="s">
        <v>4856</v>
      </c>
    </row>
    <row r="418" spans="1:13">
      <c r="A418" s="34">
        <v>115328</v>
      </c>
      <c r="B418" s="18" t="s">
        <v>1290</v>
      </c>
      <c r="C418" s="18">
        <v>39829</v>
      </c>
      <c r="D418" s="18" t="s">
        <v>1291</v>
      </c>
      <c r="E418" s="18" t="s">
        <v>1292</v>
      </c>
      <c r="F418" s="18">
        <v>0</v>
      </c>
      <c r="G418" s="18" t="s">
        <v>1</v>
      </c>
      <c r="H418" s="18" t="s">
        <v>50</v>
      </c>
      <c r="I418" s="18" t="s">
        <v>51</v>
      </c>
      <c r="J418" s="18" t="s">
        <v>209</v>
      </c>
      <c r="K418" s="18" t="s">
        <v>4853</v>
      </c>
      <c r="L418" s="18" t="s">
        <v>4855</v>
      </c>
      <c r="M418" s="18" t="s">
        <v>4858</v>
      </c>
    </row>
    <row r="419" spans="1:13">
      <c r="A419" s="34">
        <v>299014</v>
      </c>
      <c r="B419" s="18" t="s">
        <v>1293</v>
      </c>
      <c r="C419" s="18">
        <v>41313</v>
      </c>
      <c r="D419" s="18" t="s">
        <v>1294</v>
      </c>
      <c r="E419" s="18" t="s">
        <v>1295</v>
      </c>
      <c r="F419" s="18">
        <v>0</v>
      </c>
      <c r="G419" s="18" t="s">
        <v>1</v>
      </c>
      <c r="H419" s="18" t="s">
        <v>69</v>
      </c>
      <c r="I419" s="18" t="s">
        <v>45</v>
      </c>
      <c r="J419" s="18" t="s">
        <v>46</v>
      </c>
      <c r="K419" s="18" t="s">
        <v>4852</v>
      </c>
      <c r="L419" s="18" t="s">
        <v>4855</v>
      </c>
      <c r="M419" s="18" t="s">
        <v>4856</v>
      </c>
    </row>
    <row r="420" spans="1:13">
      <c r="A420" s="34">
        <v>172137</v>
      </c>
      <c r="B420" s="18" t="s">
        <v>1296</v>
      </c>
      <c r="C420" s="18">
        <v>0</v>
      </c>
      <c r="D420" s="18">
        <v>0</v>
      </c>
      <c r="E420" s="18" t="s">
        <v>1297</v>
      </c>
      <c r="F420" s="18">
        <v>0</v>
      </c>
      <c r="G420" s="18" t="s">
        <v>1</v>
      </c>
      <c r="H420" s="18" t="s">
        <v>50</v>
      </c>
      <c r="I420" s="18" t="s">
        <v>51</v>
      </c>
      <c r="J420" s="18" t="s">
        <v>56</v>
      </c>
      <c r="K420" s="18" t="s">
        <v>4853</v>
      </c>
      <c r="L420" s="18" t="s">
        <v>4855</v>
      </c>
      <c r="M420" s="18" t="s">
        <v>4858</v>
      </c>
    </row>
    <row r="421" spans="1:13">
      <c r="A421" s="34">
        <v>160517</v>
      </c>
      <c r="B421" s="18" t="s">
        <v>1298</v>
      </c>
      <c r="C421" s="18">
        <v>41837</v>
      </c>
      <c r="D421" s="18">
        <v>3204137452</v>
      </c>
      <c r="E421" s="18" t="s">
        <v>1299</v>
      </c>
      <c r="F421" s="18">
        <v>0</v>
      </c>
      <c r="G421" s="18" t="s">
        <v>1</v>
      </c>
      <c r="H421" s="18" t="s">
        <v>122</v>
      </c>
      <c r="I421" s="18" t="s">
        <v>39</v>
      </c>
      <c r="J421" s="18" t="s">
        <v>939</v>
      </c>
      <c r="K421" s="18" t="s">
        <v>4853</v>
      </c>
      <c r="L421" s="18" t="s">
        <v>4857</v>
      </c>
      <c r="M421" s="18" t="s">
        <v>4856</v>
      </c>
    </row>
    <row r="422" spans="1:13">
      <c r="A422" s="34">
        <v>239076</v>
      </c>
      <c r="B422" s="18" t="s">
        <v>1300</v>
      </c>
      <c r="C422" s="18">
        <v>0</v>
      </c>
      <c r="D422" s="18">
        <v>0</v>
      </c>
      <c r="E422" s="18" t="s">
        <v>1301</v>
      </c>
      <c r="F422" s="18">
        <v>0</v>
      </c>
      <c r="G422" s="18" t="s">
        <v>1</v>
      </c>
      <c r="H422" s="18" t="s">
        <v>50</v>
      </c>
      <c r="I422" s="18" t="s">
        <v>45</v>
      </c>
      <c r="J422" s="18" t="s">
        <v>46</v>
      </c>
      <c r="K422" s="18" t="s">
        <v>4853</v>
      </c>
      <c r="L422" s="18" t="s">
        <v>4855</v>
      </c>
      <c r="M422" s="18" t="s">
        <v>4856</v>
      </c>
    </row>
    <row r="423" spans="1:13">
      <c r="A423" s="34">
        <v>268455</v>
      </c>
      <c r="B423" s="18" t="s">
        <v>1302</v>
      </c>
      <c r="C423" s="18">
        <v>41855</v>
      </c>
      <c r="D423" s="18">
        <v>3188311384</v>
      </c>
      <c r="E423" s="18" t="s">
        <v>1303</v>
      </c>
      <c r="F423" s="18" t="s">
        <v>1304</v>
      </c>
      <c r="G423" s="18" t="s">
        <v>1</v>
      </c>
      <c r="H423" s="18" t="s">
        <v>50</v>
      </c>
      <c r="I423" s="18" t="s">
        <v>39</v>
      </c>
      <c r="J423" s="18" t="s">
        <v>331</v>
      </c>
      <c r="K423" s="18" t="s">
        <v>4853</v>
      </c>
      <c r="L423" s="18" t="s">
        <v>4855</v>
      </c>
      <c r="M423" s="18" t="s">
        <v>4856</v>
      </c>
    </row>
    <row r="424" spans="1:13">
      <c r="A424" s="34">
        <v>91762</v>
      </c>
      <c r="B424" s="18" t="s">
        <v>1305</v>
      </c>
      <c r="C424" s="18">
        <v>40360</v>
      </c>
      <c r="D424" s="18" t="s">
        <v>1306</v>
      </c>
      <c r="E424" s="18" t="s">
        <v>1307</v>
      </c>
      <c r="F424" s="18">
        <v>0</v>
      </c>
      <c r="G424" s="18" t="s">
        <v>1</v>
      </c>
      <c r="H424" s="18" t="s">
        <v>50</v>
      </c>
      <c r="I424" s="18" t="s">
        <v>45</v>
      </c>
      <c r="J424" s="18" t="s">
        <v>139</v>
      </c>
      <c r="K424" s="18" t="s">
        <v>4853</v>
      </c>
      <c r="L424" s="18" t="s">
        <v>4855</v>
      </c>
      <c r="M424" s="18" t="s">
        <v>4858</v>
      </c>
    </row>
    <row r="425" spans="1:13">
      <c r="A425" s="34">
        <v>224003</v>
      </c>
      <c r="B425" s="18" t="s">
        <v>1308</v>
      </c>
      <c r="C425" s="18">
        <v>41842</v>
      </c>
      <c r="D425" s="18">
        <v>3102631073</v>
      </c>
      <c r="E425" s="18" t="s">
        <v>1309</v>
      </c>
      <c r="F425" s="18">
        <v>0</v>
      </c>
      <c r="G425" s="18" t="s">
        <v>1</v>
      </c>
      <c r="H425" s="18" t="s">
        <v>99</v>
      </c>
      <c r="I425" s="18" t="s">
        <v>39</v>
      </c>
      <c r="J425" s="18" t="s">
        <v>135</v>
      </c>
      <c r="K425" s="18" t="s">
        <v>4851</v>
      </c>
      <c r="L425" s="18" t="s">
        <v>4855</v>
      </c>
      <c r="M425" s="18" t="s">
        <v>4858</v>
      </c>
    </row>
    <row r="426" spans="1:13">
      <c r="A426" s="34">
        <v>211451</v>
      </c>
      <c r="B426" s="18" t="s">
        <v>1310</v>
      </c>
      <c r="C426" s="18">
        <v>0</v>
      </c>
      <c r="D426" s="18">
        <v>0</v>
      </c>
      <c r="E426" s="18" t="s">
        <v>1311</v>
      </c>
      <c r="F426" s="18">
        <v>0</v>
      </c>
      <c r="G426" s="18" t="s">
        <v>1</v>
      </c>
      <c r="H426" s="18" t="s">
        <v>99</v>
      </c>
      <c r="I426" s="18" t="s">
        <v>51</v>
      </c>
      <c r="J426" s="18" t="s">
        <v>52</v>
      </c>
      <c r="K426" s="18" t="s">
        <v>4851</v>
      </c>
      <c r="L426" s="18" t="s">
        <v>4855</v>
      </c>
      <c r="M426" s="18" t="s">
        <v>4858</v>
      </c>
    </row>
    <row r="427" spans="1:13">
      <c r="A427" s="34">
        <v>278295</v>
      </c>
      <c r="B427" s="18" t="s">
        <v>1312</v>
      </c>
      <c r="C427" s="18">
        <v>41481</v>
      </c>
      <c r="D427" s="18" t="s">
        <v>1313</v>
      </c>
      <c r="E427" s="18" t="s">
        <v>1314</v>
      </c>
      <c r="F427" s="18">
        <v>0</v>
      </c>
      <c r="G427" s="18" t="s">
        <v>1</v>
      </c>
      <c r="H427" s="18" t="s">
        <v>69</v>
      </c>
      <c r="I427" s="18" t="s">
        <v>39</v>
      </c>
      <c r="J427" s="18" t="s">
        <v>331</v>
      </c>
      <c r="K427" s="18" t="s">
        <v>4852</v>
      </c>
      <c r="L427" s="18" t="s">
        <v>4855</v>
      </c>
      <c r="M427" s="18" t="s">
        <v>4856</v>
      </c>
    </row>
    <row r="428" spans="1:13">
      <c r="A428" s="34">
        <v>299941</v>
      </c>
      <c r="B428" s="18" t="s">
        <v>1315</v>
      </c>
      <c r="C428" s="18">
        <v>41104</v>
      </c>
      <c r="D428" s="18" t="s">
        <v>1316</v>
      </c>
      <c r="E428" s="18" t="s">
        <v>1317</v>
      </c>
      <c r="F428" s="18">
        <v>0</v>
      </c>
      <c r="G428" s="18" t="s">
        <v>1</v>
      </c>
      <c r="H428" s="18" t="s">
        <v>69</v>
      </c>
      <c r="I428" s="18" t="s">
        <v>39</v>
      </c>
      <c r="J428" s="18" t="s">
        <v>331</v>
      </c>
      <c r="K428" s="18" t="s">
        <v>4852</v>
      </c>
      <c r="L428" s="18" t="s">
        <v>4855</v>
      </c>
      <c r="M428" s="18" t="s">
        <v>4856</v>
      </c>
    </row>
    <row r="429" spans="1:13">
      <c r="A429" s="34">
        <v>145441</v>
      </c>
      <c r="B429" s="18" t="s">
        <v>1318</v>
      </c>
      <c r="C429" s="18">
        <v>0</v>
      </c>
      <c r="D429" s="18">
        <v>0</v>
      </c>
      <c r="E429" s="18" t="s">
        <v>1319</v>
      </c>
      <c r="F429" s="18">
        <v>0</v>
      </c>
      <c r="G429" s="18" t="s">
        <v>1</v>
      </c>
      <c r="H429" s="18" t="s">
        <v>50</v>
      </c>
      <c r="I429" s="18" t="s">
        <v>39</v>
      </c>
      <c r="J429" s="18" t="s">
        <v>153</v>
      </c>
      <c r="K429" s="18" t="s">
        <v>4853</v>
      </c>
      <c r="L429" s="18" t="s">
        <v>4855</v>
      </c>
      <c r="M429" s="18" t="s">
        <v>4858</v>
      </c>
    </row>
    <row r="430" spans="1:13">
      <c r="A430" s="34">
        <v>213507</v>
      </c>
      <c r="B430" s="18" t="s">
        <v>1320</v>
      </c>
      <c r="C430" s="18">
        <v>41835</v>
      </c>
      <c r="D430" s="18">
        <v>3123024077</v>
      </c>
      <c r="E430" s="18">
        <v>0</v>
      </c>
      <c r="F430" s="18">
        <v>0</v>
      </c>
      <c r="G430" s="18" t="s">
        <v>1</v>
      </c>
      <c r="H430" s="18" t="s">
        <v>60</v>
      </c>
      <c r="I430" s="18" t="s">
        <v>39</v>
      </c>
      <c r="J430" s="18" t="s">
        <v>240</v>
      </c>
      <c r="K430" s="18" t="s">
        <v>4854</v>
      </c>
      <c r="L430" s="18" t="s">
        <v>4857</v>
      </c>
      <c r="M430" s="18" t="s">
        <v>4856</v>
      </c>
    </row>
    <row r="431" spans="1:13">
      <c r="A431" s="34">
        <v>276384</v>
      </c>
      <c r="B431" s="18" t="s">
        <v>1321</v>
      </c>
      <c r="C431" s="18">
        <v>0</v>
      </c>
      <c r="D431" s="18">
        <v>0</v>
      </c>
      <c r="E431" s="18" t="s">
        <v>1322</v>
      </c>
      <c r="F431" s="18">
        <v>0</v>
      </c>
      <c r="G431" s="18" t="s">
        <v>1</v>
      </c>
      <c r="H431" s="18" t="s">
        <v>60</v>
      </c>
      <c r="I431" s="18" t="s">
        <v>39</v>
      </c>
      <c r="J431" s="18" t="s">
        <v>90</v>
      </c>
      <c r="K431" s="18" t="s">
        <v>4854</v>
      </c>
      <c r="L431" s="18" t="s">
        <v>4855</v>
      </c>
      <c r="M431" s="18" t="s">
        <v>4856</v>
      </c>
    </row>
    <row r="432" spans="1:13">
      <c r="A432" s="34">
        <v>247880</v>
      </c>
      <c r="B432" s="18" t="s">
        <v>1323</v>
      </c>
      <c r="C432" s="18">
        <v>0</v>
      </c>
      <c r="D432" s="18">
        <v>0</v>
      </c>
      <c r="E432" s="18" t="s">
        <v>1324</v>
      </c>
      <c r="F432" s="18">
        <v>0</v>
      </c>
      <c r="G432" s="18" t="s">
        <v>1</v>
      </c>
      <c r="H432" s="18" t="s">
        <v>50</v>
      </c>
      <c r="I432" s="18" t="s">
        <v>39</v>
      </c>
      <c r="J432" s="18" t="s">
        <v>434</v>
      </c>
      <c r="K432" s="18" t="s">
        <v>4853</v>
      </c>
      <c r="L432" s="18" t="s">
        <v>4857</v>
      </c>
      <c r="M432" s="18" t="s">
        <v>4856</v>
      </c>
    </row>
    <row r="433" spans="1:13">
      <c r="A433" s="34">
        <v>137886</v>
      </c>
      <c r="B433" s="18" t="s">
        <v>1325</v>
      </c>
      <c r="C433" s="18">
        <v>42390</v>
      </c>
      <c r="D433" s="18">
        <v>3138406363</v>
      </c>
      <c r="E433" s="18" t="s">
        <v>1326</v>
      </c>
      <c r="F433" s="18">
        <v>0</v>
      </c>
      <c r="G433" s="18" t="s">
        <v>1</v>
      </c>
      <c r="H433" s="18" t="s">
        <v>99</v>
      </c>
      <c r="I433" s="18" t="s">
        <v>39</v>
      </c>
      <c r="J433" s="18" t="s">
        <v>135</v>
      </c>
      <c r="K433" s="18" t="s">
        <v>4851</v>
      </c>
      <c r="L433" s="18" t="s">
        <v>4855</v>
      </c>
      <c r="M433" s="18" t="s">
        <v>4858</v>
      </c>
    </row>
    <row r="434" spans="1:13">
      <c r="A434" s="34">
        <v>242722</v>
      </c>
      <c r="B434" s="18" t="s">
        <v>1327</v>
      </c>
      <c r="C434" s="18">
        <v>40874</v>
      </c>
      <c r="D434" s="18" t="s">
        <v>1328</v>
      </c>
      <c r="E434" s="18" t="s">
        <v>1329</v>
      </c>
      <c r="F434" s="18">
        <v>0</v>
      </c>
      <c r="G434" s="18" t="s">
        <v>1</v>
      </c>
      <c r="H434" s="18" t="s">
        <v>99</v>
      </c>
      <c r="I434" s="18" t="s">
        <v>39</v>
      </c>
      <c r="J434" s="18" t="s">
        <v>40</v>
      </c>
      <c r="K434" s="18" t="s">
        <v>4851</v>
      </c>
      <c r="L434" s="18" t="s">
        <v>4855</v>
      </c>
      <c r="M434" s="18" t="s">
        <v>4856</v>
      </c>
    </row>
    <row r="435" spans="1:13">
      <c r="A435" s="34">
        <v>134093</v>
      </c>
      <c r="B435" s="18" t="s">
        <v>1330</v>
      </c>
      <c r="C435" s="18">
        <v>0</v>
      </c>
      <c r="D435" s="18">
        <v>0</v>
      </c>
      <c r="E435" s="18" t="s">
        <v>1331</v>
      </c>
      <c r="F435" s="18">
        <v>0</v>
      </c>
      <c r="G435" s="18" t="s">
        <v>1</v>
      </c>
      <c r="H435" s="18" t="s">
        <v>50</v>
      </c>
      <c r="I435" s="18" t="s">
        <v>51</v>
      </c>
      <c r="J435" s="18" t="s">
        <v>209</v>
      </c>
      <c r="K435" s="18" t="s">
        <v>4853</v>
      </c>
      <c r="L435" s="18" t="s">
        <v>4855</v>
      </c>
      <c r="M435" s="18" t="s">
        <v>4858</v>
      </c>
    </row>
    <row r="436" spans="1:13">
      <c r="A436" s="34">
        <v>262517</v>
      </c>
      <c r="B436" s="18" t="s">
        <v>1332</v>
      </c>
      <c r="C436" s="18">
        <v>41849</v>
      </c>
      <c r="D436" s="18">
        <v>3125630078</v>
      </c>
      <c r="E436" s="18" t="s">
        <v>1333</v>
      </c>
      <c r="F436" s="18">
        <v>0</v>
      </c>
      <c r="G436" s="18" t="s">
        <v>1</v>
      </c>
      <c r="H436" s="18" t="s">
        <v>50</v>
      </c>
      <c r="I436" s="18" t="s">
        <v>39</v>
      </c>
      <c r="J436" s="18" t="s">
        <v>331</v>
      </c>
      <c r="K436" s="18" t="s">
        <v>4853</v>
      </c>
      <c r="L436" s="18" t="s">
        <v>4855</v>
      </c>
      <c r="M436" s="18" t="s">
        <v>4856</v>
      </c>
    </row>
    <row r="437" spans="1:13">
      <c r="A437" s="34">
        <v>224828</v>
      </c>
      <c r="B437" s="18" t="s">
        <v>1334</v>
      </c>
      <c r="C437" s="18">
        <v>0</v>
      </c>
      <c r="D437" s="18">
        <v>0</v>
      </c>
      <c r="E437" s="18" t="s">
        <v>1335</v>
      </c>
      <c r="F437" s="18" t="s">
        <v>1336</v>
      </c>
      <c r="G437" s="18" t="s">
        <v>1</v>
      </c>
      <c r="H437" s="18" t="s">
        <v>38</v>
      </c>
      <c r="I437" s="18" t="s">
        <v>45</v>
      </c>
      <c r="J437" s="18" t="s">
        <v>46</v>
      </c>
      <c r="K437" s="18" t="s">
        <v>4852</v>
      </c>
      <c r="L437" s="18" t="s">
        <v>4855</v>
      </c>
      <c r="M437" s="18" t="s">
        <v>4856</v>
      </c>
    </row>
    <row r="438" spans="1:13">
      <c r="A438" s="34">
        <v>131755</v>
      </c>
      <c r="B438" s="18" t="s">
        <v>1337</v>
      </c>
      <c r="C438" s="18">
        <v>0</v>
      </c>
      <c r="D438" s="18">
        <v>0</v>
      </c>
      <c r="E438" s="18" t="s">
        <v>1338</v>
      </c>
      <c r="F438" s="18">
        <v>0</v>
      </c>
      <c r="G438" s="18" t="s">
        <v>1</v>
      </c>
      <c r="H438" s="18" t="s">
        <v>50</v>
      </c>
      <c r="I438" s="18" t="s">
        <v>39</v>
      </c>
      <c r="J438" s="18" t="s">
        <v>153</v>
      </c>
      <c r="K438" s="18" t="s">
        <v>4853</v>
      </c>
      <c r="L438" s="18" t="s">
        <v>4855</v>
      </c>
      <c r="M438" s="18" t="s">
        <v>4858</v>
      </c>
    </row>
    <row r="439" spans="1:13">
      <c r="A439" s="34">
        <v>209269</v>
      </c>
      <c r="B439" s="18" t="s">
        <v>1339</v>
      </c>
      <c r="C439" s="18">
        <v>41060</v>
      </c>
      <c r="D439" s="18" t="s">
        <v>1340</v>
      </c>
      <c r="E439" s="18" t="s">
        <v>1341</v>
      </c>
      <c r="F439" s="18">
        <v>0</v>
      </c>
      <c r="G439" s="18" t="s">
        <v>1</v>
      </c>
      <c r="H439" s="18" t="s">
        <v>69</v>
      </c>
      <c r="I439" s="18" t="s">
        <v>51</v>
      </c>
      <c r="J439" s="18" t="s">
        <v>299</v>
      </c>
      <c r="K439" s="18" t="s">
        <v>4852</v>
      </c>
      <c r="L439" s="18" t="s">
        <v>4855</v>
      </c>
      <c r="M439" s="18" t="s">
        <v>4858</v>
      </c>
    </row>
    <row r="440" spans="1:13">
      <c r="A440" s="34">
        <v>187168</v>
      </c>
      <c r="B440" s="18" t="s">
        <v>1342</v>
      </c>
      <c r="C440" s="18">
        <v>40875</v>
      </c>
      <c r="D440" s="18" t="s">
        <v>1343</v>
      </c>
      <c r="E440" s="18" t="s">
        <v>1344</v>
      </c>
      <c r="F440" s="18">
        <v>0</v>
      </c>
      <c r="G440" s="18" t="s">
        <v>1</v>
      </c>
      <c r="H440" s="18" t="s">
        <v>60</v>
      </c>
      <c r="I440" s="18" t="s">
        <v>39</v>
      </c>
      <c r="J440" s="18" t="s">
        <v>40</v>
      </c>
      <c r="K440" s="18" t="s">
        <v>4854</v>
      </c>
      <c r="L440" s="18" t="s">
        <v>4855</v>
      </c>
      <c r="M440" s="18" t="s">
        <v>4856</v>
      </c>
    </row>
    <row r="441" spans="1:13">
      <c r="A441" s="34">
        <v>246547</v>
      </c>
      <c r="B441" s="18" t="s">
        <v>1345</v>
      </c>
      <c r="C441" s="18">
        <v>0</v>
      </c>
      <c r="D441" s="18">
        <v>0</v>
      </c>
      <c r="E441" s="18" t="s">
        <v>1346</v>
      </c>
      <c r="F441" s="18">
        <v>0</v>
      </c>
      <c r="G441" s="18" t="s">
        <v>1</v>
      </c>
      <c r="H441" s="18" t="s">
        <v>50</v>
      </c>
      <c r="I441" s="18" t="s">
        <v>51</v>
      </c>
      <c r="J441" s="18" t="s">
        <v>197</v>
      </c>
      <c r="K441" s="18" t="s">
        <v>4853</v>
      </c>
      <c r="L441" s="18" t="s">
        <v>4855</v>
      </c>
      <c r="M441" s="18" t="s">
        <v>4858</v>
      </c>
    </row>
    <row r="442" spans="1:13">
      <c r="A442" s="34">
        <v>145599</v>
      </c>
      <c r="B442" s="18" t="s">
        <v>1347</v>
      </c>
      <c r="C442" s="18">
        <v>41097</v>
      </c>
      <c r="D442" s="18" t="s">
        <v>1348</v>
      </c>
      <c r="E442" s="18">
        <v>0</v>
      </c>
      <c r="F442" s="18">
        <v>0</v>
      </c>
      <c r="G442" s="18" t="s">
        <v>1</v>
      </c>
      <c r="H442" s="18" t="s">
        <v>50</v>
      </c>
      <c r="I442" s="18" t="s">
        <v>39</v>
      </c>
      <c r="J442" s="18" t="s">
        <v>90</v>
      </c>
      <c r="K442" s="18" t="s">
        <v>4853</v>
      </c>
      <c r="L442" s="18" t="s">
        <v>4855</v>
      </c>
      <c r="M442" s="18" t="s">
        <v>4856</v>
      </c>
    </row>
    <row r="443" spans="1:13">
      <c r="A443" s="34">
        <v>119834</v>
      </c>
      <c r="B443" s="18" t="s">
        <v>1349</v>
      </c>
      <c r="C443" s="18">
        <v>41233</v>
      </c>
      <c r="D443" s="18" t="s">
        <v>1350</v>
      </c>
      <c r="E443" s="18" t="s">
        <v>1351</v>
      </c>
      <c r="F443" s="18">
        <v>0</v>
      </c>
      <c r="G443" s="18" t="s">
        <v>1</v>
      </c>
      <c r="H443" s="18" t="s">
        <v>69</v>
      </c>
      <c r="I443" s="18" t="s">
        <v>51</v>
      </c>
      <c r="J443" s="18" t="s">
        <v>299</v>
      </c>
      <c r="K443" s="18" t="s">
        <v>4852</v>
      </c>
      <c r="L443" s="18" t="s">
        <v>4855</v>
      </c>
      <c r="M443" s="18" t="s">
        <v>4858</v>
      </c>
    </row>
    <row r="444" spans="1:13">
      <c r="A444" s="34">
        <v>272281</v>
      </c>
      <c r="B444" s="18" t="s">
        <v>1352</v>
      </c>
      <c r="C444" s="18">
        <v>40928</v>
      </c>
      <c r="D444" s="18" t="s">
        <v>1353</v>
      </c>
      <c r="E444" s="18" t="s">
        <v>1354</v>
      </c>
      <c r="F444" s="18">
        <v>0</v>
      </c>
      <c r="G444" s="18" t="s">
        <v>1</v>
      </c>
      <c r="H444" s="18" t="s">
        <v>99</v>
      </c>
      <c r="I444" s="18" t="s">
        <v>39</v>
      </c>
      <c r="J444" s="18" t="s">
        <v>90</v>
      </c>
      <c r="K444" s="18" t="s">
        <v>4851</v>
      </c>
      <c r="L444" s="18" t="s">
        <v>4855</v>
      </c>
      <c r="M444" s="18" t="s">
        <v>4856</v>
      </c>
    </row>
    <row r="445" spans="1:13">
      <c r="A445" s="34">
        <v>213010</v>
      </c>
      <c r="B445" s="18" t="s">
        <v>1355</v>
      </c>
      <c r="C445" s="18">
        <v>40931</v>
      </c>
      <c r="D445" s="18" t="s">
        <v>1356</v>
      </c>
      <c r="E445" s="18" t="s">
        <v>1357</v>
      </c>
      <c r="F445" s="18">
        <v>0</v>
      </c>
      <c r="G445" s="18" t="s">
        <v>1</v>
      </c>
      <c r="H445" s="18" t="s">
        <v>60</v>
      </c>
      <c r="I445" s="18" t="s">
        <v>39</v>
      </c>
      <c r="J445" s="18" t="s">
        <v>40</v>
      </c>
      <c r="K445" s="18" t="s">
        <v>4854</v>
      </c>
      <c r="L445" s="18" t="s">
        <v>4855</v>
      </c>
      <c r="M445" s="18" t="s">
        <v>4856</v>
      </c>
    </row>
    <row r="446" spans="1:13">
      <c r="A446" s="34">
        <v>277191</v>
      </c>
      <c r="B446" s="18" t="s">
        <v>1358</v>
      </c>
      <c r="C446" s="18">
        <v>40942</v>
      </c>
      <c r="D446" s="18" t="s">
        <v>1359</v>
      </c>
      <c r="E446" s="18" t="s">
        <v>1360</v>
      </c>
      <c r="F446" s="18">
        <v>0</v>
      </c>
      <c r="G446" s="18" t="s">
        <v>1</v>
      </c>
      <c r="H446" s="18" t="s">
        <v>99</v>
      </c>
      <c r="I446" s="18" t="s">
        <v>39</v>
      </c>
      <c r="J446" s="18" t="s">
        <v>70</v>
      </c>
      <c r="K446" s="18" t="s">
        <v>4851</v>
      </c>
      <c r="L446" s="18" t="s">
        <v>4855</v>
      </c>
      <c r="M446" s="18" t="s">
        <v>4858</v>
      </c>
    </row>
    <row r="447" spans="1:13">
      <c r="A447" s="34">
        <v>298177</v>
      </c>
      <c r="B447" s="18" t="s">
        <v>1361</v>
      </c>
      <c r="C447" s="18">
        <v>41099</v>
      </c>
      <c r="D447" s="18" t="s">
        <v>1362</v>
      </c>
      <c r="E447" s="18" t="s">
        <v>1363</v>
      </c>
      <c r="F447" s="18">
        <v>0</v>
      </c>
      <c r="G447" s="18" t="s">
        <v>1</v>
      </c>
      <c r="H447" s="18" t="s">
        <v>69</v>
      </c>
      <c r="I447" s="18" t="s">
        <v>51</v>
      </c>
      <c r="J447" s="18" t="s">
        <v>52</v>
      </c>
      <c r="K447" s="18" t="s">
        <v>4852</v>
      </c>
      <c r="L447" s="18" t="s">
        <v>4855</v>
      </c>
      <c r="M447" s="18" t="s">
        <v>4858</v>
      </c>
    </row>
    <row r="448" spans="1:13">
      <c r="A448" s="34">
        <v>268788</v>
      </c>
      <c r="B448" s="18" t="s">
        <v>1364</v>
      </c>
      <c r="C448" s="18">
        <v>42117</v>
      </c>
      <c r="D448" s="18" t="s">
        <v>1365</v>
      </c>
      <c r="E448" s="18" t="s">
        <v>1366</v>
      </c>
      <c r="F448" s="18">
        <v>0</v>
      </c>
      <c r="G448" s="18" t="s">
        <v>1</v>
      </c>
      <c r="H448" s="18" t="s">
        <v>69</v>
      </c>
      <c r="I448" s="18" t="s">
        <v>39</v>
      </c>
      <c r="J448" s="18" t="s">
        <v>331</v>
      </c>
      <c r="K448" s="18" t="s">
        <v>4852</v>
      </c>
      <c r="L448" s="18" t="s">
        <v>4855</v>
      </c>
      <c r="M448" s="18" t="s">
        <v>4856</v>
      </c>
    </row>
    <row r="449" spans="1:13">
      <c r="A449" s="34">
        <v>296422</v>
      </c>
      <c r="B449" s="18" t="s">
        <v>1367</v>
      </c>
      <c r="C449" s="18">
        <v>41094</v>
      </c>
      <c r="D449" s="18" t="s">
        <v>1368</v>
      </c>
      <c r="E449" s="18" t="s">
        <v>1369</v>
      </c>
      <c r="F449" s="18">
        <v>0</v>
      </c>
      <c r="G449" s="18" t="s">
        <v>1</v>
      </c>
      <c r="H449" s="18" t="s">
        <v>69</v>
      </c>
      <c r="I449" s="18" t="s">
        <v>39</v>
      </c>
      <c r="J449" s="18" t="s">
        <v>236</v>
      </c>
      <c r="K449" s="18" t="s">
        <v>4852</v>
      </c>
      <c r="L449" s="18" t="s">
        <v>4855</v>
      </c>
      <c r="M449" s="18" t="s">
        <v>4858</v>
      </c>
    </row>
    <row r="450" spans="1:13">
      <c r="A450" s="34">
        <v>166299</v>
      </c>
      <c r="B450" s="18" t="s">
        <v>1370</v>
      </c>
      <c r="C450" s="18">
        <v>42012</v>
      </c>
      <c r="D450" s="18">
        <v>3213049425</v>
      </c>
      <c r="E450" s="18" t="s">
        <v>1371</v>
      </c>
      <c r="F450" s="18">
        <v>0</v>
      </c>
      <c r="G450" s="18" t="s">
        <v>1</v>
      </c>
      <c r="H450" s="18" t="s">
        <v>50</v>
      </c>
      <c r="I450" s="18" t="s">
        <v>39</v>
      </c>
      <c r="J450" s="18" t="s">
        <v>135</v>
      </c>
      <c r="K450" s="18" t="s">
        <v>4853</v>
      </c>
      <c r="L450" s="18" t="s">
        <v>4855</v>
      </c>
      <c r="M450" s="18" t="s">
        <v>4858</v>
      </c>
    </row>
    <row r="451" spans="1:13">
      <c r="A451" s="34">
        <v>204987</v>
      </c>
      <c r="B451" s="18" t="s">
        <v>1372</v>
      </c>
      <c r="C451" s="18">
        <v>40874</v>
      </c>
      <c r="D451" s="18" t="s">
        <v>1373</v>
      </c>
      <c r="E451" s="18" t="s">
        <v>1374</v>
      </c>
      <c r="F451" s="18">
        <v>0</v>
      </c>
      <c r="G451" s="18" t="s">
        <v>1</v>
      </c>
      <c r="H451" s="18" t="s">
        <v>38</v>
      </c>
      <c r="I451" s="18" t="s">
        <v>45</v>
      </c>
      <c r="J451" s="18" t="s">
        <v>80</v>
      </c>
      <c r="K451" s="18" t="s">
        <v>4852</v>
      </c>
      <c r="L451" s="18" t="s">
        <v>4857</v>
      </c>
      <c r="M451" s="18" t="s">
        <v>4856</v>
      </c>
    </row>
    <row r="452" spans="1:13">
      <c r="A452" s="34">
        <v>287231</v>
      </c>
      <c r="B452" s="18" t="s">
        <v>1375</v>
      </c>
      <c r="C452" s="18">
        <v>41067</v>
      </c>
      <c r="D452" s="18" t="s">
        <v>1376</v>
      </c>
      <c r="E452" s="18" t="s">
        <v>1377</v>
      </c>
      <c r="F452" s="18">
        <v>0</v>
      </c>
      <c r="G452" s="18" t="s">
        <v>1</v>
      </c>
      <c r="H452" s="18" t="s">
        <v>69</v>
      </c>
      <c r="I452" s="18" t="s">
        <v>39</v>
      </c>
      <c r="J452" s="18" t="s">
        <v>236</v>
      </c>
      <c r="K452" s="18" t="s">
        <v>4852</v>
      </c>
      <c r="L452" s="18" t="s">
        <v>4855</v>
      </c>
      <c r="M452" s="18" t="s">
        <v>4858</v>
      </c>
    </row>
    <row r="453" spans="1:13">
      <c r="A453" s="34">
        <v>273951</v>
      </c>
      <c r="B453" s="18" t="s">
        <v>1378</v>
      </c>
      <c r="C453" s="18">
        <v>40995</v>
      </c>
      <c r="D453" s="18" t="s">
        <v>1379</v>
      </c>
      <c r="E453" s="18" t="s">
        <v>1380</v>
      </c>
      <c r="F453" s="18">
        <v>0</v>
      </c>
      <c r="G453" s="18" t="s">
        <v>1</v>
      </c>
      <c r="H453" s="18" t="s">
        <v>50</v>
      </c>
      <c r="I453" s="18" t="s">
        <v>45</v>
      </c>
      <c r="J453" s="18" t="s">
        <v>216</v>
      </c>
      <c r="K453" s="18" t="s">
        <v>4853</v>
      </c>
      <c r="L453" s="18" t="s">
        <v>4855</v>
      </c>
      <c r="M453" s="18" t="s">
        <v>4858</v>
      </c>
    </row>
    <row r="454" spans="1:13">
      <c r="A454" s="34">
        <v>163535</v>
      </c>
      <c r="B454" s="18" t="s">
        <v>1381</v>
      </c>
      <c r="C454" s="18">
        <v>41830</v>
      </c>
      <c r="D454" s="18">
        <v>3102201973</v>
      </c>
      <c r="E454" s="18" t="s">
        <v>1382</v>
      </c>
      <c r="F454" s="18">
        <v>0</v>
      </c>
      <c r="G454" s="18" t="s">
        <v>1</v>
      </c>
      <c r="H454" s="18" t="s">
        <v>60</v>
      </c>
      <c r="I454" s="18" t="s">
        <v>39</v>
      </c>
      <c r="J454" s="18" t="s">
        <v>571</v>
      </c>
      <c r="K454" s="18" t="s">
        <v>4854</v>
      </c>
      <c r="L454" s="18" t="s">
        <v>4857</v>
      </c>
      <c r="M454" s="18" t="s">
        <v>4856</v>
      </c>
    </row>
    <row r="455" spans="1:13">
      <c r="A455" s="34">
        <v>277977</v>
      </c>
      <c r="B455" s="18" t="s">
        <v>1383</v>
      </c>
      <c r="C455" s="18">
        <v>0</v>
      </c>
      <c r="D455" s="18">
        <v>0</v>
      </c>
      <c r="E455" s="18" t="s">
        <v>1384</v>
      </c>
      <c r="F455" s="18">
        <v>0</v>
      </c>
      <c r="G455" s="18" t="s">
        <v>1</v>
      </c>
      <c r="H455" s="18" t="s">
        <v>50</v>
      </c>
      <c r="I455" s="18" t="s">
        <v>39</v>
      </c>
      <c r="J455" s="18" t="s">
        <v>149</v>
      </c>
      <c r="K455" s="18" t="s">
        <v>4853</v>
      </c>
      <c r="L455" s="18" t="s">
        <v>4855</v>
      </c>
      <c r="M455" s="18" t="s">
        <v>4858</v>
      </c>
    </row>
    <row r="456" spans="1:13">
      <c r="A456" s="34">
        <v>299352</v>
      </c>
      <c r="B456" s="18" t="s">
        <v>1385</v>
      </c>
      <c r="C456" s="18">
        <v>41102</v>
      </c>
      <c r="D456" s="18" t="s">
        <v>1386</v>
      </c>
      <c r="E456" s="18" t="s">
        <v>1387</v>
      </c>
      <c r="F456" s="18">
        <v>0</v>
      </c>
      <c r="G456" s="18" t="s">
        <v>1</v>
      </c>
      <c r="H456" s="18" t="s">
        <v>60</v>
      </c>
      <c r="I456" s="18" t="s">
        <v>39</v>
      </c>
      <c r="J456" s="18" t="s">
        <v>90</v>
      </c>
      <c r="K456" s="18" t="s">
        <v>4854</v>
      </c>
      <c r="L456" s="18" t="s">
        <v>4855</v>
      </c>
      <c r="M456" s="18" t="s">
        <v>4856</v>
      </c>
    </row>
    <row r="457" spans="1:13">
      <c r="A457" s="34">
        <v>276905</v>
      </c>
      <c r="B457" s="18" t="s">
        <v>1388</v>
      </c>
      <c r="C457" s="18">
        <v>40982</v>
      </c>
      <c r="D457" s="18">
        <v>3212512320</v>
      </c>
      <c r="E457" s="18" t="s">
        <v>1389</v>
      </c>
      <c r="F457" s="18">
        <v>0</v>
      </c>
      <c r="G457" s="18" t="s">
        <v>1</v>
      </c>
      <c r="H457" s="18" t="s">
        <v>44</v>
      </c>
      <c r="I457" s="18" t="s">
        <v>39</v>
      </c>
      <c r="J457" s="18" t="s">
        <v>90</v>
      </c>
      <c r="K457" s="18" t="s">
        <v>4852</v>
      </c>
      <c r="L457" s="18" t="s">
        <v>4855</v>
      </c>
      <c r="M457" s="18" t="s">
        <v>4856</v>
      </c>
    </row>
    <row r="458" spans="1:13">
      <c r="A458" s="34">
        <v>241482</v>
      </c>
      <c r="B458" s="18" t="s">
        <v>1390</v>
      </c>
      <c r="C458" s="18">
        <v>42580</v>
      </c>
      <c r="D458" s="18">
        <v>0</v>
      </c>
      <c r="E458" s="18" t="s">
        <v>1391</v>
      </c>
      <c r="F458" s="18">
        <v>0</v>
      </c>
      <c r="G458" s="18" t="s">
        <v>1</v>
      </c>
      <c r="H458" s="18" t="s">
        <v>99</v>
      </c>
      <c r="I458" s="18" t="s">
        <v>39</v>
      </c>
      <c r="J458" s="18" t="s">
        <v>135</v>
      </c>
      <c r="K458" s="18" t="s">
        <v>4851</v>
      </c>
      <c r="L458" s="18" t="s">
        <v>4855</v>
      </c>
      <c r="M458" s="18" t="s">
        <v>4858</v>
      </c>
    </row>
    <row r="459" spans="1:13">
      <c r="A459" s="34">
        <v>300015</v>
      </c>
      <c r="B459" s="18" t="s">
        <v>1392</v>
      </c>
      <c r="C459" s="18">
        <v>41106</v>
      </c>
      <c r="D459" s="18" t="s">
        <v>1393</v>
      </c>
      <c r="E459" s="18" t="s">
        <v>1394</v>
      </c>
      <c r="F459" s="18">
        <v>0</v>
      </c>
      <c r="G459" s="18" t="s">
        <v>1</v>
      </c>
      <c r="H459" s="18" t="s">
        <v>50</v>
      </c>
      <c r="I459" s="18" t="s">
        <v>39</v>
      </c>
      <c r="J459" s="18" t="s">
        <v>149</v>
      </c>
      <c r="K459" s="18" t="s">
        <v>4853</v>
      </c>
      <c r="L459" s="18" t="s">
        <v>4855</v>
      </c>
      <c r="M459" s="18" t="s">
        <v>4858</v>
      </c>
    </row>
    <row r="460" spans="1:13">
      <c r="A460" s="34">
        <v>134953</v>
      </c>
      <c r="B460" s="18" t="s">
        <v>1395</v>
      </c>
      <c r="C460" s="18">
        <v>0</v>
      </c>
      <c r="D460" s="18">
        <v>0</v>
      </c>
      <c r="E460" s="18" t="s">
        <v>1396</v>
      </c>
      <c r="F460" s="18">
        <v>0</v>
      </c>
      <c r="G460" s="18" t="s">
        <v>1</v>
      </c>
      <c r="H460" s="18" t="s">
        <v>50</v>
      </c>
      <c r="I460" s="18" t="s">
        <v>39</v>
      </c>
      <c r="J460" s="18" t="s">
        <v>240</v>
      </c>
      <c r="K460" s="18" t="s">
        <v>4853</v>
      </c>
      <c r="L460" s="18" t="s">
        <v>4857</v>
      </c>
      <c r="M460" s="18" t="s">
        <v>4856</v>
      </c>
    </row>
    <row r="461" spans="1:13">
      <c r="A461" s="34">
        <v>264134</v>
      </c>
      <c r="B461" s="18" t="s">
        <v>1397</v>
      </c>
      <c r="C461" s="18">
        <v>41311</v>
      </c>
      <c r="D461" s="18">
        <v>5680883</v>
      </c>
      <c r="E461" s="18" t="s">
        <v>1398</v>
      </c>
      <c r="F461" s="18">
        <v>0</v>
      </c>
      <c r="G461" s="18" t="s">
        <v>1</v>
      </c>
      <c r="H461" s="18" t="s">
        <v>388</v>
      </c>
      <c r="I461" s="18" t="s">
        <v>39</v>
      </c>
      <c r="J461" s="18" t="s">
        <v>90</v>
      </c>
      <c r="K461" s="18" t="s">
        <v>4851</v>
      </c>
      <c r="L461" s="18" t="s">
        <v>4855</v>
      </c>
      <c r="M461" s="18" t="s">
        <v>4856</v>
      </c>
    </row>
    <row r="462" spans="1:13">
      <c r="A462" s="34">
        <v>277345</v>
      </c>
      <c r="B462" s="18" t="s">
        <v>1399</v>
      </c>
      <c r="C462" s="18">
        <v>40943</v>
      </c>
      <c r="D462" s="18" t="s">
        <v>1400</v>
      </c>
      <c r="E462" s="18" t="s">
        <v>1401</v>
      </c>
      <c r="F462" s="18">
        <v>0</v>
      </c>
      <c r="G462" s="18" t="s">
        <v>1</v>
      </c>
      <c r="H462" s="18" t="s">
        <v>60</v>
      </c>
      <c r="I462" s="18" t="s">
        <v>39</v>
      </c>
      <c r="J462" s="18" t="s">
        <v>90</v>
      </c>
      <c r="K462" s="18" t="s">
        <v>4854</v>
      </c>
      <c r="L462" s="18" t="s">
        <v>4855</v>
      </c>
      <c r="M462" s="18" t="s">
        <v>4856</v>
      </c>
    </row>
    <row r="463" spans="1:13">
      <c r="A463" s="34">
        <v>126046</v>
      </c>
      <c r="B463" s="18" t="s">
        <v>1402</v>
      </c>
      <c r="C463" s="18">
        <v>0</v>
      </c>
      <c r="D463" s="18">
        <v>0</v>
      </c>
      <c r="E463" s="18" t="s">
        <v>1403</v>
      </c>
      <c r="F463" s="18">
        <v>0</v>
      </c>
      <c r="G463" s="18" t="s">
        <v>1</v>
      </c>
      <c r="H463" s="18" t="s">
        <v>50</v>
      </c>
      <c r="I463" s="18" t="s">
        <v>39</v>
      </c>
      <c r="J463" s="18" t="s">
        <v>153</v>
      </c>
      <c r="K463" s="18" t="s">
        <v>4853</v>
      </c>
      <c r="L463" s="18" t="s">
        <v>4855</v>
      </c>
      <c r="M463" s="18" t="s">
        <v>4858</v>
      </c>
    </row>
    <row r="464" spans="1:13">
      <c r="A464" s="34">
        <v>146765</v>
      </c>
      <c r="B464" s="18" t="s">
        <v>1404</v>
      </c>
      <c r="C464" s="18">
        <v>41234</v>
      </c>
      <c r="D464" s="18" t="s">
        <v>1405</v>
      </c>
      <c r="E464" s="18" t="s">
        <v>1406</v>
      </c>
      <c r="F464" s="18">
        <v>0</v>
      </c>
      <c r="G464" s="18" t="s">
        <v>1</v>
      </c>
      <c r="H464" s="18" t="s">
        <v>122</v>
      </c>
      <c r="I464" s="18" t="s">
        <v>39</v>
      </c>
      <c r="J464" s="18" t="s">
        <v>571</v>
      </c>
      <c r="K464" s="18" t="s">
        <v>4853</v>
      </c>
      <c r="L464" s="18" t="s">
        <v>4857</v>
      </c>
      <c r="M464" s="18" t="s">
        <v>4856</v>
      </c>
    </row>
    <row r="465" spans="1:13">
      <c r="A465" s="34">
        <v>96130</v>
      </c>
      <c r="B465" s="18" t="s">
        <v>1407</v>
      </c>
      <c r="C465" s="18">
        <v>0</v>
      </c>
      <c r="D465" s="18">
        <v>0</v>
      </c>
      <c r="E465" s="18" t="s">
        <v>1408</v>
      </c>
      <c r="F465" s="18">
        <v>0</v>
      </c>
      <c r="G465" s="18" t="s">
        <v>1</v>
      </c>
      <c r="H465" s="18" t="s">
        <v>50</v>
      </c>
      <c r="I465" s="18" t="s">
        <v>45</v>
      </c>
      <c r="J465" s="18" t="s">
        <v>139</v>
      </c>
      <c r="K465" s="18" t="s">
        <v>4853</v>
      </c>
      <c r="L465" s="18" t="s">
        <v>4855</v>
      </c>
      <c r="M465" s="18" t="s">
        <v>4858</v>
      </c>
    </row>
    <row r="466" spans="1:13">
      <c r="A466" s="34">
        <v>294874</v>
      </c>
      <c r="B466" s="18" t="s">
        <v>1409</v>
      </c>
      <c r="C466" s="18">
        <v>41085</v>
      </c>
      <c r="D466" s="18" t="s">
        <v>1410</v>
      </c>
      <c r="E466" s="18" t="s">
        <v>1411</v>
      </c>
      <c r="F466" s="18">
        <v>0</v>
      </c>
      <c r="G466" s="18" t="s">
        <v>1</v>
      </c>
      <c r="H466" s="18" t="s">
        <v>60</v>
      </c>
      <c r="I466" s="18" t="s">
        <v>45</v>
      </c>
      <c r="J466" s="18" t="s">
        <v>46</v>
      </c>
      <c r="K466" s="18" t="s">
        <v>4854</v>
      </c>
      <c r="L466" s="18" t="s">
        <v>4855</v>
      </c>
      <c r="M466" s="18" t="s">
        <v>4856</v>
      </c>
    </row>
    <row r="467" spans="1:13">
      <c r="A467" s="34">
        <v>86775</v>
      </c>
      <c r="B467" s="18" t="s">
        <v>1412</v>
      </c>
      <c r="C467" s="18">
        <v>41250</v>
      </c>
      <c r="D467" s="18" t="s">
        <v>1413</v>
      </c>
      <c r="E467" s="18" t="s">
        <v>1414</v>
      </c>
      <c r="F467" s="18">
        <v>0</v>
      </c>
      <c r="G467" s="18" t="s">
        <v>1</v>
      </c>
      <c r="H467" s="18" t="s">
        <v>69</v>
      </c>
      <c r="I467" s="18" t="s">
        <v>39</v>
      </c>
      <c r="J467" s="18" t="s">
        <v>70</v>
      </c>
      <c r="K467" s="18" t="s">
        <v>4852</v>
      </c>
      <c r="L467" s="18" t="s">
        <v>4855</v>
      </c>
      <c r="M467" s="18" t="s">
        <v>4858</v>
      </c>
    </row>
    <row r="468" spans="1:13">
      <c r="A468" s="34">
        <v>294869</v>
      </c>
      <c r="B468" s="18" t="s">
        <v>1415</v>
      </c>
      <c r="C468" s="18">
        <v>41085</v>
      </c>
      <c r="D468" s="18" t="s">
        <v>1416</v>
      </c>
      <c r="E468" s="18" t="s">
        <v>1417</v>
      </c>
      <c r="F468" s="18">
        <v>0</v>
      </c>
      <c r="G468" s="18" t="s">
        <v>1</v>
      </c>
      <c r="H468" s="18" t="s">
        <v>50</v>
      </c>
      <c r="I468" s="18" t="s">
        <v>39</v>
      </c>
      <c r="J468" s="18" t="s">
        <v>135</v>
      </c>
      <c r="K468" s="18" t="s">
        <v>4853</v>
      </c>
      <c r="L468" s="18" t="s">
        <v>4855</v>
      </c>
      <c r="M468" s="18" t="s">
        <v>4858</v>
      </c>
    </row>
    <row r="469" spans="1:13">
      <c r="A469" s="34">
        <v>247326</v>
      </c>
      <c r="B469" s="18" t="s">
        <v>1418</v>
      </c>
      <c r="C469" s="18">
        <v>0</v>
      </c>
      <c r="D469" s="18">
        <v>0</v>
      </c>
      <c r="E469" s="18" t="s">
        <v>1419</v>
      </c>
      <c r="F469" s="18">
        <v>0</v>
      </c>
      <c r="G469" s="18" t="s">
        <v>1</v>
      </c>
      <c r="H469" s="18" t="s">
        <v>50</v>
      </c>
      <c r="I469" s="18" t="s">
        <v>39</v>
      </c>
      <c r="J469" s="18" t="s">
        <v>86</v>
      </c>
      <c r="K469" s="18" t="s">
        <v>4853</v>
      </c>
      <c r="L469" s="18" t="s">
        <v>4855</v>
      </c>
      <c r="M469" s="18" t="s">
        <v>4856</v>
      </c>
    </row>
    <row r="470" spans="1:13">
      <c r="A470" s="34">
        <v>158222</v>
      </c>
      <c r="B470" s="18" t="s">
        <v>1420</v>
      </c>
      <c r="C470" s="18">
        <v>41211</v>
      </c>
      <c r="D470" s="18" t="s">
        <v>1421</v>
      </c>
      <c r="E470" s="18" t="s">
        <v>1422</v>
      </c>
      <c r="F470" s="18">
        <v>0</v>
      </c>
      <c r="G470" s="18" t="s">
        <v>1</v>
      </c>
      <c r="H470" s="18" t="s">
        <v>69</v>
      </c>
      <c r="I470" s="18" t="s">
        <v>51</v>
      </c>
      <c r="J470" s="18" t="s">
        <v>144</v>
      </c>
      <c r="K470" s="18" t="s">
        <v>4852</v>
      </c>
      <c r="L470" s="18" t="s">
        <v>4855</v>
      </c>
      <c r="M470" s="18" t="s">
        <v>4858</v>
      </c>
    </row>
    <row r="471" spans="1:13">
      <c r="A471" s="34">
        <v>262749</v>
      </c>
      <c r="B471" s="18" t="s">
        <v>1423</v>
      </c>
      <c r="C471" s="18">
        <v>41807</v>
      </c>
      <c r="D471" s="18">
        <v>3107709982</v>
      </c>
      <c r="E471" s="18" t="s">
        <v>1424</v>
      </c>
      <c r="F471" s="18">
        <v>0</v>
      </c>
      <c r="G471" s="18" t="s">
        <v>1</v>
      </c>
      <c r="H471" s="18" t="s">
        <v>99</v>
      </c>
      <c r="I471" s="18" t="s">
        <v>39</v>
      </c>
      <c r="J471" s="18" t="s">
        <v>1171</v>
      </c>
      <c r="K471" s="18" t="s">
        <v>4851</v>
      </c>
      <c r="L471" s="18" t="s">
        <v>4855</v>
      </c>
      <c r="M471" s="18" t="s">
        <v>4858</v>
      </c>
    </row>
    <row r="472" spans="1:13">
      <c r="A472" s="34">
        <v>291475</v>
      </c>
      <c r="B472" s="18" t="s">
        <v>1425</v>
      </c>
      <c r="C472" s="18">
        <v>41065</v>
      </c>
      <c r="D472" s="18" t="s">
        <v>1426</v>
      </c>
      <c r="E472" s="18" t="s">
        <v>1427</v>
      </c>
      <c r="F472" s="18">
        <v>0</v>
      </c>
      <c r="G472" s="18" t="s">
        <v>1</v>
      </c>
      <c r="H472" s="18" t="s">
        <v>50</v>
      </c>
      <c r="I472" s="18" t="s">
        <v>51</v>
      </c>
      <c r="J472" s="18" t="s">
        <v>1428</v>
      </c>
      <c r="K472" s="18" t="s">
        <v>4853</v>
      </c>
      <c r="L472" s="18" t="s">
        <v>4855</v>
      </c>
      <c r="M472" s="18" t="s">
        <v>4858</v>
      </c>
    </row>
    <row r="473" spans="1:13">
      <c r="A473" s="34">
        <v>260129</v>
      </c>
      <c r="B473" s="18" t="s">
        <v>1429</v>
      </c>
      <c r="C473" s="18">
        <v>0</v>
      </c>
      <c r="D473" s="18">
        <v>0</v>
      </c>
      <c r="E473" s="18" t="s">
        <v>1430</v>
      </c>
      <c r="F473" s="18">
        <v>0</v>
      </c>
      <c r="G473" s="18" t="s">
        <v>1</v>
      </c>
      <c r="H473" s="18" t="s">
        <v>60</v>
      </c>
      <c r="I473" s="18" t="s">
        <v>39</v>
      </c>
      <c r="J473" s="18" t="s">
        <v>86</v>
      </c>
      <c r="K473" s="18" t="s">
        <v>4854</v>
      </c>
      <c r="L473" s="18" t="s">
        <v>4855</v>
      </c>
      <c r="M473" s="18" t="s">
        <v>4856</v>
      </c>
    </row>
    <row r="474" spans="1:13">
      <c r="A474" s="34">
        <v>268643</v>
      </c>
      <c r="B474" s="18" t="s">
        <v>1431</v>
      </c>
      <c r="C474" s="18">
        <v>41937</v>
      </c>
      <c r="D474" s="18" t="s">
        <v>1432</v>
      </c>
      <c r="E474" s="18" t="s">
        <v>1433</v>
      </c>
      <c r="F474" s="18">
        <v>0</v>
      </c>
      <c r="G474" s="18" t="s">
        <v>1</v>
      </c>
      <c r="H474" s="18" t="s">
        <v>50</v>
      </c>
      <c r="I474" s="18" t="s">
        <v>39</v>
      </c>
      <c r="J474" s="18" t="s">
        <v>153</v>
      </c>
      <c r="K474" s="18" t="s">
        <v>4853</v>
      </c>
      <c r="L474" s="18" t="s">
        <v>4855</v>
      </c>
      <c r="M474" s="18" t="s">
        <v>4858</v>
      </c>
    </row>
    <row r="475" spans="1:13">
      <c r="A475" s="34">
        <v>155755</v>
      </c>
      <c r="B475" s="18" t="s">
        <v>1434</v>
      </c>
      <c r="C475" s="18">
        <v>0</v>
      </c>
      <c r="D475" s="18">
        <v>0</v>
      </c>
      <c r="E475" s="18" t="s">
        <v>1435</v>
      </c>
      <c r="F475" s="18">
        <v>0</v>
      </c>
      <c r="G475" s="18" t="s">
        <v>1</v>
      </c>
      <c r="H475" s="18" t="s">
        <v>50</v>
      </c>
      <c r="I475" s="18" t="s">
        <v>39</v>
      </c>
      <c r="J475" s="18" t="s">
        <v>153</v>
      </c>
      <c r="K475" s="18" t="s">
        <v>4853</v>
      </c>
      <c r="L475" s="18" t="s">
        <v>4855</v>
      </c>
      <c r="M475" s="18" t="s">
        <v>4858</v>
      </c>
    </row>
    <row r="476" spans="1:13">
      <c r="A476" s="34">
        <v>293830</v>
      </c>
      <c r="B476" s="18" t="s">
        <v>1436</v>
      </c>
      <c r="C476" s="18">
        <v>41079</v>
      </c>
      <c r="D476" s="18" t="s">
        <v>1437</v>
      </c>
      <c r="E476" s="18" t="s">
        <v>1438</v>
      </c>
      <c r="F476" s="18">
        <v>0</v>
      </c>
      <c r="G476" s="18" t="s">
        <v>1</v>
      </c>
      <c r="H476" s="18" t="s">
        <v>99</v>
      </c>
      <c r="I476" s="18" t="s">
        <v>39</v>
      </c>
      <c r="J476" s="18" t="s">
        <v>236</v>
      </c>
      <c r="K476" s="18" t="s">
        <v>4851</v>
      </c>
      <c r="L476" s="18" t="s">
        <v>4855</v>
      </c>
      <c r="M476" s="18" t="s">
        <v>4858</v>
      </c>
    </row>
    <row r="477" spans="1:13">
      <c r="A477" s="34">
        <v>162284</v>
      </c>
      <c r="B477" s="18" t="s">
        <v>1439</v>
      </c>
      <c r="C477" s="18">
        <v>41208</v>
      </c>
      <c r="D477" s="18" t="s">
        <v>1440</v>
      </c>
      <c r="E477" s="18" t="s">
        <v>1441</v>
      </c>
      <c r="F477" s="18">
        <v>0</v>
      </c>
      <c r="G477" s="18" t="s">
        <v>1</v>
      </c>
      <c r="H477" s="18" t="s">
        <v>1186</v>
      </c>
      <c r="I477" s="18" t="s">
        <v>45</v>
      </c>
      <c r="J477" s="18" t="s">
        <v>80</v>
      </c>
      <c r="K477" s="18" t="s">
        <v>4854</v>
      </c>
      <c r="L477" s="18" t="s">
        <v>4857</v>
      </c>
      <c r="M477" s="18" t="s">
        <v>4856</v>
      </c>
    </row>
    <row r="478" spans="1:13">
      <c r="A478" s="34">
        <v>152545</v>
      </c>
      <c r="B478" s="18" t="s">
        <v>1442</v>
      </c>
      <c r="C478" s="18">
        <v>0</v>
      </c>
      <c r="D478" s="18">
        <v>0</v>
      </c>
      <c r="E478" s="18" t="s">
        <v>1443</v>
      </c>
      <c r="F478" s="18">
        <v>0</v>
      </c>
      <c r="G478" s="18" t="s">
        <v>1</v>
      </c>
      <c r="H478" s="18" t="s">
        <v>99</v>
      </c>
      <c r="I478" s="18" t="s">
        <v>51</v>
      </c>
      <c r="J478" s="18" t="s">
        <v>299</v>
      </c>
      <c r="K478" s="18" t="s">
        <v>4851</v>
      </c>
      <c r="L478" s="18" t="s">
        <v>4855</v>
      </c>
      <c r="M478" s="18" t="s">
        <v>4858</v>
      </c>
    </row>
    <row r="479" spans="1:13">
      <c r="A479" s="34">
        <v>297194</v>
      </c>
      <c r="B479" s="18" t="s">
        <v>1444</v>
      </c>
      <c r="C479" s="18">
        <v>41096</v>
      </c>
      <c r="D479" s="18" t="s">
        <v>1445</v>
      </c>
      <c r="E479" s="18" t="s">
        <v>1446</v>
      </c>
      <c r="F479" s="18">
        <v>0</v>
      </c>
      <c r="G479" s="18" t="s">
        <v>1</v>
      </c>
      <c r="H479" s="18" t="s">
        <v>50</v>
      </c>
      <c r="I479" s="18" t="s">
        <v>39</v>
      </c>
      <c r="J479" s="18" t="s">
        <v>135</v>
      </c>
      <c r="K479" s="18" t="s">
        <v>4853</v>
      </c>
      <c r="L479" s="18" t="s">
        <v>4855</v>
      </c>
      <c r="M479" s="18" t="s">
        <v>4858</v>
      </c>
    </row>
    <row r="480" spans="1:13">
      <c r="A480" s="34">
        <v>276206</v>
      </c>
      <c r="B480" s="18" t="s">
        <v>1447</v>
      </c>
      <c r="C480" s="18">
        <v>0</v>
      </c>
      <c r="D480" s="18">
        <v>0</v>
      </c>
      <c r="E480" s="18" t="s">
        <v>1448</v>
      </c>
      <c r="F480" s="18">
        <v>0</v>
      </c>
      <c r="G480" s="18" t="s">
        <v>1</v>
      </c>
      <c r="H480" s="18" t="s">
        <v>50</v>
      </c>
      <c r="I480" s="18" t="s">
        <v>51</v>
      </c>
      <c r="J480" s="18" t="s">
        <v>197</v>
      </c>
      <c r="K480" s="18" t="s">
        <v>4853</v>
      </c>
      <c r="L480" s="18" t="s">
        <v>4855</v>
      </c>
      <c r="M480" s="18" t="s">
        <v>4858</v>
      </c>
    </row>
    <row r="481" spans="1:13">
      <c r="A481" s="34">
        <v>182533</v>
      </c>
      <c r="B481" s="18" t="s">
        <v>1449</v>
      </c>
      <c r="C481" s="18">
        <v>0</v>
      </c>
      <c r="D481" s="18">
        <v>0</v>
      </c>
      <c r="E481" s="18" t="s">
        <v>1450</v>
      </c>
      <c r="F481" s="18">
        <v>0</v>
      </c>
      <c r="G481" s="18" t="s">
        <v>1</v>
      </c>
      <c r="H481" s="18" t="s">
        <v>50</v>
      </c>
      <c r="I481" s="18" t="s">
        <v>39</v>
      </c>
      <c r="J481" s="18" t="s">
        <v>240</v>
      </c>
      <c r="K481" s="18" t="s">
        <v>4853</v>
      </c>
      <c r="L481" s="18" t="s">
        <v>4857</v>
      </c>
      <c r="M481" s="18" t="s">
        <v>4856</v>
      </c>
    </row>
    <row r="482" spans="1:13">
      <c r="A482" s="34">
        <v>240199</v>
      </c>
      <c r="B482" s="18" t="s">
        <v>1451</v>
      </c>
      <c r="C482" s="18">
        <v>41227</v>
      </c>
      <c r="D482" s="18" t="s">
        <v>1452</v>
      </c>
      <c r="E482" s="18" t="s">
        <v>1453</v>
      </c>
      <c r="F482" s="18">
        <v>0</v>
      </c>
      <c r="G482" s="18" t="s">
        <v>1</v>
      </c>
      <c r="H482" s="18" t="s">
        <v>99</v>
      </c>
      <c r="I482" s="18" t="s">
        <v>39</v>
      </c>
      <c r="J482" s="18" t="s">
        <v>90</v>
      </c>
      <c r="K482" s="18" t="s">
        <v>4851</v>
      </c>
      <c r="L482" s="18" t="s">
        <v>4855</v>
      </c>
      <c r="M482" s="18" t="s">
        <v>4856</v>
      </c>
    </row>
    <row r="483" spans="1:13">
      <c r="A483" s="34">
        <v>238060</v>
      </c>
      <c r="B483" s="18" t="s">
        <v>1454</v>
      </c>
      <c r="C483" s="18">
        <v>0</v>
      </c>
      <c r="D483" s="18">
        <v>0</v>
      </c>
      <c r="E483" s="18" t="s">
        <v>1455</v>
      </c>
      <c r="F483" s="18">
        <v>0</v>
      </c>
      <c r="G483" s="18" t="s">
        <v>1</v>
      </c>
      <c r="H483" s="18" t="s">
        <v>50</v>
      </c>
      <c r="I483" s="18" t="s">
        <v>39</v>
      </c>
      <c r="J483" s="18" t="s">
        <v>135</v>
      </c>
      <c r="K483" s="18" t="s">
        <v>4853</v>
      </c>
      <c r="L483" s="18" t="s">
        <v>4855</v>
      </c>
      <c r="M483" s="18" t="s">
        <v>4858</v>
      </c>
    </row>
    <row r="484" spans="1:13">
      <c r="A484" s="34">
        <v>294862</v>
      </c>
      <c r="B484" s="18" t="s">
        <v>1456</v>
      </c>
      <c r="C484" s="18">
        <v>41474</v>
      </c>
      <c r="D484" s="18" t="s">
        <v>1457</v>
      </c>
      <c r="E484" s="18" t="s">
        <v>1458</v>
      </c>
      <c r="F484" s="18">
        <v>0</v>
      </c>
      <c r="G484" s="18" t="s">
        <v>1</v>
      </c>
      <c r="H484" s="18" t="s">
        <v>60</v>
      </c>
      <c r="I484" s="18" t="s">
        <v>51</v>
      </c>
      <c r="J484" s="18" t="s">
        <v>56</v>
      </c>
      <c r="K484" s="18" t="s">
        <v>4854</v>
      </c>
      <c r="L484" s="18" t="s">
        <v>4855</v>
      </c>
      <c r="M484" s="18" t="s">
        <v>4858</v>
      </c>
    </row>
    <row r="485" spans="1:13">
      <c r="A485" s="34">
        <v>131730</v>
      </c>
      <c r="B485" s="18" t="s">
        <v>1459</v>
      </c>
      <c r="C485" s="18">
        <v>40000</v>
      </c>
      <c r="D485" s="18" t="s">
        <v>1460</v>
      </c>
      <c r="E485" s="18" t="s">
        <v>1461</v>
      </c>
      <c r="F485" s="18">
        <v>0</v>
      </c>
      <c r="G485" s="18" t="s">
        <v>1</v>
      </c>
      <c r="H485" s="18" t="s">
        <v>50</v>
      </c>
      <c r="I485" s="18" t="s">
        <v>51</v>
      </c>
      <c r="J485" s="18" t="s">
        <v>197</v>
      </c>
      <c r="K485" s="18" t="s">
        <v>4853</v>
      </c>
      <c r="L485" s="18" t="s">
        <v>4855</v>
      </c>
      <c r="M485" s="18" t="s">
        <v>4858</v>
      </c>
    </row>
    <row r="486" spans="1:13">
      <c r="A486" s="34">
        <v>300586</v>
      </c>
      <c r="B486" s="18" t="s">
        <v>1462</v>
      </c>
      <c r="C486" s="18">
        <v>41107</v>
      </c>
      <c r="D486" s="18" t="s">
        <v>1463</v>
      </c>
      <c r="E486" s="18" t="s">
        <v>1464</v>
      </c>
      <c r="F486" s="18">
        <v>0</v>
      </c>
      <c r="G486" s="18" t="s">
        <v>1</v>
      </c>
      <c r="H486" s="18" t="s">
        <v>69</v>
      </c>
      <c r="I486" s="18" t="s">
        <v>39</v>
      </c>
      <c r="J486" s="18" t="s">
        <v>90</v>
      </c>
      <c r="K486" s="18" t="s">
        <v>4852</v>
      </c>
      <c r="L486" s="18" t="s">
        <v>4855</v>
      </c>
      <c r="M486" s="18" t="s">
        <v>4856</v>
      </c>
    </row>
    <row r="487" spans="1:13">
      <c r="A487" s="34">
        <v>302194</v>
      </c>
      <c r="B487" s="18" t="s">
        <v>1465</v>
      </c>
      <c r="C487" s="18">
        <v>41117</v>
      </c>
      <c r="D487" s="18" t="s">
        <v>1466</v>
      </c>
      <c r="E487" s="18" t="s">
        <v>1467</v>
      </c>
      <c r="F487" s="18">
        <v>0</v>
      </c>
      <c r="G487" s="18" t="s">
        <v>1</v>
      </c>
      <c r="H487" s="18" t="s">
        <v>44</v>
      </c>
      <c r="I487" s="18" t="s">
        <v>39</v>
      </c>
      <c r="J487" s="18" t="s">
        <v>90</v>
      </c>
      <c r="K487" s="18" t="s">
        <v>4852</v>
      </c>
      <c r="L487" s="18" t="s">
        <v>4855</v>
      </c>
      <c r="M487" s="18" t="s">
        <v>4856</v>
      </c>
    </row>
    <row r="488" spans="1:13">
      <c r="A488" s="34">
        <v>249640</v>
      </c>
      <c r="B488" s="18" t="s">
        <v>1468</v>
      </c>
      <c r="C488" s="18">
        <v>0</v>
      </c>
      <c r="D488" s="18">
        <v>0</v>
      </c>
      <c r="E488" s="18" t="s">
        <v>1469</v>
      </c>
      <c r="F488" s="18">
        <v>0</v>
      </c>
      <c r="G488" s="18" t="s">
        <v>1</v>
      </c>
      <c r="H488" s="18" t="s">
        <v>50</v>
      </c>
      <c r="I488" s="18" t="s">
        <v>51</v>
      </c>
      <c r="J488" s="18" t="s">
        <v>144</v>
      </c>
      <c r="K488" s="18" t="s">
        <v>4853</v>
      </c>
      <c r="L488" s="18" t="s">
        <v>4855</v>
      </c>
      <c r="M488" s="18" t="s">
        <v>4858</v>
      </c>
    </row>
    <row r="489" spans="1:13">
      <c r="A489" s="34">
        <v>216354</v>
      </c>
      <c r="B489" s="18" t="s">
        <v>1470</v>
      </c>
      <c r="C489" s="18">
        <v>41338</v>
      </c>
      <c r="D489" s="18" t="s">
        <v>1471</v>
      </c>
      <c r="E489" s="18" t="s">
        <v>1472</v>
      </c>
      <c r="F489" s="18">
        <v>0</v>
      </c>
      <c r="G489" s="18" t="s">
        <v>1</v>
      </c>
      <c r="H489" s="18" t="s">
        <v>289</v>
      </c>
      <c r="I489" s="18" t="s">
        <v>367</v>
      </c>
      <c r="J489" s="18" t="s">
        <v>368</v>
      </c>
      <c r="K489" s="18" t="s">
        <v>4851</v>
      </c>
      <c r="L489" s="18" t="s">
        <v>4855</v>
      </c>
      <c r="M489" s="18" t="s">
        <v>4856</v>
      </c>
    </row>
    <row r="490" spans="1:13">
      <c r="A490" s="34">
        <v>216856</v>
      </c>
      <c r="B490" s="18" t="s">
        <v>1473</v>
      </c>
      <c r="C490" s="18">
        <v>0</v>
      </c>
      <c r="D490" s="18">
        <v>0</v>
      </c>
      <c r="E490" s="18" t="s">
        <v>1474</v>
      </c>
      <c r="F490" s="18">
        <v>0</v>
      </c>
      <c r="G490" s="18" t="s">
        <v>1</v>
      </c>
      <c r="H490" s="18" t="s">
        <v>50</v>
      </c>
      <c r="I490" s="18" t="s">
        <v>39</v>
      </c>
      <c r="J490" s="18" t="s">
        <v>40</v>
      </c>
      <c r="K490" s="18" t="s">
        <v>4853</v>
      </c>
      <c r="L490" s="18" t="s">
        <v>4855</v>
      </c>
      <c r="M490" s="18" t="s">
        <v>4856</v>
      </c>
    </row>
    <row r="491" spans="1:13">
      <c r="A491" s="34">
        <v>264460</v>
      </c>
      <c r="B491" s="18" t="s">
        <v>1475</v>
      </c>
      <c r="C491" s="18">
        <v>41106</v>
      </c>
      <c r="D491" s="18" t="s">
        <v>1476</v>
      </c>
      <c r="E491" s="18" t="s">
        <v>1477</v>
      </c>
      <c r="F491" s="18">
        <v>0</v>
      </c>
      <c r="G491" s="18" t="s">
        <v>1</v>
      </c>
      <c r="H491" s="18" t="s">
        <v>69</v>
      </c>
      <c r="I491" s="18" t="s">
        <v>45</v>
      </c>
      <c r="J491" s="18" t="s">
        <v>46</v>
      </c>
      <c r="K491" s="18" t="s">
        <v>4852</v>
      </c>
      <c r="L491" s="18" t="s">
        <v>4855</v>
      </c>
      <c r="M491" s="18" t="s">
        <v>4856</v>
      </c>
    </row>
    <row r="492" spans="1:13">
      <c r="A492" s="34">
        <v>263383</v>
      </c>
      <c r="B492" s="18" t="s">
        <v>1478</v>
      </c>
      <c r="C492" s="18">
        <v>40996</v>
      </c>
      <c r="D492" s="18" t="s">
        <v>1479</v>
      </c>
      <c r="E492" s="18" t="s">
        <v>1480</v>
      </c>
      <c r="F492" s="18">
        <v>0</v>
      </c>
      <c r="G492" s="18" t="s">
        <v>1</v>
      </c>
      <c r="H492" s="18" t="s">
        <v>69</v>
      </c>
      <c r="I492" s="18" t="s">
        <v>45</v>
      </c>
      <c r="J492" s="18" t="s">
        <v>46</v>
      </c>
      <c r="K492" s="18" t="s">
        <v>4852</v>
      </c>
      <c r="L492" s="18" t="s">
        <v>4855</v>
      </c>
      <c r="M492" s="18" t="s">
        <v>4856</v>
      </c>
    </row>
    <row r="493" spans="1:13">
      <c r="A493" s="34">
        <v>267667</v>
      </c>
      <c r="B493" s="18" t="s">
        <v>1481</v>
      </c>
      <c r="C493" s="18">
        <v>40918</v>
      </c>
      <c r="D493" s="18" t="s">
        <v>1482</v>
      </c>
      <c r="E493" s="18" t="s">
        <v>1483</v>
      </c>
      <c r="F493" s="18">
        <v>0</v>
      </c>
      <c r="G493" s="18" t="s">
        <v>1</v>
      </c>
      <c r="H493" s="18" t="s">
        <v>50</v>
      </c>
      <c r="I493" s="18" t="s">
        <v>51</v>
      </c>
      <c r="J493" s="18" t="s">
        <v>52</v>
      </c>
      <c r="K493" s="18" t="s">
        <v>4853</v>
      </c>
      <c r="L493" s="18" t="s">
        <v>4855</v>
      </c>
      <c r="M493" s="18" t="s">
        <v>4858</v>
      </c>
    </row>
    <row r="494" spans="1:13">
      <c r="A494" s="34">
        <v>195736</v>
      </c>
      <c r="B494" s="18" t="s">
        <v>1484</v>
      </c>
      <c r="C494" s="18">
        <v>41828</v>
      </c>
      <c r="D494" s="18">
        <v>3142575043</v>
      </c>
      <c r="E494" s="18" t="s">
        <v>1485</v>
      </c>
      <c r="F494" s="18">
        <v>0</v>
      </c>
      <c r="G494" s="18" t="s">
        <v>1</v>
      </c>
      <c r="H494" s="18" t="s">
        <v>99</v>
      </c>
      <c r="I494" s="18" t="s">
        <v>39</v>
      </c>
      <c r="J494" s="18" t="s">
        <v>153</v>
      </c>
      <c r="K494" s="18" t="s">
        <v>4851</v>
      </c>
      <c r="L494" s="18" t="s">
        <v>4855</v>
      </c>
      <c r="M494" s="18" t="s">
        <v>4858</v>
      </c>
    </row>
    <row r="495" spans="1:13">
      <c r="A495" s="34">
        <v>288213</v>
      </c>
      <c r="B495" s="18" t="s">
        <v>1486</v>
      </c>
      <c r="C495" s="18">
        <v>41051</v>
      </c>
      <c r="D495" s="18" t="s">
        <v>1487</v>
      </c>
      <c r="E495" s="18" t="s">
        <v>1488</v>
      </c>
      <c r="F495" s="18">
        <v>0</v>
      </c>
      <c r="G495" s="18" t="s">
        <v>1</v>
      </c>
      <c r="H495" s="18" t="s">
        <v>50</v>
      </c>
      <c r="I495" s="18" t="s">
        <v>51</v>
      </c>
      <c r="J495" s="18" t="s">
        <v>56</v>
      </c>
      <c r="K495" s="18" t="s">
        <v>4853</v>
      </c>
      <c r="L495" s="18" t="s">
        <v>4855</v>
      </c>
      <c r="M495" s="18" t="s">
        <v>4858</v>
      </c>
    </row>
    <row r="496" spans="1:13">
      <c r="A496" s="34">
        <v>85537</v>
      </c>
      <c r="B496" s="18" t="s">
        <v>1489</v>
      </c>
      <c r="C496" s="18">
        <v>41780</v>
      </c>
      <c r="D496" s="18" t="s">
        <v>1490</v>
      </c>
      <c r="E496" s="18">
        <v>0</v>
      </c>
      <c r="F496" s="18">
        <v>0</v>
      </c>
      <c r="G496" s="18" t="s">
        <v>1</v>
      </c>
      <c r="H496" s="18" t="s">
        <v>50</v>
      </c>
      <c r="I496" s="18" t="s">
        <v>51</v>
      </c>
      <c r="J496" s="18" t="s">
        <v>52</v>
      </c>
      <c r="K496" s="18" t="s">
        <v>4853</v>
      </c>
      <c r="L496" s="18" t="s">
        <v>4855</v>
      </c>
      <c r="M496" s="18" t="s">
        <v>4858</v>
      </c>
    </row>
    <row r="497" spans="1:13">
      <c r="A497" s="34">
        <v>213826</v>
      </c>
      <c r="B497" s="18" t="s">
        <v>1491</v>
      </c>
      <c r="C497" s="18">
        <v>41829</v>
      </c>
      <c r="D497" s="18">
        <v>3105448955</v>
      </c>
      <c r="E497" s="18">
        <v>0</v>
      </c>
      <c r="F497" s="18">
        <v>0</v>
      </c>
      <c r="G497" s="18" t="s">
        <v>1</v>
      </c>
      <c r="H497" s="18" t="s">
        <v>1186</v>
      </c>
      <c r="I497" s="18" t="s">
        <v>51</v>
      </c>
      <c r="J497" s="18" t="s">
        <v>1492</v>
      </c>
      <c r="K497" s="18" t="s">
        <v>4854</v>
      </c>
      <c r="L497" s="18" t="s">
        <v>4857</v>
      </c>
      <c r="M497" s="18" t="s">
        <v>4856</v>
      </c>
    </row>
    <row r="498" spans="1:13">
      <c r="A498" s="34">
        <v>246835</v>
      </c>
      <c r="B498" s="18" t="s">
        <v>1493</v>
      </c>
      <c r="C498" s="18">
        <v>40995</v>
      </c>
      <c r="D498" s="18" t="s">
        <v>1494</v>
      </c>
      <c r="E498" s="18" t="s">
        <v>1495</v>
      </c>
      <c r="F498" s="18">
        <v>0</v>
      </c>
      <c r="G498" s="18" t="s">
        <v>1</v>
      </c>
      <c r="H498" s="18" t="s">
        <v>50</v>
      </c>
      <c r="I498" s="18" t="s">
        <v>51</v>
      </c>
      <c r="J498" s="18" t="s">
        <v>144</v>
      </c>
      <c r="K498" s="18" t="s">
        <v>4853</v>
      </c>
      <c r="L498" s="18" t="s">
        <v>4855</v>
      </c>
      <c r="M498" s="18" t="s">
        <v>4858</v>
      </c>
    </row>
    <row r="499" spans="1:13">
      <c r="A499" s="34">
        <v>120353</v>
      </c>
      <c r="B499" s="18" t="s">
        <v>1496</v>
      </c>
      <c r="C499" s="18">
        <v>40874</v>
      </c>
      <c r="D499" s="18" t="s">
        <v>551</v>
      </c>
      <c r="E499" s="18" t="s">
        <v>1497</v>
      </c>
      <c r="F499" s="18">
        <v>0</v>
      </c>
      <c r="G499" s="18" t="s">
        <v>1</v>
      </c>
      <c r="H499" s="18" t="s">
        <v>60</v>
      </c>
      <c r="I499" s="18" t="s">
        <v>39</v>
      </c>
      <c r="J499" s="18" t="s">
        <v>61</v>
      </c>
      <c r="K499" s="18" t="s">
        <v>4854</v>
      </c>
      <c r="L499" s="18" t="s">
        <v>4857</v>
      </c>
      <c r="M499" s="18" t="s">
        <v>4856</v>
      </c>
    </row>
    <row r="500" spans="1:13">
      <c r="A500" s="34">
        <v>276210</v>
      </c>
      <c r="B500" s="18" t="s">
        <v>1498</v>
      </c>
      <c r="C500" s="18">
        <v>0</v>
      </c>
      <c r="D500" s="18">
        <v>0</v>
      </c>
      <c r="E500" s="18" t="s">
        <v>1499</v>
      </c>
      <c r="F500" s="18">
        <v>0</v>
      </c>
      <c r="G500" s="18" t="s">
        <v>1</v>
      </c>
      <c r="H500" s="18" t="s">
        <v>50</v>
      </c>
      <c r="I500" s="18" t="s">
        <v>45</v>
      </c>
      <c r="J500" s="18" t="s">
        <v>216</v>
      </c>
      <c r="K500" s="18" t="s">
        <v>4853</v>
      </c>
      <c r="L500" s="18" t="s">
        <v>4855</v>
      </c>
      <c r="M500" s="18" t="s">
        <v>4858</v>
      </c>
    </row>
    <row r="501" spans="1:13">
      <c r="A501" s="34">
        <v>130157</v>
      </c>
      <c r="B501" s="18" t="s">
        <v>1500</v>
      </c>
      <c r="C501" s="18">
        <v>42335</v>
      </c>
      <c r="D501" s="18" t="s">
        <v>1501</v>
      </c>
      <c r="E501" s="18" t="s">
        <v>1502</v>
      </c>
      <c r="F501" s="18">
        <v>0</v>
      </c>
      <c r="G501" s="18" t="s">
        <v>1</v>
      </c>
      <c r="H501" s="18" t="s">
        <v>50</v>
      </c>
      <c r="I501" s="18" t="s">
        <v>51</v>
      </c>
      <c r="J501" s="18" t="s">
        <v>52</v>
      </c>
      <c r="K501" s="18" t="s">
        <v>4853</v>
      </c>
      <c r="L501" s="18" t="s">
        <v>4855</v>
      </c>
      <c r="M501" s="18" t="s">
        <v>4858</v>
      </c>
    </row>
    <row r="502" spans="1:13">
      <c r="A502" s="34">
        <v>294737</v>
      </c>
      <c r="B502" s="18" t="s">
        <v>1503</v>
      </c>
      <c r="C502" s="18">
        <v>41085</v>
      </c>
      <c r="D502" s="18" t="s">
        <v>1504</v>
      </c>
      <c r="E502" s="18" t="s">
        <v>1505</v>
      </c>
      <c r="F502" s="18">
        <v>0</v>
      </c>
      <c r="G502" s="18" t="s">
        <v>1</v>
      </c>
      <c r="H502" s="18" t="s">
        <v>60</v>
      </c>
      <c r="I502" s="18" t="s">
        <v>51</v>
      </c>
      <c r="J502" s="18" t="s">
        <v>56</v>
      </c>
      <c r="K502" s="18" t="s">
        <v>4854</v>
      </c>
      <c r="L502" s="18" t="s">
        <v>4855</v>
      </c>
      <c r="M502" s="18" t="s">
        <v>4858</v>
      </c>
    </row>
    <row r="503" spans="1:13">
      <c r="A503" s="34">
        <v>299571</v>
      </c>
      <c r="B503" s="18" t="s">
        <v>1506</v>
      </c>
      <c r="C503" s="18">
        <v>41103</v>
      </c>
      <c r="D503" s="18" t="s">
        <v>1507</v>
      </c>
      <c r="E503" s="18" t="s">
        <v>1508</v>
      </c>
      <c r="F503" s="18">
        <v>0</v>
      </c>
      <c r="G503" s="18" t="s">
        <v>1</v>
      </c>
      <c r="H503" s="18" t="s">
        <v>99</v>
      </c>
      <c r="I503" s="18" t="s">
        <v>39</v>
      </c>
      <c r="J503" s="18" t="s">
        <v>40</v>
      </c>
      <c r="K503" s="18" t="s">
        <v>4851</v>
      </c>
      <c r="L503" s="18" t="s">
        <v>4855</v>
      </c>
      <c r="M503" s="18" t="s">
        <v>4856</v>
      </c>
    </row>
    <row r="504" spans="1:13">
      <c r="A504" s="34">
        <v>88830</v>
      </c>
      <c r="B504" s="18" t="s">
        <v>1509</v>
      </c>
      <c r="C504" s="18">
        <v>40925</v>
      </c>
      <c r="D504" s="18" t="s">
        <v>1510</v>
      </c>
      <c r="E504" s="18" t="s">
        <v>1511</v>
      </c>
      <c r="F504" s="18">
        <v>0</v>
      </c>
      <c r="G504" s="18" t="s">
        <v>1</v>
      </c>
      <c r="H504" s="18" t="s">
        <v>50</v>
      </c>
      <c r="I504" s="18" t="s">
        <v>39</v>
      </c>
      <c r="J504" s="18" t="s">
        <v>153</v>
      </c>
      <c r="K504" s="18" t="s">
        <v>4853</v>
      </c>
      <c r="L504" s="18" t="s">
        <v>4855</v>
      </c>
      <c r="M504" s="18" t="s">
        <v>4858</v>
      </c>
    </row>
    <row r="505" spans="1:13">
      <c r="A505" s="34">
        <v>300094</v>
      </c>
      <c r="B505" s="18" t="s">
        <v>1512</v>
      </c>
      <c r="C505" s="18">
        <v>41106</v>
      </c>
      <c r="D505" s="18" t="s">
        <v>1513</v>
      </c>
      <c r="E505" s="18" t="s">
        <v>1514</v>
      </c>
      <c r="F505" s="18">
        <v>0</v>
      </c>
      <c r="G505" s="18" t="s">
        <v>1</v>
      </c>
      <c r="H505" s="18" t="s">
        <v>50</v>
      </c>
      <c r="I505" s="18" t="s">
        <v>39</v>
      </c>
      <c r="J505" s="18" t="s">
        <v>90</v>
      </c>
      <c r="K505" s="18" t="s">
        <v>4853</v>
      </c>
      <c r="L505" s="18" t="s">
        <v>4855</v>
      </c>
      <c r="M505" s="18" t="s">
        <v>4856</v>
      </c>
    </row>
    <row r="506" spans="1:13">
      <c r="A506" s="34">
        <v>271353</v>
      </c>
      <c r="B506" s="18" t="s">
        <v>1515</v>
      </c>
      <c r="C506" s="18">
        <v>42550</v>
      </c>
      <c r="D506" s="18">
        <v>3142133702</v>
      </c>
      <c r="E506" s="18" t="s">
        <v>1516</v>
      </c>
      <c r="F506" s="18">
        <v>0</v>
      </c>
      <c r="G506" s="18" t="s">
        <v>1</v>
      </c>
      <c r="H506" s="18" t="s">
        <v>99</v>
      </c>
      <c r="I506" s="18" t="s">
        <v>39</v>
      </c>
      <c r="J506" s="18" t="s">
        <v>70</v>
      </c>
      <c r="K506" s="18" t="s">
        <v>4851</v>
      </c>
      <c r="L506" s="18" t="s">
        <v>4855</v>
      </c>
      <c r="M506" s="18" t="s">
        <v>4858</v>
      </c>
    </row>
    <row r="507" spans="1:13">
      <c r="A507" s="34">
        <v>239306</v>
      </c>
      <c r="B507" s="18" t="s">
        <v>1517</v>
      </c>
      <c r="C507" s="18">
        <v>42382</v>
      </c>
      <c r="D507" s="18">
        <v>3114477664</v>
      </c>
      <c r="E507" s="18" t="s">
        <v>1518</v>
      </c>
      <c r="F507" s="18">
        <v>0</v>
      </c>
      <c r="G507" s="18" t="s">
        <v>1</v>
      </c>
      <c r="H507" s="18" t="s">
        <v>50</v>
      </c>
      <c r="I507" s="18" t="s">
        <v>39</v>
      </c>
      <c r="J507" s="18" t="s">
        <v>153</v>
      </c>
      <c r="K507" s="18" t="s">
        <v>4853</v>
      </c>
      <c r="L507" s="18" t="s">
        <v>4855</v>
      </c>
      <c r="M507" s="18" t="s">
        <v>4858</v>
      </c>
    </row>
    <row r="508" spans="1:13">
      <c r="A508" s="34">
        <v>272406</v>
      </c>
      <c r="B508" s="18" t="s">
        <v>1519</v>
      </c>
      <c r="C508" s="18">
        <v>40929</v>
      </c>
      <c r="D508" s="18" t="s">
        <v>1520</v>
      </c>
      <c r="E508" s="18" t="s">
        <v>1521</v>
      </c>
      <c r="F508" s="18">
        <v>0</v>
      </c>
      <c r="G508" s="18" t="s">
        <v>1</v>
      </c>
      <c r="H508" s="18" t="s">
        <v>60</v>
      </c>
      <c r="I508" s="18" t="s">
        <v>39</v>
      </c>
      <c r="J508" s="18" t="s">
        <v>40</v>
      </c>
      <c r="K508" s="18" t="s">
        <v>4854</v>
      </c>
      <c r="L508" s="18" t="s">
        <v>4855</v>
      </c>
      <c r="M508" s="18" t="s">
        <v>4856</v>
      </c>
    </row>
    <row r="509" spans="1:13">
      <c r="A509" s="34">
        <v>214576</v>
      </c>
      <c r="B509" s="18" t="s">
        <v>1522</v>
      </c>
      <c r="C509" s="18">
        <v>41916</v>
      </c>
      <c r="D509" s="18">
        <v>3213622421</v>
      </c>
      <c r="E509" s="18" t="s">
        <v>1523</v>
      </c>
      <c r="F509" s="18">
        <v>0</v>
      </c>
      <c r="G509" s="18" t="s">
        <v>1</v>
      </c>
      <c r="H509" s="18" t="s">
        <v>50</v>
      </c>
      <c r="I509" s="18" t="s">
        <v>39</v>
      </c>
      <c r="J509" s="18" t="s">
        <v>331</v>
      </c>
      <c r="K509" s="18" t="s">
        <v>4853</v>
      </c>
      <c r="L509" s="18" t="s">
        <v>4855</v>
      </c>
      <c r="M509" s="18" t="s">
        <v>4856</v>
      </c>
    </row>
    <row r="510" spans="1:13">
      <c r="A510" s="34">
        <v>188311</v>
      </c>
      <c r="B510" s="18" t="s">
        <v>1524</v>
      </c>
      <c r="C510" s="18">
        <v>40402</v>
      </c>
      <c r="D510" s="18" t="s">
        <v>1525</v>
      </c>
      <c r="E510" s="18" t="s">
        <v>1526</v>
      </c>
      <c r="F510" s="18">
        <v>0</v>
      </c>
      <c r="G510" s="18" t="s">
        <v>1</v>
      </c>
      <c r="H510" s="18" t="s">
        <v>60</v>
      </c>
      <c r="I510" s="18" t="s">
        <v>51</v>
      </c>
      <c r="J510" s="18" t="s">
        <v>56</v>
      </c>
      <c r="K510" s="18" t="s">
        <v>4854</v>
      </c>
      <c r="L510" s="18" t="s">
        <v>4855</v>
      </c>
      <c r="M510" s="18" t="s">
        <v>4858</v>
      </c>
    </row>
    <row r="511" spans="1:13">
      <c r="A511" s="34">
        <v>275283</v>
      </c>
      <c r="B511" s="18" t="s">
        <v>1527</v>
      </c>
      <c r="C511" s="18">
        <v>41470</v>
      </c>
      <c r="D511" s="18" t="s">
        <v>1528</v>
      </c>
      <c r="E511" s="18" t="s">
        <v>1529</v>
      </c>
      <c r="F511" s="18">
        <v>0</v>
      </c>
      <c r="G511" s="18" t="s">
        <v>1</v>
      </c>
      <c r="H511" s="18" t="s">
        <v>50</v>
      </c>
      <c r="I511" s="18" t="s">
        <v>39</v>
      </c>
      <c r="J511" s="18" t="s">
        <v>61</v>
      </c>
      <c r="K511" s="18" t="s">
        <v>4853</v>
      </c>
      <c r="L511" s="18" t="s">
        <v>4857</v>
      </c>
      <c r="M511" s="18" t="s">
        <v>4856</v>
      </c>
    </row>
    <row r="512" spans="1:13">
      <c r="A512" s="34">
        <v>137455</v>
      </c>
      <c r="B512" s="18" t="s">
        <v>1530</v>
      </c>
      <c r="C512" s="18">
        <v>42016</v>
      </c>
      <c r="D512" s="18">
        <v>3144211874</v>
      </c>
      <c r="E512" s="18" t="s">
        <v>1531</v>
      </c>
      <c r="F512" s="18">
        <v>0</v>
      </c>
      <c r="G512" s="18" t="s">
        <v>1</v>
      </c>
      <c r="H512" s="18" t="s">
        <v>99</v>
      </c>
      <c r="I512" s="18" t="s">
        <v>39</v>
      </c>
      <c r="J512" s="18" t="s">
        <v>70</v>
      </c>
      <c r="K512" s="18" t="s">
        <v>4851</v>
      </c>
      <c r="L512" s="18" t="s">
        <v>4855</v>
      </c>
      <c r="M512" s="18" t="s">
        <v>4858</v>
      </c>
    </row>
    <row r="513" spans="1:13">
      <c r="A513" s="34">
        <v>239442</v>
      </c>
      <c r="B513" s="18" t="s">
        <v>1532</v>
      </c>
      <c r="C513" s="18">
        <v>40874</v>
      </c>
      <c r="D513" s="18" t="s">
        <v>1533</v>
      </c>
      <c r="E513" s="18" t="s">
        <v>1534</v>
      </c>
      <c r="F513" s="18">
        <v>0</v>
      </c>
      <c r="G513" s="18" t="s">
        <v>1</v>
      </c>
      <c r="H513" s="18" t="s">
        <v>60</v>
      </c>
      <c r="I513" s="18" t="s">
        <v>39</v>
      </c>
      <c r="J513" s="18" t="s">
        <v>90</v>
      </c>
      <c r="K513" s="18" t="s">
        <v>4854</v>
      </c>
      <c r="L513" s="18" t="s">
        <v>4855</v>
      </c>
      <c r="M513" s="18" t="s">
        <v>4856</v>
      </c>
    </row>
    <row r="514" spans="1:13">
      <c r="A514" s="34">
        <v>37316</v>
      </c>
      <c r="B514" s="18" t="s">
        <v>1535</v>
      </c>
      <c r="C514" s="18">
        <v>39702</v>
      </c>
      <c r="D514" s="18" t="s">
        <v>1536</v>
      </c>
      <c r="E514" s="18" t="s">
        <v>1537</v>
      </c>
      <c r="F514" s="18">
        <v>0</v>
      </c>
      <c r="G514" s="18" t="s">
        <v>1</v>
      </c>
      <c r="H514" s="18" t="s">
        <v>69</v>
      </c>
      <c r="I514" s="18" t="s">
        <v>39</v>
      </c>
      <c r="J514" s="18" t="s">
        <v>70</v>
      </c>
      <c r="K514" s="18" t="s">
        <v>4852</v>
      </c>
      <c r="L514" s="18" t="s">
        <v>4855</v>
      </c>
      <c r="M514" s="18" t="s">
        <v>4858</v>
      </c>
    </row>
    <row r="515" spans="1:13">
      <c r="A515" s="34">
        <v>273105</v>
      </c>
      <c r="B515" s="18" t="s">
        <v>1538</v>
      </c>
      <c r="C515" s="18">
        <v>40931</v>
      </c>
      <c r="D515" s="18" t="s">
        <v>1539</v>
      </c>
      <c r="E515" s="18" t="s">
        <v>1540</v>
      </c>
      <c r="F515" s="18">
        <v>0</v>
      </c>
      <c r="G515" s="18" t="s">
        <v>1</v>
      </c>
      <c r="H515" s="18" t="s">
        <v>223</v>
      </c>
      <c r="I515" s="18" t="s">
        <v>39</v>
      </c>
      <c r="J515" s="18" t="s">
        <v>40</v>
      </c>
      <c r="K515" s="18" t="s">
        <v>4854</v>
      </c>
      <c r="L515" s="18" t="s">
        <v>4855</v>
      </c>
      <c r="M515" s="18" t="s">
        <v>4856</v>
      </c>
    </row>
    <row r="516" spans="1:13">
      <c r="A516" s="34">
        <v>295071</v>
      </c>
      <c r="B516" s="18" t="s">
        <v>1541</v>
      </c>
      <c r="C516" s="18">
        <v>41086</v>
      </c>
      <c r="D516" s="18" t="s">
        <v>1542</v>
      </c>
      <c r="E516" s="18" t="s">
        <v>1543</v>
      </c>
      <c r="F516" s="18">
        <v>0</v>
      </c>
      <c r="G516" s="18" t="s">
        <v>1</v>
      </c>
      <c r="H516" s="18" t="s">
        <v>99</v>
      </c>
      <c r="I516" s="18" t="s">
        <v>51</v>
      </c>
      <c r="J516" s="18" t="s">
        <v>299</v>
      </c>
      <c r="K516" s="18" t="s">
        <v>4851</v>
      </c>
      <c r="L516" s="18" t="s">
        <v>4855</v>
      </c>
      <c r="M516" s="18" t="s">
        <v>4858</v>
      </c>
    </row>
    <row r="517" spans="1:13">
      <c r="A517" s="34">
        <v>72229</v>
      </c>
      <c r="B517" s="18" t="s">
        <v>1544</v>
      </c>
      <c r="C517" s="18">
        <v>41425</v>
      </c>
      <c r="D517" s="18">
        <v>3204803803</v>
      </c>
      <c r="E517" s="18" t="s">
        <v>1545</v>
      </c>
      <c r="F517" s="18" t="s">
        <v>1546</v>
      </c>
      <c r="G517" s="18" t="s">
        <v>1</v>
      </c>
      <c r="H517" s="18" t="s">
        <v>69</v>
      </c>
      <c r="I517" s="18" t="s">
        <v>39</v>
      </c>
      <c r="J517" s="18" t="s">
        <v>153</v>
      </c>
      <c r="K517" s="18" t="s">
        <v>4852</v>
      </c>
      <c r="L517" s="18" t="s">
        <v>4855</v>
      </c>
      <c r="M517" s="18" t="s">
        <v>4858</v>
      </c>
    </row>
    <row r="518" spans="1:13">
      <c r="A518" s="34">
        <v>302366</v>
      </c>
      <c r="B518" s="18" t="s">
        <v>1547</v>
      </c>
      <c r="C518" s="18">
        <v>41117</v>
      </c>
      <c r="D518" s="18" t="s">
        <v>1548</v>
      </c>
      <c r="E518" s="18" t="s">
        <v>1549</v>
      </c>
      <c r="F518" s="18">
        <v>0</v>
      </c>
      <c r="G518" s="18" t="s">
        <v>1</v>
      </c>
      <c r="H518" s="18" t="s">
        <v>122</v>
      </c>
      <c r="I518" s="18" t="s">
        <v>39</v>
      </c>
      <c r="J518" s="18" t="s">
        <v>90</v>
      </c>
      <c r="K518" s="18" t="s">
        <v>4853</v>
      </c>
      <c r="L518" s="18" t="s">
        <v>4855</v>
      </c>
      <c r="M518" s="18" t="s">
        <v>4856</v>
      </c>
    </row>
    <row r="519" spans="1:13">
      <c r="A519" s="34">
        <v>106918</v>
      </c>
      <c r="B519" s="18" t="s">
        <v>1550</v>
      </c>
      <c r="C519" s="18">
        <v>41099</v>
      </c>
      <c r="D519" s="18" t="s">
        <v>1551</v>
      </c>
      <c r="E519" s="18" t="s">
        <v>1552</v>
      </c>
      <c r="F519" s="18">
        <v>0</v>
      </c>
      <c r="G519" s="18" t="s">
        <v>1</v>
      </c>
      <c r="H519" s="18" t="s">
        <v>50</v>
      </c>
      <c r="I519" s="18" t="s">
        <v>51</v>
      </c>
      <c r="J519" s="18" t="s">
        <v>197</v>
      </c>
      <c r="K519" s="18" t="s">
        <v>4853</v>
      </c>
      <c r="L519" s="18" t="s">
        <v>4855</v>
      </c>
      <c r="M519" s="18" t="s">
        <v>4858</v>
      </c>
    </row>
    <row r="520" spans="1:13">
      <c r="A520" s="34">
        <v>237904</v>
      </c>
      <c r="B520" s="18" t="s">
        <v>1553</v>
      </c>
      <c r="C520" s="18">
        <v>41060</v>
      </c>
      <c r="D520" s="18" t="s">
        <v>1554</v>
      </c>
      <c r="E520" s="18" t="s">
        <v>1555</v>
      </c>
      <c r="F520" s="18">
        <v>0</v>
      </c>
      <c r="G520" s="18" t="s">
        <v>1</v>
      </c>
      <c r="H520" s="18" t="s">
        <v>60</v>
      </c>
      <c r="I520" s="18" t="s">
        <v>39</v>
      </c>
      <c r="J520" s="18" t="s">
        <v>604</v>
      </c>
      <c r="K520" s="18" t="s">
        <v>4854</v>
      </c>
      <c r="L520" s="18" t="s">
        <v>4855</v>
      </c>
      <c r="M520" s="18" t="s">
        <v>4856</v>
      </c>
    </row>
    <row r="521" spans="1:13">
      <c r="A521" s="34">
        <v>95626</v>
      </c>
      <c r="B521" s="18" t="s">
        <v>1556</v>
      </c>
      <c r="C521" s="18">
        <v>41660</v>
      </c>
      <c r="D521" s="18" t="s">
        <v>1557</v>
      </c>
      <c r="E521" s="18">
        <v>0</v>
      </c>
      <c r="F521" s="18">
        <v>0</v>
      </c>
      <c r="G521" s="18" t="s">
        <v>1</v>
      </c>
      <c r="H521" s="18" t="s">
        <v>50</v>
      </c>
      <c r="I521" s="18" t="s">
        <v>45</v>
      </c>
      <c r="J521" s="18" t="s">
        <v>1274</v>
      </c>
      <c r="K521" s="18" t="s">
        <v>4853</v>
      </c>
      <c r="L521" s="18" t="s">
        <v>4855</v>
      </c>
      <c r="M521" s="18" t="s">
        <v>4858</v>
      </c>
    </row>
    <row r="522" spans="1:13">
      <c r="A522" s="34">
        <v>246307</v>
      </c>
      <c r="B522" s="18" t="s">
        <v>1558</v>
      </c>
      <c r="C522" s="18">
        <v>0</v>
      </c>
      <c r="D522" s="18">
        <v>0</v>
      </c>
      <c r="E522" s="18" t="s">
        <v>1559</v>
      </c>
      <c r="F522" s="18">
        <v>0</v>
      </c>
      <c r="G522" s="18" t="s">
        <v>1</v>
      </c>
      <c r="H522" s="18" t="s">
        <v>50</v>
      </c>
      <c r="I522" s="18" t="s">
        <v>51</v>
      </c>
      <c r="J522" s="18" t="s">
        <v>197</v>
      </c>
      <c r="K522" s="18" t="s">
        <v>4853</v>
      </c>
      <c r="L522" s="18" t="s">
        <v>4855</v>
      </c>
      <c r="M522" s="18" t="s">
        <v>4858</v>
      </c>
    </row>
    <row r="523" spans="1:13">
      <c r="A523" s="34">
        <v>229045</v>
      </c>
      <c r="B523" s="18" t="s">
        <v>1560</v>
      </c>
      <c r="C523" s="18">
        <v>40687</v>
      </c>
      <c r="D523" s="18" t="s">
        <v>1561</v>
      </c>
      <c r="E523" s="18" t="s">
        <v>1562</v>
      </c>
      <c r="F523" s="18">
        <v>0</v>
      </c>
      <c r="G523" s="18" t="s">
        <v>1</v>
      </c>
      <c r="H523" s="18" t="s">
        <v>69</v>
      </c>
      <c r="I523" s="18" t="s">
        <v>39</v>
      </c>
      <c r="J523" s="18" t="s">
        <v>135</v>
      </c>
      <c r="K523" s="18" t="s">
        <v>4852</v>
      </c>
      <c r="L523" s="18" t="s">
        <v>4855</v>
      </c>
      <c r="M523" s="18" t="s">
        <v>4858</v>
      </c>
    </row>
    <row r="524" spans="1:13">
      <c r="A524" s="34">
        <v>87762</v>
      </c>
      <c r="B524" s="18" t="s">
        <v>1563</v>
      </c>
      <c r="C524" s="18">
        <v>41130</v>
      </c>
      <c r="D524" s="18" t="s">
        <v>1564</v>
      </c>
      <c r="E524" s="18" t="s">
        <v>1565</v>
      </c>
      <c r="F524" s="18" t="s">
        <v>1566</v>
      </c>
      <c r="G524" s="18" t="s">
        <v>1</v>
      </c>
      <c r="H524" s="18" t="s">
        <v>50</v>
      </c>
      <c r="I524" s="18" t="s">
        <v>51</v>
      </c>
      <c r="J524" s="18" t="s">
        <v>197</v>
      </c>
      <c r="K524" s="18" t="s">
        <v>4853</v>
      </c>
      <c r="L524" s="18" t="s">
        <v>4855</v>
      </c>
      <c r="M524" s="18" t="s">
        <v>4858</v>
      </c>
    </row>
    <row r="525" spans="1:13">
      <c r="A525" s="34">
        <v>135402</v>
      </c>
      <c r="B525" s="18" t="s">
        <v>1567</v>
      </c>
      <c r="C525" s="18">
        <v>0</v>
      </c>
      <c r="D525" s="18">
        <v>0</v>
      </c>
      <c r="E525" s="18" t="s">
        <v>1568</v>
      </c>
      <c r="F525" s="18">
        <v>0</v>
      </c>
      <c r="G525" s="18" t="s">
        <v>1</v>
      </c>
      <c r="H525" s="18" t="s">
        <v>50</v>
      </c>
      <c r="I525" s="18" t="s">
        <v>39</v>
      </c>
      <c r="J525" s="18" t="s">
        <v>240</v>
      </c>
      <c r="K525" s="18" t="s">
        <v>4853</v>
      </c>
      <c r="L525" s="18" t="s">
        <v>4857</v>
      </c>
      <c r="M525" s="18" t="s">
        <v>4856</v>
      </c>
    </row>
    <row r="526" spans="1:13">
      <c r="A526" s="34">
        <v>264919</v>
      </c>
      <c r="B526" s="18" t="s">
        <v>1569</v>
      </c>
      <c r="C526" s="18">
        <v>0</v>
      </c>
      <c r="D526" s="18">
        <v>0</v>
      </c>
      <c r="E526" s="18" t="s">
        <v>1570</v>
      </c>
      <c r="F526" s="18">
        <v>0</v>
      </c>
      <c r="G526" s="18" t="s">
        <v>1</v>
      </c>
      <c r="H526" s="18" t="s">
        <v>50</v>
      </c>
      <c r="I526" s="18" t="s">
        <v>39</v>
      </c>
      <c r="J526" s="18" t="s">
        <v>135</v>
      </c>
      <c r="K526" s="18" t="s">
        <v>4853</v>
      </c>
      <c r="L526" s="18" t="s">
        <v>4855</v>
      </c>
      <c r="M526" s="18" t="s">
        <v>4858</v>
      </c>
    </row>
    <row r="527" spans="1:13">
      <c r="A527" s="34">
        <v>292567</v>
      </c>
      <c r="B527" s="18" t="s">
        <v>1571</v>
      </c>
      <c r="C527" s="18">
        <v>41068</v>
      </c>
      <c r="D527" s="18" t="s">
        <v>1572</v>
      </c>
      <c r="E527" s="18" t="s">
        <v>1573</v>
      </c>
      <c r="F527" s="18">
        <v>0</v>
      </c>
      <c r="G527" s="18" t="s">
        <v>1</v>
      </c>
      <c r="H527" s="18" t="s">
        <v>50</v>
      </c>
      <c r="I527" s="18" t="s">
        <v>39</v>
      </c>
      <c r="J527" s="18" t="s">
        <v>149</v>
      </c>
      <c r="K527" s="18" t="s">
        <v>4853</v>
      </c>
      <c r="L527" s="18" t="s">
        <v>4855</v>
      </c>
      <c r="M527" s="18" t="s">
        <v>4858</v>
      </c>
    </row>
    <row r="528" spans="1:13">
      <c r="A528" s="34">
        <v>220563</v>
      </c>
      <c r="B528" s="18" t="s">
        <v>1574</v>
      </c>
      <c r="C528" s="18">
        <v>41173</v>
      </c>
      <c r="D528" s="18" t="s">
        <v>1575</v>
      </c>
      <c r="E528" s="18" t="s">
        <v>1576</v>
      </c>
      <c r="F528" s="18">
        <v>0</v>
      </c>
      <c r="G528" s="18" t="s">
        <v>1</v>
      </c>
      <c r="H528" s="18" t="s">
        <v>50</v>
      </c>
      <c r="I528" s="18" t="s">
        <v>39</v>
      </c>
      <c r="J528" s="18" t="s">
        <v>40</v>
      </c>
      <c r="K528" s="18" t="s">
        <v>4853</v>
      </c>
      <c r="L528" s="18" t="s">
        <v>4855</v>
      </c>
      <c r="M528" s="18" t="s">
        <v>4856</v>
      </c>
    </row>
    <row r="529" spans="1:13">
      <c r="A529" s="34">
        <v>54672</v>
      </c>
      <c r="B529" s="18" t="s">
        <v>1577</v>
      </c>
      <c r="C529" s="18">
        <v>42411</v>
      </c>
      <c r="D529" s="18">
        <v>3057136887</v>
      </c>
      <c r="E529" s="18" t="s">
        <v>1578</v>
      </c>
      <c r="F529" s="18">
        <v>0</v>
      </c>
      <c r="G529" s="18" t="s">
        <v>1</v>
      </c>
      <c r="H529" s="18" t="s">
        <v>50</v>
      </c>
      <c r="I529" s="18" t="s">
        <v>51</v>
      </c>
      <c r="J529" s="18" t="s">
        <v>299</v>
      </c>
      <c r="K529" s="18" t="s">
        <v>4853</v>
      </c>
      <c r="L529" s="18" t="s">
        <v>4855</v>
      </c>
      <c r="M529" s="18" t="s">
        <v>4858</v>
      </c>
    </row>
    <row r="530" spans="1:13">
      <c r="A530" s="34">
        <v>265424</v>
      </c>
      <c r="B530" s="18" t="s">
        <v>1579</v>
      </c>
      <c r="C530" s="18">
        <v>40889</v>
      </c>
      <c r="D530" s="18" t="s">
        <v>1580</v>
      </c>
      <c r="E530" s="18" t="s">
        <v>1581</v>
      </c>
      <c r="F530" s="18">
        <v>0</v>
      </c>
      <c r="G530" s="18" t="s">
        <v>1</v>
      </c>
      <c r="H530" s="18" t="s">
        <v>60</v>
      </c>
      <c r="I530" s="18" t="s">
        <v>39</v>
      </c>
      <c r="J530" s="18" t="s">
        <v>90</v>
      </c>
      <c r="K530" s="18" t="s">
        <v>4854</v>
      </c>
      <c r="L530" s="18" t="s">
        <v>4855</v>
      </c>
      <c r="M530" s="18" t="s">
        <v>4856</v>
      </c>
    </row>
    <row r="531" spans="1:13">
      <c r="A531" s="34">
        <v>267586</v>
      </c>
      <c r="B531" s="18" t="s">
        <v>1582</v>
      </c>
      <c r="C531" s="18">
        <v>0</v>
      </c>
      <c r="D531" s="18">
        <v>0</v>
      </c>
      <c r="E531" s="18" t="s">
        <v>1583</v>
      </c>
      <c r="F531" s="18">
        <v>0</v>
      </c>
      <c r="G531" s="18" t="s">
        <v>1</v>
      </c>
      <c r="H531" s="18" t="s">
        <v>50</v>
      </c>
      <c r="I531" s="18" t="s">
        <v>39</v>
      </c>
      <c r="J531" s="18" t="s">
        <v>477</v>
      </c>
      <c r="K531" s="18" t="s">
        <v>4853</v>
      </c>
      <c r="L531" s="18" t="s">
        <v>4855</v>
      </c>
      <c r="M531" s="18" t="s">
        <v>4858</v>
      </c>
    </row>
    <row r="532" spans="1:13">
      <c r="A532" s="34">
        <v>161023</v>
      </c>
      <c r="B532" s="18" t="s">
        <v>1584</v>
      </c>
      <c r="C532" s="18">
        <v>0</v>
      </c>
      <c r="D532" s="18">
        <v>0</v>
      </c>
      <c r="E532" s="18" t="s">
        <v>1585</v>
      </c>
      <c r="F532" s="18">
        <v>0</v>
      </c>
      <c r="G532" s="18" t="s">
        <v>1</v>
      </c>
      <c r="H532" s="18" t="s">
        <v>99</v>
      </c>
      <c r="I532" s="18" t="s">
        <v>51</v>
      </c>
      <c r="J532" s="18" t="s">
        <v>299</v>
      </c>
      <c r="K532" s="18" t="s">
        <v>4851</v>
      </c>
      <c r="L532" s="18" t="s">
        <v>4855</v>
      </c>
      <c r="M532" s="18" t="s">
        <v>4858</v>
      </c>
    </row>
    <row r="533" spans="1:13">
      <c r="A533" s="34">
        <v>295858</v>
      </c>
      <c r="B533" s="18" t="s">
        <v>1586</v>
      </c>
      <c r="C533" s="18">
        <v>42320</v>
      </c>
      <c r="D533" s="18" t="s">
        <v>1587</v>
      </c>
      <c r="E533" s="18" t="s">
        <v>1588</v>
      </c>
      <c r="F533" s="18">
        <v>0</v>
      </c>
      <c r="G533" s="18" t="s">
        <v>1</v>
      </c>
      <c r="H533" s="18" t="s">
        <v>60</v>
      </c>
      <c r="I533" s="18" t="s">
        <v>39</v>
      </c>
      <c r="J533" s="18" t="s">
        <v>86</v>
      </c>
      <c r="K533" s="18" t="s">
        <v>4854</v>
      </c>
      <c r="L533" s="18" t="s">
        <v>4855</v>
      </c>
      <c r="M533" s="18" t="s">
        <v>4856</v>
      </c>
    </row>
    <row r="534" spans="1:13">
      <c r="A534" s="34">
        <v>159933</v>
      </c>
      <c r="B534" s="18" t="s">
        <v>1589</v>
      </c>
      <c r="C534" s="18">
        <v>41079</v>
      </c>
      <c r="D534" s="18" t="s">
        <v>1590</v>
      </c>
      <c r="E534" s="18" t="s">
        <v>1591</v>
      </c>
      <c r="F534" s="18">
        <v>0</v>
      </c>
      <c r="G534" s="18" t="s">
        <v>1</v>
      </c>
      <c r="H534" s="18" t="s">
        <v>1186</v>
      </c>
      <c r="I534" s="18" t="s">
        <v>39</v>
      </c>
      <c r="J534" s="18" t="s">
        <v>61</v>
      </c>
      <c r="K534" s="18" t="s">
        <v>4854</v>
      </c>
      <c r="L534" s="18" t="s">
        <v>4857</v>
      </c>
      <c r="M534" s="18" t="s">
        <v>4856</v>
      </c>
    </row>
    <row r="535" spans="1:13">
      <c r="A535" s="34">
        <v>274923</v>
      </c>
      <c r="B535" s="18" t="s">
        <v>1592</v>
      </c>
      <c r="C535" s="18">
        <v>40995</v>
      </c>
      <c r="D535" s="18" t="s">
        <v>1593</v>
      </c>
      <c r="E535" s="18" t="s">
        <v>1594</v>
      </c>
      <c r="F535" s="18">
        <v>0</v>
      </c>
      <c r="G535" s="18" t="s">
        <v>1</v>
      </c>
      <c r="H535" s="18" t="s">
        <v>69</v>
      </c>
      <c r="I535" s="18" t="s">
        <v>39</v>
      </c>
      <c r="J535" s="18" t="s">
        <v>90</v>
      </c>
      <c r="K535" s="18" t="s">
        <v>4852</v>
      </c>
      <c r="L535" s="18" t="s">
        <v>4855</v>
      </c>
      <c r="M535" s="18" t="s">
        <v>4856</v>
      </c>
    </row>
    <row r="536" spans="1:13">
      <c r="A536" s="34">
        <v>294827</v>
      </c>
      <c r="B536" s="18" t="s">
        <v>1595</v>
      </c>
      <c r="C536" s="18">
        <v>0</v>
      </c>
      <c r="D536" s="18">
        <v>0</v>
      </c>
      <c r="E536" s="18" t="s">
        <v>1596</v>
      </c>
      <c r="F536" s="18">
        <v>0</v>
      </c>
      <c r="G536" s="18" t="s">
        <v>1</v>
      </c>
      <c r="H536" s="18" t="s">
        <v>69</v>
      </c>
      <c r="I536" s="18" t="s">
        <v>39</v>
      </c>
      <c r="J536" s="18" t="s">
        <v>153</v>
      </c>
      <c r="K536" s="18" t="s">
        <v>4852</v>
      </c>
      <c r="L536" s="18" t="s">
        <v>4855</v>
      </c>
      <c r="M536" s="18" t="s">
        <v>4858</v>
      </c>
    </row>
    <row r="537" spans="1:13">
      <c r="A537" s="34">
        <v>139895</v>
      </c>
      <c r="B537" s="18" t="s">
        <v>1597</v>
      </c>
      <c r="C537" s="18">
        <v>40073</v>
      </c>
      <c r="D537" s="18" t="s">
        <v>1598</v>
      </c>
      <c r="E537" s="18" t="s">
        <v>1599</v>
      </c>
      <c r="F537" s="18">
        <v>0</v>
      </c>
      <c r="G537" s="18" t="s">
        <v>1</v>
      </c>
      <c r="H537" s="18" t="s">
        <v>99</v>
      </c>
      <c r="I537" s="18" t="s">
        <v>39</v>
      </c>
      <c r="J537" s="18" t="s">
        <v>70</v>
      </c>
      <c r="K537" s="18" t="s">
        <v>4851</v>
      </c>
      <c r="L537" s="18" t="s">
        <v>4855</v>
      </c>
      <c r="M537" s="18" t="s">
        <v>4858</v>
      </c>
    </row>
    <row r="538" spans="1:13">
      <c r="A538" s="34">
        <v>295187</v>
      </c>
      <c r="B538" s="18" t="s">
        <v>1600</v>
      </c>
      <c r="C538" s="18">
        <v>0</v>
      </c>
      <c r="D538" s="18">
        <v>0</v>
      </c>
      <c r="E538" s="18" t="s">
        <v>1601</v>
      </c>
      <c r="F538" s="18">
        <v>0</v>
      </c>
      <c r="G538" s="18" t="s">
        <v>1</v>
      </c>
      <c r="H538" s="18" t="s">
        <v>60</v>
      </c>
      <c r="I538" s="18" t="s">
        <v>39</v>
      </c>
      <c r="J538" s="18" t="s">
        <v>90</v>
      </c>
      <c r="K538" s="18" t="s">
        <v>4854</v>
      </c>
      <c r="L538" s="18" t="s">
        <v>4855</v>
      </c>
      <c r="M538" s="18" t="s">
        <v>4856</v>
      </c>
    </row>
    <row r="539" spans="1:13">
      <c r="A539" s="34">
        <v>278052</v>
      </c>
      <c r="B539" s="18" t="s">
        <v>1602</v>
      </c>
      <c r="C539" s="18">
        <v>40948</v>
      </c>
      <c r="D539" s="18" t="s">
        <v>1603</v>
      </c>
      <c r="E539" s="18" t="s">
        <v>1604</v>
      </c>
      <c r="F539" s="18">
        <v>0</v>
      </c>
      <c r="G539" s="18" t="s">
        <v>1</v>
      </c>
      <c r="H539" s="18" t="s">
        <v>60</v>
      </c>
      <c r="I539" s="18" t="s">
        <v>39</v>
      </c>
      <c r="J539" s="18" t="s">
        <v>90</v>
      </c>
      <c r="K539" s="18" t="s">
        <v>4854</v>
      </c>
      <c r="L539" s="18" t="s">
        <v>4855</v>
      </c>
      <c r="M539" s="18" t="s">
        <v>4856</v>
      </c>
    </row>
    <row r="540" spans="1:13">
      <c r="A540" s="34">
        <v>301119</v>
      </c>
      <c r="B540" s="18" t="s">
        <v>1605</v>
      </c>
      <c r="C540" s="18">
        <v>41109</v>
      </c>
      <c r="D540" s="18" t="s">
        <v>1606</v>
      </c>
      <c r="E540" s="18" t="s">
        <v>1607</v>
      </c>
      <c r="F540" s="18">
        <v>0</v>
      </c>
      <c r="G540" s="18" t="s">
        <v>1</v>
      </c>
      <c r="H540" s="18" t="s">
        <v>50</v>
      </c>
      <c r="I540" s="18" t="s">
        <v>39</v>
      </c>
      <c r="J540" s="18" t="s">
        <v>153</v>
      </c>
      <c r="K540" s="18" t="s">
        <v>4853</v>
      </c>
      <c r="L540" s="18" t="s">
        <v>4855</v>
      </c>
      <c r="M540" s="18" t="s">
        <v>4858</v>
      </c>
    </row>
    <row r="541" spans="1:13">
      <c r="A541" s="34">
        <v>162290</v>
      </c>
      <c r="B541" s="18" t="s">
        <v>1608</v>
      </c>
      <c r="C541" s="18">
        <v>40568</v>
      </c>
      <c r="D541" s="18" t="s">
        <v>1609</v>
      </c>
      <c r="E541" s="18" t="s">
        <v>1610</v>
      </c>
      <c r="F541" s="18">
        <v>0</v>
      </c>
      <c r="G541" s="18" t="s">
        <v>1</v>
      </c>
      <c r="H541" s="18" t="s">
        <v>1186</v>
      </c>
      <c r="I541" s="18" t="s">
        <v>39</v>
      </c>
      <c r="J541" s="18" t="s">
        <v>939</v>
      </c>
      <c r="K541" s="18" t="s">
        <v>4854</v>
      </c>
      <c r="L541" s="18" t="s">
        <v>4857</v>
      </c>
      <c r="M541" s="18" t="s">
        <v>4856</v>
      </c>
    </row>
    <row r="542" spans="1:13">
      <c r="A542" s="34">
        <v>296966</v>
      </c>
      <c r="B542" s="18" t="s">
        <v>1611</v>
      </c>
      <c r="C542" s="18">
        <v>41095</v>
      </c>
      <c r="D542" s="18" t="s">
        <v>1612</v>
      </c>
      <c r="E542" s="18" t="s">
        <v>1613</v>
      </c>
      <c r="F542" s="18">
        <v>0</v>
      </c>
      <c r="G542" s="18" t="s">
        <v>1</v>
      </c>
      <c r="H542" s="18" t="s">
        <v>50</v>
      </c>
      <c r="I542" s="18" t="s">
        <v>39</v>
      </c>
      <c r="J542" s="18" t="s">
        <v>153</v>
      </c>
      <c r="K542" s="18" t="s">
        <v>4853</v>
      </c>
      <c r="L542" s="18" t="s">
        <v>4855</v>
      </c>
      <c r="M542" s="18" t="s">
        <v>4858</v>
      </c>
    </row>
    <row r="543" spans="1:13">
      <c r="A543" s="34">
        <v>243779</v>
      </c>
      <c r="B543" s="18" t="s">
        <v>1614</v>
      </c>
      <c r="C543" s="18">
        <v>41823</v>
      </c>
      <c r="D543" s="18">
        <v>3107775146</v>
      </c>
      <c r="E543" s="18" t="s">
        <v>1615</v>
      </c>
      <c r="F543" s="18">
        <v>0</v>
      </c>
      <c r="G543" s="18" t="s">
        <v>1</v>
      </c>
      <c r="H543" s="18" t="s">
        <v>50</v>
      </c>
      <c r="I543" s="18" t="s">
        <v>39</v>
      </c>
      <c r="J543" s="18" t="s">
        <v>153</v>
      </c>
      <c r="K543" s="18" t="s">
        <v>4853</v>
      </c>
      <c r="L543" s="18" t="s">
        <v>4855</v>
      </c>
      <c r="M543" s="18" t="s">
        <v>4858</v>
      </c>
    </row>
    <row r="544" spans="1:13">
      <c r="A544" s="34">
        <v>215060</v>
      </c>
      <c r="B544" s="18" t="s">
        <v>1616</v>
      </c>
      <c r="C544" s="18">
        <v>40874</v>
      </c>
      <c r="D544" s="18" t="s">
        <v>551</v>
      </c>
      <c r="E544" s="18" t="s">
        <v>1617</v>
      </c>
      <c r="F544" s="18">
        <v>0</v>
      </c>
      <c r="G544" s="18" t="s">
        <v>1</v>
      </c>
      <c r="H544" s="18" t="s">
        <v>60</v>
      </c>
      <c r="I544" s="18" t="s">
        <v>51</v>
      </c>
      <c r="J544" s="18" t="s">
        <v>357</v>
      </c>
      <c r="K544" s="18" t="s">
        <v>4854</v>
      </c>
      <c r="L544" s="18" t="s">
        <v>4855</v>
      </c>
      <c r="M544" s="18" t="s">
        <v>4858</v>
      </c>
    </row>
    <row r="545" spans="1:13">
      <c r="A545" s="34">
        <v>141626</v>
      </c>
      <c r="B545" s="18" t="s">
        <v>1618</v>
      </c>
      <c r="C545" s="18">
        <v>40297</v>
      </c>
      <c r="D545" s="18" t="s">
        <v>1619</v>
      </c>
      <c r="E545" s="18" t="s">
        <v>1620</v>
      </c>
      <c r="F545" s="18">
        <v>0</v>
      </c>
      <c r="G545" s="18" t="s">
        <v>1</v>
      </c>
      <c r="H545" s="18" t="s">
        <v>79</v>
      </c>
      <c r="I545" s="18" t="s">
        <v>39</v>
      </c>
      <c r="J545" s="18" t="s">
        <v>61</v>
      </c>
      <c r="K545" s="18" t="s">
        <v>4851</v>
      </c>
      <c r="L545" s="18" t="s">
        <v>4857</v>
      </c>
      <c r="M545" s="18" t="s">
        <v>4856</v>
      </c>
    </row>
    <row r="546" spans="1:13">
      <c r="A546" s="34">
        <v>301530</v>
      </c>
      <c r="B546" s="18" t="s">
        <v>1621</v>
      </c>
      <c r="C546" s="18">
        <v>41113</v>
      </c>
      <c r="D546" s="18" t="s">
        <v>1622</v>
      </c>
      <c r="E546" s="18" t="s">
        <v>1623</v>
      </c>
      <c r="F546" s="18">
        <v>0</v>
      </c>
      <c r="G546" s="18" t="s">
        <v>1</v>
      </c>
      <c r="H546" s="18" t="s">
        <v>99</v>
      </c>
      <c r="I546" s="18" t="s">
        <v>39</v>
      </c>
      <c r="J546" s="18" t="s">
        <v>1171</v>
      </c>
      <c r="K546" s="18" t="s">
        <v>4851</v>
      </c>
      <c r="L546" s="18" t="s">
        <v>4855</v>
      </c>
      <c r="M546" s="18" t="s">
        <v>4858</v>
      </c>
    </row>
    <row r="547" spans="1:13">
      <c r="A547" s="34">
        <v>276819</v>
      </c>
      <c r="B547" s="18" t="s">
        <v>1624</v>
      </c>
      <c r="C547" s="18">
        <v>40941</v>
      </c>
      <c r="D547" s="18" t="s">
        <v>1625</v>
      </c>
      <c r="E547" s="18">
        <v>0</v>
      </c>
      <c r="F547" s="18">
        <v>0</v>
      </c>
      <c r="G547" s="18" t="s">
        <v>1</v>
      </c>
      <c r="H547" s="18" t="s">
        <v>561</v>
      </c>
      <c r="I547" s="18" t="s">
        <v>39</v>
      </c>
      <c r="J547" s="18" t="s">
        <v>40</v>
      </c>
      <c r="K547" s="18" t="s">
        <v>4854</v>
      </c>
      <c r="L547" s="18" t="s">
        <v>4855</v>
      </c>
      <c r="M547" s="18" t="s">
        <v>4856</v>
      </c>
    </row>
    <row r="548" spans="1:13">
      <c r="A548" s="34">
        <v>153503</v>
      </c>
      <c r="B548" s="18" t="s">
        <v>1626</v>
      </c>
      <c r="C548" s="18">
        <v>0</v>
      </c>
      <c r="D548" s="18">
        <v>0</v>
      </c>
      <c r="E548" s="18" t="s">
        <v>1627</v>
      </c>
      <c r="F548" s="18">
        <v>0</v>
      </c>
      <c r="G548" s="18" t="s">
        <v>1</v>
      </c>
      <c r="H548" s="18" t="s">
        <v>50</v>
      </c>
      <c r="I548" s="18" t="s">
        <v>45</v>
      </c>
      <c r="J548" s="18" t="s">
        <v>80</v>
      </c>
      <c r="K548" s="18" t="s">
        <v>4853</v>
      </c>
      <c r="L548" s="18" t="s">
        <v>4857</v>
      </c>
      <c r="M548" s="18" t="s">
        <v>4856</v>
      </c>
    </row>
    <row r="549" spans="1:13">
      <c r="A549" s="34">
        <v>268190</v>
      </c>
      <c r="B549" s="18" t="s">
        <v>1628</v>
      </c>
      <c r="C549" s="18">
        <v>41835</v>
      </c>
      <c r="D549" s="18">
        <v>3142996365</v>
      </c>
      <c r="E549" s="18" t="s">
        <v>1629</v>
      </c>
      <c r="F549" s="18">
        <v>0</v>
      </c>
      <c r="G549" s="18" t="s">
        <v>1</v>
      </c>
      <c r="H549" s="18" t="s">
        <v>50</v>
      </c>
      <c r="I549" s="18" t="s">
        <v>39</v>
      </c>
      <c r="J549" s="18" t="s">
        <v>153</v>
      </c>
      <c r="K549" s="18" t="s">
        <v>4853</v>
      </c>
      <c r="L549" s="18" t="s">
        <v>4855</v>
      </c>
      <c r="M549" s="18" t="s">
        <v>4858</v>
      </c>
    </row>
    <row r="550" spans="1:13">
      <c r="A550" s="34">
        <v>115835</v>
      </c>
      <c r="B550" s="18" t="s">
        <v>1630</v>
      </c>
      <c r="C550" s="18">
        <v>0</v>
      </c>
      <c r="D550" s="18">
        <v>0</v>
      </c>
      <c r="E550" s="18" t="s">
        <v>1631</v>
      </c>
      <c r="F550" s="18">
        <v>0</v>
      </c>
      <c r="G550" s="18" t="s">
        <v>1</v>
      </c>
      <c r="H550" s="18" t="s">
        <v>50</v>
      </c>
      <c r="I550" s="18" t="s">
        <v>51</v>
      </c>
      <c r="J550" s="18" t="s">
        <v>52</v>
      </c>
      <c r="K550" s="18" t="s">
        <v>4853</v>
      </c>
      <c r="L550" s="18" t="s">
        <v>4855</v>
      </c>
      <c r="M550" s="18" t="s">
        <v>4858</v>
      </c>
    </row>
    <row r="551" spans="1:13">
      <c r="A551" s="34">
        <v>125300</v>
      </c>
      <c r="B551" s="18" t="s">
        <v>1632</v>
      </c>
      <c r="C551" s="18">
        <v>39927</v>
      </c>
      <c r="D551" s="18" t="s">
        <v>1633</v>
      </c>
      <c r="E551" s="18" t="s">
        <v>1634</v>
      </c>
      <c r="F551" s="18">
        <v>0</v>
      </c>
      <c r="G551" s="18" t="s">
        <v>1</v>
      </c>
      <c r="H551" s="18" t="s">
        <v>60</v>
      </c>
      <c r="I551" s="18" t="s">
        <v>39</v>
      </c>
      <c r="J551" s="18" t="s">
        <v>61</v>
      </c>
      <c r="K551" s="18" t="s">
        <v>4854</v>
      </c>
      <c r="L551" s="18" t="s">
        <v>4857</v>
      </c>
      <c r="M551" s="18" t="s">
        <v>4856</v>
      </c>
    </row>
    <row r="552" spans="1:13">
      <c r="A552" s="34">
        <v>267645</v>
      </c>
      <c r="B552" s="18" t="s">
        <v>1635</v>
      </c>
      <c r="C552" s="18">
        <v>40976</v>
      </c>
      <c r="D552" s="18" t="s">
        <v>1636</v>
      </c>
      <c r="E552" s="18" t="s">
        <v>1637</v>
      </c>
      <c r="F552" s="18">
        <v>0</v>
      </c>
      <c r="G552" s="18" t="s">
        <v>1</v>
      </c>
      <c r="H552" s="18" t="s">
        <v>50</v>
      </c>
      <c r="I552" s="18" t="s">
        <v>39</v>
      </c>
      <c r="J552" s="18" t="s">
        <v>135</v>
      </c>
      <c r="K552" s="18" t="s">
        <v>4853</v>
      </c>
      <c r="L552" s="18" t="s">
        <v>4855</v>
      </c>
      <c r="M552" s="18" t="s">
        <v>4858</v>
      </c>
    </row>
    <row r="553" spans="1:13">
      <c r="A553" s="34">
        <v>244344</v>
      </c>
      <c r="B553" s="18" t="s">
        <v>1638</v>
      </c>
      <c r="C553" s="18">
        <v>0</v>
      </c>
      <c r="D553" s="18">
        <v>0</v>
      </c>
      <c r="E553" s="18" t="s">
        <v>1639</v>
      </c>
      <c r="F553" s="18">
        <v>0</v>
      </c>
      <c r="G553" s="18" t="s">
        <v>1</v>
      </c>
      <c r="H553" s="18" t="s">
        <v>50</v>
      </c>
      <c r="I553" s="18" t="s">
        <v>51</v>
      </c>
      <c r="J553" s="18" t="s">
        <v>197</v>
      </c>
      <c r="K553" s="18" t="s">
        <v>4853</v>
      </c>
      <c r="L553" s="18" t="s">
        <v>4855</v>
      </c>
      <c r="M553" s="18" t="s">
        <v>4858</v>
      </c>
    </row>
    <row r="554" spans="1:13">
      <c r="A554" s="34">
        <v>229178</v>
      </c>
      <c r="B554" s="18" t="s">
        <v>1640</v>
      </c>
      <c r="C554" s="18">
        <v>0</v>
      </c>
      <c r="D554" s="18">
        <v>0</v>
      </c>
      <c r="E554" s="18" t="s">
        <v>1641</v>
      </c>
      <c r="F554" s="18">
        <v>0</v>
      </c>
      <c r="G554" s="18" t="s">
        <v>1</v>
      </c>
      <c r="H554" s="18" t="s">
        <v>50</v>
      </c>
      <c r="I554" s="18" t="s">
        <v>51</v>
      </c>
      <c r="J554" s="18" t="s">
        <v>299</v>
      </c>
      <c r="K554" s="18" t="s">
        <v>4853</v>
      </c>
      <c r="L554" s="18" t="s">
        <v>4855</v>
      </c>
      <c r="M554" s="18" t="s">
        <v>4858</v>
      </c>
    </row>
    <row r="555" spans="1:13">
      <c r="A555" s="34">
        <v>173035</v>
      </c>
      <c r="B555" s="18" t="s">
        <v>1642</v>
      </c>
      <c r="C555" s="18">
        <v>40874</v>
      </c>
      <c r="D555" s="18" t="s">
        <v>1643</v>
      </c>
      <c r="E555" s="18" t="s">
        <v>1644</v>
      </c>
      <c r="F555" s="18">
        <v>0</v>
      </c>
      <c r="G555" s="18" t="s">
        <v>1</v>
      </c>
      <c r="H555" s="18" t="s">
        <v>60</v>
      </c>
      <c r="I555" s="18" t="s">
        <v>39</v>
      </c>
      <c r="J555" s="18" t="s">
        <v>434</v>
      </c>
      <c r="K555" s="18" t="s">
        <v>4854</v>
      </c>
      <c r="L555" s="18" t="s">
        <v>4857</v>
      </c>
      <c r="M555" s="18" t="s">
        <v>4856</v>
      </c>
    </row>
    <row r="556" spans="1:13">
      <c r="A556" s="34">
        <v>98115</v>
      </c>
      <c r="B556" s="18" t="s">
        <v>1645</v>
      </c>
      <c r="C556" s="18">
        <v>41408</v>
      </c>
      <c r="D556" s="18">
        <v>3184722583</v>
      </c>
      <c r="E556" s="18" t="s">
        <v>1646</v>
      </c>
      <c r="F556" s="18">
        <v>0</v>
      </c>
      <c r="G556" s="18" t="s">
        <v>1</v>
      </c>
      <c r="H556" s="18" t="s">
        <v>50</v>
      </c>
      <c r="I556" s="18" t="s">
        <v>39</v>
      </c>
      <c r="J556" s="18" t="s">
        <v>571</v>
      </c>
      <c r="K556" s="18" t="s">
        <v>4853</v>
      </c>
      <c r="L556" s="18" t="s">
        <v>4857</v>
      </c>
      <c r="M556" s="18" t="s">
        <v>4856</v>
      </c>
    </row>
    <row r="557" spans="1:13">
      <c r="A557" s="34">
        <v>242144</v>
      </c>
      <c r="B557" s="18" t="s">
        <v>1647</v>
      </c>
      <c r="C557" s="18">
        <v>41064</v>
      </c>
      <c r="D557" s="18" t="s">
        <v>1648</v>
      </c>
      <c r="E557" s="18" t="s">
        <v>1649</v>
      </c>
      <c r="F557" s="18">
        <v>0</v>
      </c>
      <c r="G557" s="18" t="s">
        <v>1</v>
      </c>
      <c r="H557" s="18" t="s">
        <v>50</v>
      </c>
      <c r="I557" s="18" t="s">
        <v>51</v>
      </c>
      <c r="J557" s="18" t="s">
        <v>144</v>
      </c>
      <c r="K557" s="18" t="s">
        <v>4853</v>
      </c>
      <c r="L557" s="18" t="s">
        <v>4855</v>
      </c>
      <c r="M557" s="18" t="s">
        <v>4858</v>
      </c>
    </row>
    <row r="558" spans="1:13">
      <c r="A558" s="34">
        <v>112735</v>
      </c>
      <c r="B558" s="18" t="s">
        <v>1650</v>
      </c>
      <c r="C558" s="18">
        <v>0</v>
      </c>
      <c r="D558" s="18">
        <v>0</v>
      </c>
      <c r="E558" s="18" t="s">
        <v>1651</v>
      </c>
      <c r="F558" s="18">
        <v>0</v>
      </c>
      <c r="G558" s="18" t="s">
        <v>1</v>
      </c>
      <c r="H558" s="18" t="s">
        <v>50</v>
      </c>
      <c r="I558" s="18" t="s">
        <v>51</v>
      </c>
      <c r="J558" s="18" t="s">
        <v>197</v>
      </c>
      <c r="K558" s="18" t="s">
        <v>4853</v>
      </c>
      <c r="L558" s="18" t="s">
        <v>4855</v>
      </c>
      <c r="M558" s="18" t="s">
        <v>4858</v>
      </c>
    </row>
    <row r="559" spans="1:13">
      <c r="A559" s="34">
        <v>262033</v>
      </c>
      <c r="B559" s="18" t="s">
        <v>1652</v>
      </c>
      <c r="C559" s="18">
        <v>40874</v>
      </c>
      <c r="D559" s="18" t="s">
        <v>1653</v>
      </c>
      <c r="E559" s="18" t="s">
        <v>1654</v>
      </c>
      <c r="F559" s="18">
        <v>0</v>
      </c>
      <c r="G559" s="18" t="s">
        <v>1</v>
      </c>
      <c r="H559" s="18" t="s">
        <v>50</v>
      </c>
      <c r="I559" s="18" t="s">
        <v>39</v>
      </c>
      <c r="J559" s="18" t="s">
        <v>135</v>
      </c>
      <c r="K559" s="18" t="s">
        <v>4853</v>
      </c>
      <c r="L559" s="18" t="s">
        <v>4855</v>
      </c>
      <c r="M559" s="18" t="s">
        <v>4858</v>
      </c>
    </row>
    <row r="560" spans="1:13">
      <c r="A560" s="34">
        <v>301909</v>
      </c>
      <c r="B560" s="18" t="s">
        <v>1655</v>
      </c>
      <c r="C560" s="18">
        <v>41147</v>
      </c>
      <c r="D560" s="18" t="s">
        <v>1656</v>
      </c>
      <c r="E560" s="18" t="s">
        <v>1657</v>
      </c>
      <c r="F560" s="18">
        <v>0</v>
      </c>
      <c r="G560" s="18" t="s">
        <v>1</v>
      </c>
      <c r="H560" s="18" t="s">
        <v>50</v>
      </c>
      <c r="I560" s="18" t="s">
        <v>51</v>
      </c>
      <c r="J560" s="18" t="s">
        <v>197</v>
      </c>
      <c r="K560" s="18" t="s">
        <v>4853</v>
      </c>
      <c r="L560" s="18" t="s">
        <v>4855</v>
      </c>
      <c r="M560" s="18" t="s">
        <v>4858</v>
      </c>
    </row>
    <row r="561" spans="1:13">
      <c r="A561" s="34">
        <v>133697</v>
      </c>
      <c r="B561" s="18" t="s">
        <v>1658</v>
      </c>
      <c r="C561" s="18">
        <v>40018</v>
      </c>
      <c r="D561" s="18" t="s">
        <v>1659</v>
      </c>
      <c r="E561" s="18" t="s">
        <v>1660</v>
      </c>
      <c r="F561" s="18">
        <v>0</v>
      </c>
      <c r="G561" s="18" t="s">
        <v>1</v>
      </c>
      <c r="H561" s="18" t="s">
        <v>50</v>
      </c>
      <c r="I561" s="18" t="s">
        <v>39</v>
      </c>
      <c r="J561" s="18" t="s">
        <v>240</v>
      </c>
      <c r="K561" s="18" t="s">
        <v>4853</v>
      </c>
      <c r="L561" s="18" t="s">
        <v>4857</v>
      </c>
      <c r="M561" s="18" t="s">
        <v>4856</v>
      </c>
    </row>
    <row r="562" spans="1:13">
      <c r="A562" s="34">
        <v>116997</v>
      </c>
      <c r="B562" s="18" t="s">
        <v>1661</v>
      </c>
      <c r="C562" s="18">
        <v>0</v>
      </c>
      <c r="D562" s="18">
        <v>0</v>
      </c>
      <c r="E562" s="18" t="s">
        <v>1662</v>
      </c>
      <c r="F562" s="18">
        <v>0</v>
      </c>
      <c r="G562" s="18" t="s">
        <v>1</v>
      </c>
      <c r="H562" s="18" t="s">
        <v>50</v>
      </c>
      <c r="I562" s="18" t="s">
        <v>51</v>
      </c>
      <c r="J562" s="18" t="s">
        <v>197</v>
      </c>
      <c r="K562" s="18" t="s">
        <v>4853</v>
      </c>
      <c r="L562" s="18" t="s">
        <v>4855</v>
      </c>
      <c r="M562" s="18" t="s">
        <v>4858</v>
      </c>
    </row>
    <row r="563" spans="1:13">
      <c r="A563" s="34">
        <v>149988</v>
      </c>
      <c r="B563" s="18" t="s">
        <v>1663</v>
      </c>
      <c r="C563" s="18">
        <v>0</v>
      </c>
      <c r="D563" s="18">
        <v>0</v>
      </c>
      <c r="E563" s="18" t="s">
        <v>1664</v>
      </c>
      <c r="F563" s="18">
        <v>0</v>
      </c>
      <c r="G563" s="18" t="s">
        <v>1</v>
      </c>
      <c r="H563" s="18" t="s">
        <v>50</v>
      </c>
      <c r="I563" s="18" t="s">
        <v>45</v>
      </c>
      <c r="J563" s="18" t="s">
        <v>139</v>
      </c>
      <c r="K563" s="18" t="s">
        <v>4853</v>
      </c>
      <c r="L563" s="18" t="s">
        <v>4855</v>
      </c>
      <c r="M563" s="18" t="s">
        <v>4858</v>
      </c>
    </row>
    <row r="564" spans="1:13">
      <c r="A564" s="34">
        <v>166307</v>
      </c>
      <c r="B564" s="18" t="s">
        <v>1665</v>
      </c>
      <c r="C564" s="18">
        <v>0</v>
      </c>
      <c r="D564" s="18">
        <v>0</v>
      </c>
      <c r="E564" s="18" t="s">
        <v>1666</v>
      </c>
      <c r="F564" s="18">
        <v>0</v>
      </c>
      <c r="G564" s="18" t="s">
        <v>1</v>
      </c>
      <c r="H564" s="18" t="s">
        <v>50</v>
      </c>
      <c r="I564" s="18" t="s">
        <v>39</v>
      </c>
      <c r="J564" s="18" t="s">
        <v>153</v>
      </c>
      <c r="K564" s="18" t="s">
        <v>4853</v>
      </c>
      <c r="L564" s="18" t="s">
        <v>4855</v>
      </c>
      <c r="M564" s="18" t="s">
        <v>4858</v>
      </c>
    </row>
    <row r="565" spans="1:13">
      <c r="A565" s="34">
        <v>266551</v>
      </c>
      <c r="B565" s="18" t="s">
        <v>1667</v>
      </c>
      <c r="C565" s="18">
        <v>40995</v>
      </c>
      <c r="D565" s="18" t="s">
        <v>1668</v>
      </c>
      <c r="E565" s="18" t="s">
        <v>1669</v>
      </c>
      <c r="F565" s="18">
        <v>0</v>
      </c>
      <c r="G565" s="18" t="s">
        <v>1</v>
      </c>
      <c r="H565" s="18" t="s">
        <v>50</v>
      </c>
      <c r="I565" s="18" t="s">
        <v>39</v>
      </c>
      <c r="J565" s="18" t="s">
        <v>135</v>
      </c>
      <c r="K565" s="18" t="s">
        <v>4853</v>
      </c>
      <c r="L565" s="18" t="s">
        <v>4855</v>
      </c>
      <c r="M565" s="18" t="s">
        <v>4858</v>
      </c>
    </row>
    <row r="566" spans="1:13">
      <c r="A566" s="34">
        <v>210068</v>
      </c>
      <c r="B566" s="18" t="s">
        <v>1670</v>
      </c>
      <c r="C566" s="18">
        <v>41376</v>
      </c>
      <c r="D566" s="18" t="s">
        <v>1671</v>
      </c>
      <c r="E566" s="18" t="s">
        <v>1672</v>
      </c>
      <c r="F566" s="18">
        <v>0</v>
      </c>
      <c r="G566" s="18" t="s">
        <v>1</v>
      </c>
      <c r="H566" s="18" t="s">
        <v>50</v>
      </c>
      <c r="I566" s="18" t="s">
        <v>39</v>
      </c>
      <c r="J566" s="18" t="s">
        <v>240</v>
      </c>
      <c r="K566" s="18" t="s">
        <v>4853</v>
      </c>
      <c r="L566" s="18" t="s">
        <v>4857</v>
      </c>
      <c r="M566" s="18" t="s">
        <v>4856</v>
      </c>
    </row>
    <row r="567" spans="1:13">
      <c r="A567" s="34">
        <v>146359</v>
      </c>
      <c r="B567" s="18" t="s">
        <v>1673</v>
      </c>
      <c r="C567" s="18">
        <v>0</v>
      </c>
      <c r="D567" s="18">
        <v>0</v>
      </c>
      <c r="E567" s="18" t="s">
        <v>1674</v>
      </c>
      <c r="F567" s="18">
        <v>0</v>
      </c>
      <c r="G567" s="18" t="s">
        <v>1</v>
      </c>
      <c r="H567" s="18" t="s">
        <v>50</v>
      </c>
      <c r="I567" s="18" t="s">
        <v>51</v>
      </c>
      <c r="J567" s="18" t="s">
        <v>299</v>
      </c>
      <c r="K567" s="18" t="s">
        <v>4853</v>
      </c>
      <c r="L567" s="18" t="s">
        <v>4855</v>
      </c>
      <c r="M567" s="18" t="s">
        <v>4858</v>
      </c>
    </row>
    <row r="568" spans="1:13">
      <c r="A568" s="34">
        <v>284741</v>
      </c>
      <c r="B568" s="18" t="s">
        <v>1675</v>
      </c>
      <c r="C568" s="18">
        <v>41032</v>
      </c>
      <c r="D568" s="18" t="s">
        <v>1676</v>
      </c>
      <c r="E568" s="18" t="s">
        <v>1677</v>
      </c>
      <c r="F568" s="18">
        <v>0</v>
      </c>
      <c r="G568" s="18" t="s">
        <v>1</v>
      </c>
      <c r="H568" s="18" t="s">
        <v>99</v>
      </c>
      <c r="I568" s="18" t="s">
        <v>39</v>
      </c>
      <c r="J568" s="18" t="s">
        <v>90</v>
      </c>
      <c r="K568" s="18" t="s">
        <v>4851</v>
      </c>
      <c r="L568" s="18" t="s">
        <v>4855</v>
      </c>
      <c r="M568" s="18" t="s">
        <v>4856</v>
      </c>
    </row>
    <row r="569" spans="1:13">
      <c r="A569" s="34">
        <v>117278</v>
      </c>
      <c r="B569" s="18" t="s">
        <v>1678</v>
      </c>
      <c r="C569" s="18">
        <v>41667</v>
      </c>
      <c r="D569" s="18" t="s">
        <v>1679</v>
      </c>
      <c r="E569" s="18" t="s">
        <v>1680</v>
      </c>
      <c r="F569" s="18">
        <v>0</v>
      </c>
      <c r="G569" s="18" t="s">
        <v>1</v>
      </c>
      <c r="H569" s="18" t="s">
        <v>50</v>
      </c>
      <c r="I569" s="18" t="s">
        <v>51</v>
      </c>
      <c r="J569" s="18" t="s">
        <v>52</v>
      </c>
      <c r="K569" s="18" t="s">
        <v>4853</v>
      </c>
      <c r="L569" s="18" t="s">
        <v>4855</v>
      </c>
      <c r="M569" s="18" t="s">
        <v>4858</v>
      </c>
    </row>
    <row r="570" spans="1:13">
      <c r="A570" s="34">
        <v>261107</v>
      </c>
      <c r="B570" s="18" t="s">
        <v>1681</v>
      </c>
      <c r="C570" s="18">
        <v>41837</v>
      </c>
      <c r="D570" s="18">
        <v>3104850904</v>
      </c>
      <c r="E570" s="18" t="s">
        <v>1682</v>
      </c>
      <c r="F570" s="18">
        <v>0</v>
      </c>
      <c r="G570" s="18" t="s">
        <v>1</v>
      </c>
      <c r="H570" s="18" t="s">
        <v>50</v>
      </c>
      <c r="I570" s="18" t="s">
        <v>39</v>
      </c>
      <c r="J570" s="18" t="s">
        <v>149</v>
      </c>
      <c r="K570" s="18" t="s">
        <v>4853</v>
      </c>
      <c r="L570" s="18" t="s">
        <v>4855</v>
      </c>
      <c r="M570" s="18" t="s">
        <v>4858</v>
      </c>
    </row>
    <row r="571" spans="1:13">
      <c r="A571" s="34">
        <v>296628</v>
      </c>
      <c r="B571" s="18" t="s">
        <v>1683</v>
      </c>
      <c r="C571" s="18">
        <v>41138</v>
      </c>
      <c r="D571" s="18" t="s">
        <v>1684</v>
      </c>
      <c r="E571" s="18" t="s">
        <v>1685</v>
      </c>
      <c r="F571" s="18">
        <v>0</v>
      </c>
      <c r="G571" s="18" t="s">
        <v>1</v>
      </c>
      <c r="H571" s="18" t="s">
        <v>50</v>
      </c>
      <c r="I571" s="18" t="s">
        <v>39</v>
      </c>
      <c r="J571" s="18" t="s">
        <v>135</v>
      </c>
      <c r="K571" s="18" t="s">
        <v>4853</v>
      </c>
      <c r="L571" s="18" t="s">
        <v>4855</v>
      </c>
      <c r="M571" s="18" t="s">
        <v>4858</v>
      </c>
    </row>
    <row r="572" spans="1:13">
      <c r="A572" s="34">
        <v>303616</v>
      </c>
      <c r="B572" s="18" t="s">
        <v>1686</v>
      </c>
      <c r="C572" s="18">
        <v>41122</v>
      </c>
      <c r="D572" s="18" t="s">
        <v>1687</v>
      </c>
      <c r="E572" s="18" t="s">
        <v>1688</v>
      </c>
      <c r="F572" s="18">
        <v>0</v>
      </c>
      <c r="G572" s="18" t="s">
        <v>1</v>
      </c>
      <c r="H572" s="18" t="s">
        <v>69</v>
      </c>
      <c r="I572" s="18" t="s">
        <v>39</v>
      </c>
      <c r="J572" s="18" t="s">
        <v>40</v>
      </c>
      <c r="K572" s="18" t="s">
        <v>4852</v>
      </c>
      <c r="L572" s="18" t="s">
        <v>4855</v>
      </c>
      <c r="M572" s="18" t="s">
        <v>4856</v>
      </c>
    </row>
    <row r="573" spans="1:13">
      <c r="A573" s="34">
        <v>161040</v>
      </c>
      <c r="B573" s="18" t="s">
        <v>1689</v>
      </c>
      <c r="C573" s="18">
        <v>0</v>
      </c>
      <c r="D573" s="18">
        <v>0</v>
      </c>
      <c r="E573" s="18" t="s">
        <v>1690</v>
      </c>
      <c r="F573" s="18">
        <v>0</v>
      </c>
      <c r="G573" s="18" t="s">
        <v>1</v>
      </c>
      <c r="H573" s="18" t="s">
        <v>99</v>
      </c>
      <c r="I573" s="18" t="s">
        <v>51</v>
      </c>
      <c r="J573" s="18" t="s">
        <v>197</v>
      </c>
      <c r="K573" s="18" t="s">
        <v>4851</v>
      </c>
      <c r="L573" s="18" t="s">
        <v>4855</v>
      </c>
      <c r="M573" s="18" t="s">
        <v>4858</v>
      </c>
    </row>
    <row r="574" spans="1:13">
      <c r="A574" s="34">
        <v>243654</v>
      </c>
      <c r="B574" s="18" t="s">
        <v>1691</v>
      </c>
      <c r="C574" s="18">
        <v>0</v>
      </c>
      <c r="D574" s="18">
        <v>0</v>
      </c>
      <c r="E574" s="18" t="s">
        <v>1692</v>
      </c>
      <c r="F574" s="18">
        <v>0</v>
      </c>
      <c r="G574" s="18" t="s">
        <v>1</v>
      </c>
      <c r="H574" s="18" t="s">
        <v>122</v>
      </c>
      <c r="I574" s="18" t="s">
        <v>39</v>
      </c>
      <c r="J574" s="18" t="s">
        <v>90</v>
      </c>
      <c r="K574" s="18" t="s">
        <v>4853</v>
      </c>
      <c r="L574" s="18" t="s">
        <v>4855</v>
      </c>
      <c r="M574" s="18" t="s">
        <v>4856</v>
      </c>
    </row>
    <row r="575" spans="1:13">
      <c r="A575" s="34">
        <v>95319</v>
      </c>
      <c r="B575" s="18" t="s">
        <v>1693</v>
      </c>
      <c r="C575" s="18">
        <v>0</v>
      </c>
      <c r="D575" s="18">
        <v>0</v>
      </c>
      <c r="E575" s="18" t="s">
        <v>1694</v>
      </c>
      <c r="F575" s="18">
        <v>0</v>
      </c>
      <c r="G575" s="18" t="s">
        <v>1</v>
      </c>
      <c r="H575" s="18" t="s">
        <v>50</v>
      </c>
      <c r="I575" s="18" t="s">
        <v>51</v>
      </c>
      <c r="J575" s="18" t="s">
        <v>197</v>
      </c>
      <c r="K575" s="18" t="s">
        <v>4853</v>
      </c>
      <c r="L575" s="18" t="s">
        <v>4855</v>
      </c>
      <c r="M575" s="18" t="s">
        <v>4858</v>
      </c>
    </row>
    <row r="576" spans="1:13">
      <c r="A576" s="34">
        <v>242728</v>
      </c>
      <c r="B576" s="18" t="s">
        <v>1695</v>
      </c>
      <c r="C576" s="18">
        <v>0</v>
      </c>
      <c r="D576" s="18">
        <v>0</v>
      </c>
      <c r="E576" s="18" t="s">
        <v>1696</v>
      </c>
      <c r="F576" s="18">
        <v>0</v>
      </c>
      <c r="G576" s="18" t="s">
        <v>1</v>
      </c>
      <c r="H576" s="18" t="s">
        <v>50</v>
      </c>
      <c r="I576" s="18" t="s">
        <v>39</v>
      </c>
      <c r="J576" s="18" t="s">
        <v>153</v>
      </c>
      <c r="K576" s="18" t="s">
        <v>4853</v>
      </c>
      <c r="L576" s="18" t="s">
        <v>4855</v>
      </c>
      <c r="M576" s="18" t="s">
        <v>4858</v>
      </c>
    </row>
    <row r="577" spans="1:13">
      <c r="A577" s="34">
        <v>206881</v>
      </c>
      <c r="B577" s="18" t="s">
        <v>1697</v>
      </c>
      <c r="C577" s="18">
        <v>41801</v>
      </c>
      <c r="D577" s="18">
        <v>3108799435</v>
      </c>
      <c r="E577" s="18" t="s">
        <v>1698</v>
      </c>
      <c r="F577" s="18">
        <v>0</v>
      </c>
      <c r="G577" s="18" t="s">
        <v>1</v>
      </c>
      <c r="H577" s="18" t="s">
        <v>99</v>
      </c>
      <c r="I577" s="18" t="s">
        <v>39</v>
      </c>
      <c r="J577" s="18" t="s">
        <v>135</v>
      </c>
      <c r="K577" s="18" t="s">
        <v>4851</v>
      </c>
      <c r="L577" s="18" t="s">
        <v>4855</v>
      </c>
      <c r="M577" s="18" t="s">
        <v>4858</v>
      </c>
    </row>
    <row r="578" spans="1:13">
      <c r="A578" s="34">
        <v>231404</v>
      </c>
      <c r="B578" s="18" t="s">
        <v>1699</v>
      </c>
      <c r="C578" s="18">
        <v>40682</v>
      </c>
      <c r="D578" s="18" t="s">
        <v>1700</v>
      </c>
      <c r="E578" s="18" t="s">
        <v>1701</v>
      </c>
      <c r="F578" s="18">
        <v>0</v>
      </c>
      <c r="G578" s="18" t="s">
        <v>1</v>
      </c>
      <c r="H578" s="18" t="s">
        <v>99</v>
      </c>
      <c r="I578" s="18" t="s">
        <v>39</v>
      </c>
      <c r="J578" s="18" t="s">
        <v>70</v>
      </c>
      <c r="K578" s="18" t="s">
        <v>4851</v>
      </c>
      <c r="L578" s="18" t="s">
        <v>4855</v>
      </c>
      <c r="M578" s="18" t="s">
        <v>4858</v>
      </c>
    </row>
    <row r="579" spans="1:13">
      <c r="A579" s="34">
        <v>216414</v>
      </c>
      <c r="B579" s="18" t="s">
        <v>1702</v>
      </c>
      <c r="C579" s="18">
        <v>41188</v>
      </c>
      <c r="D579" s="18" t="s">
        <v>1703</v>
      </c>
      <c r="E579" s="18" t="s">
        <v>1704</v>
      </c>
      <c r="F579" s="18">
        <v>0</v>
      </c>
      <c r="G579" s="18" t="s">
        <v>1</v>
      </c>
      <c r="H579" s="18" t="s">
        <v>122</v>
      </c>
      <c r="I579" s="18" t="s">
        <v>45</v>
      </c>
      <c r="J579" s="18" t="s">
        <v>46</v>
      </c>
      <c r="K579" s="18" t="s">
        <v>4853</v>
      </c>
      <c r="L579" s="18" t="s">
        <v>4855</v>
      </c>
      <c r="M579" s="18" t="s">
        <v>4856</v>
      </c>
    </row>
    <row r="580" spans="1:13">
      <c r="A580" s="34">
        <v>277384</v>
      </c>
      <c r="B580" s="18" t="s">
        <v>1705</v>
      </c>
      <c r="C580" s="18">
        <v>41045</v>
      </c>
      <c r="D580" s="18" t="s">
        <v>1706</v>
      </c>
      <c r="E580" s="18" t="s">
        <v>1707</v>
      </c>
      <c r="F580" s="18">
        <v>0</v>
      </c>
      <c r="G580" s="18" t="s">
        <v>1</v>
      </c>
      <c r="H580" s="18" t="s">
        <v>60</v>
      </c>
      <c r="I580" s="18" t="s">
        <v>45</v>
      </c>
      <c r="J580" s="18" t="s">
        <v>46</v>
      </c>
      <c r="K580" s="18" t="s">
        <v>4854</v>
      </c>
      <c r="L580" s="18" t="s">
        <v>4855</v>
      </c>
      <c r="M580" s="18" t="s">
        <v>4856</v>
      </c>
    </row>
    <row r="581" spans="1:13">
      <c r="A581" s="34">
        <v>263174</v>
      </c>
      <c r="B581" s="18" t="s">
        <v>1708</v>
      </c>
      <c r="C581" s="18">
        <v>40877</v>
      </c>
      <c r="D581" s="18" t="s">
        <v>1709</v>
      </c>
      <c r="E581" s="18" t="s">
        <v>1710</v>
      </c>
      <c r="F581" s="18">
        <v>0</v>
      </c>
      <c r="G581" s="18" t="s">
        <v>1</v>
      </c>
      <c r="H581" s="18" t="s">
        <v>50</v>
      </c>
      <c r="I581" s="18" t="s">
        <v>51</v>
      </c>
      <c r="J581" s="18" t="s">
        <v>197</v>
      </c>
      <c r="K581" s="18" t="s">
        <v>4853</v>
      </c>
      <c r="L581" s="18" t="s">
        <v>4855</v>
      </c>
      <c r="M581" s="18" t="s">
        <v>4858</v>
      </c>
    </row>
    <row r="582" spans="1:13">
      <c r="A582" s="34">
        <v>95778</v>
      </c>
      <c r="B582" s="18" t="s">
        <v>1711</v>
      </c>
      <c r="C582" s="18">
        <v>41686</v>
      </c>
      <c r="D582" s="18" t="s">
        <v>1712</v>
      </c>
      <c r="E582" s="18" t="s">
        <v>1713</v>
      </c>
      <c r="F582" s="18">
        <v>0</v>
      </c>
      <c r="G582" s="18" t="s">
        <v>1</v>
      </c>
      <c r="H582" s="18" t="s">
        <v>69</v>
      </c>
      <c r="I582" s="18" t="s">
        <v>39</v>
      </c>
      <c r="J582" s="18" t="s">
        <v>70</v>
      </c>
      <c r="K582" s="18" t="s">
        <v>4852</v>
      </c>
      <c r="L582" s="18" t="s">
        <v>4855</v>
      </c>
      <c r="M582" s="18" t="s">
        <v>4858</v>
      </c>
    </row>
    <row r="583" spans="1:13">
      <c r="A583" s="34">
        <v>204402</v>
      </c>
      <c r="B583" s="18" t="s">
        <v>1714</v>
      </c>
      <c r="C583" s="18">
        <v>41061</v>
      </c>
      <c r="D583" s="18" t="s">
        <v>1715</v>
      </c>
      <c r="E583" s="18" t="s">
        <v>1716</v>
      </c>
      <c r="F583" s="18">
        <v>0</v>
      </c>
      <c r="G583" s="18" t="s">
        <v>1</v>
      </c>
      <c r="H583" s="18" t="s">
        <v>50</v>
      </c>
      <c r="I583" s="18" t="s">
        <v>39</v>
      </c>
      <c r="J583" s="18" t="s">
        <v>149</v>
      </c>
      <c r="K583" s="18" t="s">
        <v>4853</v>
      </c>
      <c r="L583" s="18" t="s">
        <v>4855</v>
      </c>
      <c r="M583" s="18" t="s">
        <v>4858</v>
      </c>
    </row>
    <row r="584" spans="1:13">
      <c r="A584" s="34">
        <v>274759</v>
      </c>
      <c r="B584" s="18" t="s">
        <v>1717</v>
      </c>
      <c r="C584" s="18">
        <v>0</v>
      </c>
      <c r="D584" s="18">
        <v>0</v>
      </c>
      <c r="E584" s="18" t="s">
        <v>1718</v>
      </c>
      <c r="F584" s="18">
        <v>0</v>
      </c>
      <c r="G584" s="18" t="s">
        <v>1</v>
      </c>
      <c r="H584" s="18" t="s">
        <v>60</v>
      </c>
      <c r="I584" s="18" t="s">
        <v>51</v>
      </c>
      <c r="J584" s="18" t="s">
        <v>56</v>
      </c>
      <c r="K584" s="18" t="s">
        <v>4854</v>
      </c>
      <c r="L584" s="18" t="s">
        <v>4855</v>
      </c>
      <c r="M584" s="18" t="s">
        <v>4858</v>
      </c>
    </row>
    <row r="585" spans="1:13">
      <c r="A585" s="34">
        <v>161889</v>
      </c>
      <c r="B585" s="18" t="s">
        <v>1719</v>
      </c>
      <c r="C585" s="18">
        <v>0</v>
      </c>
      <c r="D585" s="18">
        <v>0</v>
      </c>
      <c r="E585" s="18" t="s">
        <v>1720</v>
      </c>
      <c r="F585" s="18">
        <v>0</v>
      </c>
      <c r="G585" s="18" t="s">
        <v>1</v>
      </c>
      <c r="H585" s="18" t="s">
        <v>99</v>
      </c>
      <c r="I585" s="18" t="s">
        <v>51</v>
      </c>
      <c r="J585" s="18" t="s">
        <v>197</v>
      </c>
      <c r="K585" s="18" t="s">
        <v>4851</v>
      </c>
      <c r="L585" s="18" t="s">
        <v>4855</v>
      </c>
      <c r="M585" s="18" t="s">
        <v>4858</v>
      </c>
    </row>
    <row r="586" spans="1:13">
      <c r="A586" s="34">
        <v>130495</v>
      </c>
      <c r="B586" s="18" t="s">
        <v>1721</v>
      </c>
      <c r="C586" s="18">
        <v>40394</v>
      </c>
      <c r="D586" s="18" t="s">
        <v>1722</v>
      </c>
      <c r="E586" s="18" t="s">
        <v>1723</v>
      </c>
      <c r="F586" s="18">
        <v>0</v>
      </c>
      <c r="G586" s="18" t="s">
        <v>1</v>
      </c>
      <c r="H586" s="18" t="s">
        <v>69</v>
      </c>
      <c r="I586" s="18" t="s">
        <v>39</v>
      </c>
      <c r="J586" s="18" t="s">
        <v>70</v>
      </c>
      <c r="K586" s="18" t="s">
        <v>4852</v>
      </c>
      <c r="L586" s="18" t="s">
        <v>4855</v>
      </c>
      <c r="M586" s="18" t="s">
        <v>4858</v>
      </c>
    </row>
    <row r="587" spans="1:13">
      <c r="A587" s="34">
        <v>126092</v>
      </c>
      <c r="B587" s="18" t="s">
        <v>1724</v>
      </c>
      <c r="C587" s="18">
        <v>0</v>
      </c>
      <c r="D587" s="18">
        <v>0</v>
      </c>
      <c r="E587" s="18" t="s">
        <v>1725</v>
      </c>
      <c r="F587" s="18">
        <v>0</v>
      </c>
      <c r="G587" s="18" t="s">
        <v>1</v>
      </c>
      <c r="H587" s="18" t="s">
        <v>50</v>
      </c>
      <c r="I587" s="18" t="s">
        <v>39</v>
      </c>
      <c r="J587" s="18" t="s">
        <v>153</v>
      </c>
      <c r="K587" s="18" t="s">
        <v>4853</v>
      </c>
      <c r="L587" s="18" t="s">
        <v>4855</v>
      </c>
      <c r="M587" s="18" t="s">
        <v>4858</v>
      </c>
    </row>
    <row r="588" spans="1:13">
      <c r="A588" s="34">
        <v>208813</v>
      </c>
      <c r="B588" s="18" t="s">
        <v>1726</v>
      </c>
      <c r="C588" s="18">
        <v>0</v>
      </c>
      <c r="D588" s="18">
        <v>0</v>
      </c>
      <c r="E588" s="18" t="s">
        <v>1727</v>
      </c>
      <c r="F588" s="18">
        <v>0</v>
      </c>
      <c r="G588" s="18" t="s">
        <v>1</v>
      </c>
      <c r="H588" s="18" t="s">
        <v>99</v>
      </c>
      <c r="I588" s="18" t="s">
        <v>39</v>
      </c>
      <c r="J588" s="18" t="s">
        <v>70</v>
      </c>
      <c r="K588" s="18" t="s">
        <v>4851</v>
      </c>
      <c r="L588" s="18" t="s">
        <v>4855</v>
      </c>
      <c r="M588" s="18" t="s">
        <v>4858</v>
      </c>
    </row>
    <row r="589" spans="1:13">
      <c r="A589" s="34">
        <v>208846</v>
      </c>
      <c r="B589" s="18" t="s">
        <v>1728</v>
      </c>
      <c r="C589" s="18">
        <v>42390</v>
      </c>
      <c r="D589" s="18">
        <v>3123169919</v>
      </c>
      <c r="E589" s="18" t="s">
        <v>1729</v>
      </c>
      <c r="F589" s="18">
        <v>0</v>
      </c>
      <c r="G589" s="18" t="s">
        <v>1</v>
      </c>
      <c r="H589" s="18" t="s">
        <v>44</v>
      </c>
      <c r="I589" s="18" t="s">
        <v>45</v>
      </c>
      <c r="J589" s="18" t="s">
        <v>46</v>
      </c>
      <c r="K589" s="18" t="s">
        <v>4852</v>
      </c>
      <c r="L589" s="18" t="s">
        <v>4855</v>
      </c>
      <c r="M589" s="18" t="s">
        <v>4856</v>
      </c>
    </row>
    <row r="590" spans="1:13">
      <c r="A590" s="34">
        <v>237743</v>
      </c>
      <c r="B590" s="18" t="s">
        <v>1730</v>
      </c>
      <c r="C590" s="18">
        <v>40920</v>
      </c>
      <c r="D590" s="18" t="s">
        <v>1731</v>
      </c>
      <c r="E590" s="18" t="s">
        <v>1732</v>
      </c>
      <c r="F590" s="18">
        <v>0</v>
      </c>
      <c r="G590" s="18" t="s">
        <v>1</v>
      </c>
      <c r="H590" s="18" t="s">
        <v>99</v>
      </c>
      <c r="I590" s="18" t="s">
        <v>39</v>
      </c>
      <c r="J590" s="18" t="s">
        <v>135</v>
      </c>
      <c r="K590" s="18" t="s">
        <v>4851</v>
      </c>
      <c r="L590" s="18" t="s">
        <v>4855</v>
      </c>
      <c r="M590" s="18" t="s">
        <v>4858</v>
      </c>
    </row>
    <row r="591" spans="1:13">
      <c r="A591" s="34">
        <v>280860</v>
      </c>
      <c r="B591" s="18" t="s">
        <v>1733</v>
      </c>
      <c r="C591" s="18">
        <v>0</v>
      </c>
      <c r="D591" s="18">
        <v>0</v>
      </c>
      <c r="E591" s="18" t="s">
        <v>1734</v>
      </c>
      <c r="F591" s="18">
        <v>0</v>
      </c>
      <c r="G591" s="18" t="s">
        <v>1</v>
      </c>
      <c r="H591" s="18" t="s">
        <v>44</v>
      </c>
      <c r="I591" s="18" t="s">
        <v>39</v>
      </c>
      <c r="J591" s="18" t="s">
        <v>90</v>
      </c>
      <c r="K591" s="18" t="s">
        <v>4852</v>
      </c>
      <c r="L591" s="18" t="s">
        <v>4855</v>
      </c>
      <c r="M591" s="18" t="s">
        <v>4856</v>
      </c>
    </row>
    <row r="592" spans="1:13">
      <c r="A592" s="34">
        <v>278269</v>
      </c>
      <c r="B592" s="18" t="s">
        <v>1735</v>
      </c>
      <c r="C592" s="18">
        <v>42177</v>
      </c>
      <c r="D592" s="18">
        <v>3006034836</v>
      </c>
      <c r="E592" s="18" t="s">
        <v>1736</v>
      </c>
      <c r="F592" s="18">
        <v>0</v>
      </c>
      <c r="G592" s="18" t="s">
        <v>1</v>
      </c>
      <c r="H592" s="18" t="s">
        <v>122</v>
      </c>
      <c r="I592" s="18" t="s">
        <v>39</v>
      </c>
      <c r="J592" s="18" t="s">
        <v>86</v>
      </c>
      <c r="K592" s="18" t="s">
        <v>4853</v>
      </c>
      <c r="L592" s="18" t="s">
        <v>4855</v>
      </c>
      <c r="M592" s="18" t="s">
        <v>4856</v>
      </c>
    </row>
    <row r="593" spans="1:13">
      <c r="A593" s="34">
        <v>272957</v>
      </c>
      <c r="B593" s="18" t="s">
        <v>1737</v>
      </c>
      <c r="C593" s="18">
        <v>42501</v>
      </c>
      <c r="D593" s="18" t="s">
        <v>1738</v>
      </c>
      <c r="E593" s="18">
        <v>0</v>
      </c>
      <c r="F593" s="18">
        <v>0</v>
      </c>
      <c r="G593" s="18" t="s">
        <v>1</v>
      </c>
      <c r="H593" s="18" t="s">
        <v>1186</v>
      </c>
      <c r="I593" s="18" t="s">
        <v>39</v>
      </c>
      <c r="J593" s="18" t="s">
        <v>61</v>
      </c>
      <c r="K593" s="18" t="s">
        <v>4854</v>
      </c>
      <c r="L593" s="18" t="s">
        <v>4857</v>
      </c>
      <c r="M593" s="18" t="s">
        <v>4856</v>
      </c>
    </row>
    <row r="594" spans="1:13">
      <c r="A594" s="34">
        <v>186161</v>
      </c>
      <c r="B594" s="18" t="s">
        <v>1739</v>
      </c>
      <c r="C594" s="18">
        <v>41186</v>
      </c>
      <c r="D594" s="18" t="s">
        <v>1740</v>
      </c>
      <c r="E594" s="18" t="s">
        <v>1741</v>
      </c>
      <c r="F594" s="18">
        <v>0</v>
      </c>
      <c r="G594" s="18" t="s">
        <v>1</v>
      </c>
      <c r="H594" s="18" t="s">
        <v>223</v>
      </c>
      <c r="I594" s="18" t="s">
        <v>39</v>
      </c>
      <c r="J594" s="18" t="s">
        <v>571</v>
      </c>
      <c r="K594" s="18" t="s">
        <v>4854</v>
      </c>
      <c r="L594" s="18" t="s">
        <v>4857</v>
      </c>
      <c r="M594" s="18" t="s">
        <v>4856</v>
      </c>
    </row>
    <row r="595" spans="1:13">
      <c r="A595" s="34">
        <v>177688</v>
      </c>
      <c r="B595" s="18" t="s">
        <v>1742</v>
      </c>
      <c r="C595" s="18">
        <v>41829</v>
      </c>
      <c r="D595" s="18">
        <v>3132805862</v>
      </c>
      <c r="E595" s="18" t="s">
        <v>1743</v>
      </c>
      <c r="F595" s="18">
        <v>0</v>
      </c>
      <c r="G595" s="18" t="s">
        <v>1</v>
      </c>
      <c r="H595" s="18" t="s">
        <v>99</v>
      </c>
      <c r="I595" s="18" t="s">
        <v>39</v>
      </c>
      <c r="J595" s="18" t="s">
        <v>153</v>
      </c>
      <c r="K595" s="18" t="s">
        <v>4851</v>
      </c>
      <c r="L595" s="18" t="s">
        <v>4855</v>
      </c>
      <c r="M595" s="18" t="s">
        <v>4858</v>
      </c>
    </row>
    <row r="596" spans="1:13">
      <c r="A596" s="34">
        <v>300028</v>
      </c>
      <c r="B596" s="18" t="s">
        <v>1744</v>
      </c>
      <c r="C596" s="18">
        <v>41106</v>
      </c>
      <c r="D596" s="18" t="s">
        <v>1745</v>
      </c>
      <c r="E596" s="18" t="s">
        <v>1746</v>
      </c>
      <c r="F596" s="18">
        <v>0</v>
      </c>
      <c r="G596" s="18" t="s">
        <v>1</v>
      </c>
      <c r="H596" s="18" t="s">
        <v>69</v>
      </c>
      <c r="I596" s="18" t="s">
        <v>39</v>
      </c>
      <c r="J596" s="18" t="s">
        <v>153</v>
      </c>
      <c r="K596" s="18" t="s">
        <v>4852</v>
      </c>
      <c r="L596" s="18" t="s">
        <v>4855</v>
      </c>
      <c r="M596" s="18" t="s">
        <v>4858</v>
      </c>
    </row>
    <row r="597" spans="1:13">
      <c r="A597" s="34">
        <v>230575</v>
      </c>
      <c r="B597" s="18" t="s">
        <v>1747</v>
      </c>
      <c r="C597" s="18">
        <v>40681</v>
      </c>
      <c r="D597" s="18" t="s">
        <v>1748</v>
      </c>
      <c r="E597" s="18" t="s">
        <v>1749</v>
      </c>
      <c r="F597" s="18">
        <v>0</v>
      </c>
      <c r="G597" s="18" t="s">
        <v>1</v>
      </c>
      <c r="H597" s="18" t="s">
        <v>60</v>
      </c>
      <c r="I597" s="18" t="s">
        <v>39</v>
      </c>
      <c r="J597" s="18" t="s">
        <v>90</v>
      </c>
      <c r="K597" s="18" t="s">
        <v>4854</v>
      </c>
      <c r="L597" s="18" t="s">
        <v>4855</v>
      </c>
      <c r="M597" s="18" t="s">
        <v>4856</v>
      </c>
    </row>
    <row r="598" spans="1:13">
      <c r="A598" s="34">
        <v>290903</v>
      </c>
      <c r="B598" s="18" t="s">
        <v>1750</v>
      </c>
      <c r="C598" s="18">
        <v>41153</v>
      </c>
      <c r="D598" s="18" t="s">
        <v>1751</v>
      </c>
      <c r="E598" s="18">
        <v>0</v>
      </c>
      <c r="F598" s="18">
        <v>0</v>
      </c>
      <c r="G598" s="18" t="s">
        <v>1</v>
      </c>
      <c r="H598" s="18" t="s">
        <v>50</v>
      </c>
      <c r="I598" s="18" t="s">
        <v>39</v>
      </c>
      <c r="J598" s="18" t="s">
        <v>331</v>
      </c>
      <c r="K598" s="18" t="s">
        <v>4853</v>
      </c>
      <c r="L598" s="18" t="s">
        <v>4855</v>
      </c>
      <c r="M598" s="18" t="s">
        <v>4856</v>
      </c>
    </row>
    <row r="599" spans="1:13">
      <c r="A599" s="34">
        <v>303219</v>
      </c>
      <c r="B599" s="18" t="s">
        <v>1752</v>
      </c>
      <c r="C599" s="18">
        <v>41121</v>
      </c>
      <c r="D599" s="18" t="s">
        <v>1753</v>
      </c>
      <c r="E599" s="18" t="s">
        <v>1754</v>
      </c>
      <c r="F599" s="18">
        <v>0</v>
      </c>
      <c r="G599" s="18" t="s">
        <v>1</v>
      </c>
      <c r="H599" s="18" t="s">
        <v>60</v>
      </c>
      <c r="I599" s="18" t="s">
        <v>39</v>
      </c>
      <c r="J599" s="18" t="s">
        <v>86</v>
      </c>
      <c r="K599" s="18" t="s">
        <v>4854</v>
      </c>
      <c r="L599" s="18" t="s">
        <v>4855</v>
      </c>
      <c r="M599" s="18" t="s">
        <v>4856</v>
      </c>
    </row>
    <row r="600" spans="1:13">
      <c r="A600" s="34">
        <v>296481</v>
      </c>
      <c r="B600" s="18" t="s">
        <v>1755</v>
      </c>
      <c r="C600" s="18">
        <v>41094</v>
      </c>
      <c r="D600" s="18" t="s">
        <v>1756</v>
      </c>
      <c r="E600" s="18" t="s">
        <v>1757</v>
      </c>
      <c r="F600" s="18">
        <v>0</v>
      </c>
      <c r="G600" s="18" t="s">
        <v>1</v>
      </c>
      <c r="H600" s="18" t="s">
        <v>50</v>
      </c>
      <c r="I600" s="18" t="s">
        <v>51</v>
      </c>
      <c r="J600" s="18" t="s">
        <v>52</v>
      </c>
      <c r="K600" s="18" t="s">
        <v>4853</v>
      </c>
      <c r="L600" s="18" t="s">
        <v>4855</v>
      </c>
      <c r="M600" s="18" t="s">
        <v>4858</v>
      </c>
    </row>
    <row r="601" spans="1:13">
      <c r="A601" s="34">
        <v>225210</v>
      </c>
      <c r="B601" s="18" t="s">
        <v>1758</v>
      </c>
      <c r="C601" s="18">
        <v>40980</v>
      </c>
      <c r="D601" s="18" t="s">
        <v>1759</v>
      </c>
      <c r="E601" s="18" t="s">
        <v>1760</v>
      </c>
      <c r="F601" s="18">
        <v>0</v>
      </c>
      <c r="G601" s="18" t="s">
        <v>1</v>
      </c>
      <c r="H601" s="18" t="s">
        <v>561</v>
      </c>
      <c r="I601" s="18" t="s">
        <v>39</v>
      </c>
      <c r="J601" s="18" t="s">
        <v>40</v>
      </c>
      <c r="K601" s="18" t="s">
        <v>4854</v>
      </c>
      <c r="L601" s="18" t="s">
        <v>4855</v>
      </c>
      <c r="M601" s="18" t="s">
        <v>4856</v>
      </c>
    </row>
    <row r="602" spans="1:13">
      <c r="A602" s="34">
        <v>298727</v>
      </c>
      <c r="B602" s="18" t="s">
        <v>1761</v>
      </c>
      <c r="C602" s="18">
        <v>41100</v>
      </c>
      <c r="D602" s="18" t="s">
        <v>1762</v>
      </c>
      <c r="E602" s="18" t="s">
        <v>1763</v>
      </c>
      <c r="F602" s="18">
        <v>0</v>
      </c>
      <c r="G602" s="18" t="s">
        <v>1</v>
      </c>
      <c r="H602" s="18" t="s">
        <v>69</v>
      </c>
      <c r="I602" s="18" t="s">
        <v>39</v>
      </c>
      <c r="J602" s="18" t="s">
        <v>236</v>
      </c>
      <c r="K602" s="18" t="s">
        <v>4852</v>
      </c>
      <c r="L602" s="18" t="s">
        <v>4855</v>
      </c>
      <c r="M602" s="18" t="s">
        <v>4858</v>
      </c>
    </row>
    <row r="603" spans="1:13">
      <c r="A603" s="34">
        <v>270053</v>
      </c>
      <c r="B603" s="18" t="s">
        <v>1764</v>
      </c>
      <c r="C603" s="18">
        <v>40924</v>
      </c>
      <c r="D603" s="18" t="s">
        <v>1765</v>
      </c>
      <c r="E603" s="18" t="s">
        <v>1766</v>
      </c>
      <c r="F603" s="18">
        <v>0</v>
      </c>
      <c r="G603" s="18" t="s">
        <v>1</v>
      </c>
      <c r="H603" s="18" t="s">
        <v>60</v>
      </c>
      <c r="I603" s="18" t="s">
        <v>39</v>
      </c>
      <c r="J603" s="18" t="s">
        <v>86</v>
      </c>
      <c r="K603" s="18" t="s">
        <v>4854</v>
      </c>
      <c r="L603" s="18" t="s">
        <v>4855</v>
      </c>
      <c r="M603" s="18" t="s">
        <v>4856</v>
      </c>
    </row>
    <row r="604" spans="1:13">
      <c r="A604" s="34">
        <v>20995754</v>
      </c>
      <c r="B604" s="18" t="s">
        <v>1767</v>
      </c>
      <c r="C604" s="18">
        <v>41138</v>
      </c>
      <c r="D604" s="18" t="s">
        <v>1768</v>
      </c>
      <c r="E604" s="18" t="s">
        <v>1769</v>
      </c>
      <c r="F604" s="18">
        <v>0</v>
      </c>
      <c r="G604" s="18" t="s">
        <v>1</v>
      </c>
      <c r="H604" s="18" t="s">
        <v>60</v>
      </c>
      <c r="I604" s="18" t="s">
        <v>39</v>
      </c>
      <c r="J604" s="18" t="s">
        <v>86</v>
      </c>
      <c r="K604" s="18" t="s">
        <v>4854</v>
      </c>
      <c r="L604" s="18" t="s">
        <v>4855</v>
      </c>
      <c r="M604" s="18" t="s">
        <v>4856</v>
      </c>
    </row>
    <row r="605" spans="1:13">
      <c r="A605" s="34">
        <v>52789462</v>
      </c>
      <c r="B605" s="18" t="s">
        <v>1770</v>
      </c>
      <c r="C605" s="18">
        <v>40945</v>
      </c>
      <c r="D605" s="18" t="s">
        <v>1771</v>
      </c>
      <c r="E605" s="18" t="s">
        <v>1772</v>
      </c>
      <c r="F605" s="18">
        <v>0</v>
      </c>
      <c r="G605" s="18" t="s">
        <v>1</v>
      </c>
      <c r="H605" s="18" t="s">
        <v>50</v>
      </c>
      <c r="I605" s="18" t="s">
        <v>39</v>
      </c>
      <c r="J605" s="18" t="s">
        <v>135</v>
      </c>
      <c r="K605" s="18" t="s">
        <v>4853</v>
      </c>
      <c r="L605" s="18" t="s">
        <v>4855</v>
      </c>
      <c r="M605" s="18" t="s">
        <v>4858</v>
      </c>
    </row>
    <row r="606" spans="1:13">
      <c r="A606" s="34">
        <v>266362</v>
      </c>
      <c r="B606" s="18" t="s">
        <v>1773</v>
      </c>
      <c r="C606" s="18">
        <v>41192</v>
      </c>
      <c r="D606" s="18" t="s">
        <v>1774</v>
      </c>
      <c r="E606" s="18" t="s">
        <v>1775</v>
      </c>
      <c r="F606" s="18">
        <v>0</v>
      </c>
      <c r="G606" s="18" t="s">
        <v>1</v>
      </c>
      <c r="H606" s="18" t="s">
        <v>50</v>
      </c>
      <c r="I606" s="18" t="s">
        <v>39</v>
      </c>
      <c r="J606" s="18" t="s">
        <v>86</v>
      </c>
      <c r="K606" s="18" t="s">
        <v>4853</v>
      </c>
      <c r="L606" s="18" t="s">
        <v>4855</v>
      </c>
      <c r="M606" s="18" t="s">
        <v>4856</v>
      </c>
    </row>
    <row r="607" spans="1:13">
      <c r="A607" s="34">
        <v>244643</v>
      </c>
      <c r="B607" s="18" t="s">
        <v>1776</v>
      </c>
      <c r="C607" s="18">
        <v>41123</v>
      </c>
      <c r="D607" s="18" t="s">
        <v>1777</v>
      </c>
      <c r="E607" s="18" t="s">
        <v>1778</v>
      </c>
      <c r="F607" s="18">
        <v>0</v>
      </c>
      <c r="G607" s="18" t="s">
        <v>1</v>
      </c>
      <c r="H607" s="18" t="s">
        <v>60</v>
      </c>
      <c r="I607" s="18" t="s">
        <v>45</v>
      </c>
      <c r="J607" s="18" t="s">
        <v>46</v>
      </c>
      <c r="K607" s="18" t="s">
        <v>4854</v>
      </c>
      <c r="L607" s="18" t="s">
        <v>4855</v>
      </c>
      <c r="M607" s="18" t="s">
        <v>4856</v>
      </c>
    </row>
    <row r="608" spans="1:13">
      <c r="A608" s="34">
        <v>113374</v>
      </c>
      <c r="B608" s="18" t="s">
        <v>1779</v>
      </c>
      <c r="C608" s="18">
        <v>41439</v>
      </c>
      <c r="D608" s="18">
        <v>3212790247</v>
      </c>
      <c r="E608" s="18" t="s">
        <v>1780</v>
      </c>
      <c r="F608" s="18">
        <v>0</v>
      </c>
      <c r="G608" s="18" t="s">
        <v>1</v>
      </c>
      <c r="H608" s="18" t="s">
        <v>50</v>
      </c>
      <c r="I608" s="18" t="s">
        <v>39</v>
      </c>
      <c r="J608" s="18" t="s">
        <v>153</v>
      </c>
      <c r="K608" s="18" t="s">
        <v>4853</v>
      </c>
      <c r="L608" s="18" t="s">
        <v>4855</v>
      </c>
      <c r="M608" s="18" t="s">
        <v>4858</v>
      </c>
    </row>
    <row r="609" spans="1:13">
      <c r="A609" s="34">
        <v>295139</v>
      </c>
      <c r="B609" s="18" t="s">
        <v>1781</v>
      </c>
      <c r="C609" s="18">
        <v>41086</v>
      </c>
      <c r="D609" s="18" t="s">
        <v>1782</v>
      </c>
      <c r="E609" s="18" t="s">
        <v>1783</v>
      </c>
      <c r="F609" s="18">
        <v>0</v>
      </c>
      <c r="G609" s="18" t="s">
        <v>1</v>
      </c>
      <c r="H609" s="18" t="s">
        <v>60</v>
      </c>
      <c r="I609" s="18" t="s">
        <v>39</v>
      </c>
      <c r="J609" s="18" t="s">
        <v>40</v>
      </c>
      <c r="K609" s="18" t="s">
        <v>4854</v>
      </c>
      <c r="L609" s="18" t="s">
        <v>4855</v>
      </c>
      <c r="M609" s="18" t="s">
        <v>4856</v>
      </c>
    </row>
    <row r="610" spans="1:13">
      <c r="A610" s="34">
        <v>235384</v>
      </c>
      <c r="B610" s="18" t="s">
        <v>1784</v>
      </c>
      <c r="C610" s="18">
        <v>41835</v>
      </c>
      <c r="D610" s="18">
        <v>3213227510</v>
      </c>
      <c r="E610" s="18" t="s">
        <v>1785</v>
      </c>
      <c r="F610" s="18">
        <v>0</v>
      </c>
      <c r="G610" s="18" t="s">
        <v>1</v>
      </c>
      <c r="H610" s="18" t="s">
        <v>50</v>
      </c>
      <c r="I610" s="18" t="s">
        <v>51</v>
      </c>
      <c r="J610" s="18" t="s">
        <v>52</v>
      </c>
      <c r="K610" s="18" t="s">
        <v>4853</v>
      </c>
      <c r="L610" s="18" t="s">
        <v>4855</v>
      </c>
      <c r="M610" s="18" t="s">
        <v>4858</v>
      </c>
    </row>
    <row r="611" spans="1:13">
      <c r="A611" s="34">
        <v>215403</v>
      </c>
      <c r="B611" s="18" t="s">
        <v>1786</v>
      </c>
      <c r="C611" s="18">
        <v>40874</v>
      </c>
      <c r="D611" s="18" t="s">
        <v>1787</v>
      </c>
      <c r="E611" s="18" t="s">
        <v>1788</v>
      </c>
      <c r="F611" s="18">
        <v>0</v>
      </c>
      <c r="G611" s="18" t="s">
        <v>1</v>
      </c>
      <c r="H611" s="18" t="s">
        <v>60</v>
      </c>
      <c r="I611" s="18" t="s">
        <v>51</v>
      </c>
      <c r="J611" s="18" t="s">
        <v>299</v>
      </c>
      <c r="K611" s="18" t="s">
        <v>4854</v>
      </c>
      <c r="L611" s="18" t="s">
        <v>4855</v>
      </c>
      <c r="M611" s="18" t="s">
        <v>4858</v>
      </c>
    </row>
    <row r="612" spans="1:13">
      <c r="A612" s="34">
        <v>278646</v>
      </c>
      <c r="B612" s="18" t="s">
        <v>1789</v>
      </c>
      <c r="C612" s="18">
        <v>41095</v>
      </c>
      <c r="D612" s="18" t="s">
        <v>1790</v>
      </c>
      <c r="E612" s="18" t="s">
        <v>1791</v>
      </c>
      <c r="F612" s="18">
        <v>0</v>
      </c>
      <c r="G612" s="18" t="s">
        <v>1</v>
      </c>
      <c r="H612" s="18" t="s">
        <v>69</v>
      </c>
      <c r="I612" s="18" t="s">
        <v>51</v>
      </c>
      <c r="J612" s="18" t="s">
        <v>127</v>
      </c>
      <c r="K612" s="18" t="s">
        <v>4852</v>
      </c>
      <c r="L612" s="18" t="s">
        <v>4855</v>
      </c>
      <c r="M612" s="18" t="s">
        <v>4856</v>
      </c>
    </row>
    <row r="613" spans="1:13">
      <c r="A613" s="34">
        <v>263053</v>
      </c>
      <c r="B613" s="18" t="s">
        <v>1792</v>
      </c>
      <c r="C613" s="18">
        <v>40877</v>
      </c>
      <c r="D613" s="18" t="s">
        <v>1793</v>
      </c>
      <c r="E613" s="18" t="s">
        <v>1794</v>
      </c>
      <c r="F613" s="18">
        <v>0</v>
      </c>
      <c r="G613" s="18" t="s">
        <v>1</v>
      </c>
      <c r="H613" s="18" t="s">
        <v>99</v>
      </c>
      <c r="I613" s="18" t="s">
        <v>39</v>
      </c>
      <c r="J613" s="18" t="s">
        <v>153</v>
      </c>
      <c r="K613" s="18" t="s">
        <v>4851</v>
      </c>
      <c r="L613" s="18" t="s">
        <v>4855</v>
      </c>
      <c r="M613" s="18" t="s">
        <v>4858</v>
      </c>
    </row>
    <row r="614" spans="1:13">
      <c r="A614" s="34">
        <v>212198</v>
      </c>
      <c r="B614" s="18" t="s">
        <v>1795</v>
      </c>
      <c r="C614" s="18">
        <v>42580</v>
      </c>
      <c r="D614" s="18">
        <v>3202792151</v>
      </c>
      <c r="E614" s="18" t="s">
        <v>1796</v>
      </c>
      <c r="F614" s="18">
        <v>0</v>
      </c>
      <c r="G614" s="18" t="s">
        <v>1</v>
      </c>
      <c r="H614" s="18" t="s">
        <v>50</v>
      </c>
      <c r="I614" s="18" t="s">
        <v>39</v>
      </c>
      <c r="J614" s="18" t="s">
        <v>434</v>
      </c>
      <c r="K614" s="18" t="s">
        <v>4853</v>
      </c>
      <c r="L614" s="18" t="s">
        <v>4857</v>
      </c>
      <c r="M614" s="18" t="s">
        <v>4856</v>
      </c>
    </row>
    <row r="615" spans="1:13">
      <c r="A615" s="34">
        <v>291664</v>
      </c>
      <c r="B615" s="18" t="s">
        <v>1797</v>
      </c>
      <c r="C615" s="18">
        <v>41080</v>
      </c>
      <c r="D615" s="18" t="s">
        <v>1798</v>
      </c>
      <c r="E615" s="18" t="s">
        <v>1799</v>
      </c>
      <c r="F615" s="18">
        <v>0</v>
      </c>
      <c r="G615" s="18" t="s">
        <v>1</v>
      </c>
      <c r="H615" s="18" t="s">
        <v>69</v>
      </c>
      <c r="I615" s="18" t="s">
        <v>39</v>
      </c>
      <c r="J615" s="18" t="s">
        <v>331</v>
      </c>
      <c r="K615" s="18" t="s">
        <v>4852</v>
      </c>
      <c r="L615" s="18" t="s">
        <v>4855</v>
      </c>
      <c r="M615" s="18" t="s">
        <v>4856</v>
      </c>
    </row>
    <row r="616" spans="1:13">
      <c r="A616" s="34">
        <v>159635</v>
      </c>
      <c r="B616" s="18" t="s">
        <v>1800</v>
      </c>
      <c r="C616" s="18">
        <v>0</v>
      </c>
      <c r="D616" s="18">
        <v>0</v>
      </c>
      <c r="E616" s="18" t="s">
        <v>1801</v>
      </c>
      <c r="F616" s="18">
        <v>0</v>
      </c>
      <c r="G616" s="18" t="s">
        <v>1</v>
      </c>
      <c r="H616" s="18" t="s">
        <v>60</v>
      </c>
      <c r="I616" s="18" t="s">
        <v>39</v>
      </c>
      <c r="J616" s="18" t="s">
        <v>571</v>
      </c>
      <c r="K616" s="18" t="s">
        <v>4854</v>
      </c>
      <c r="L616" s="18" t="s">
        <v>4857</v>
      </c>
      <c r="M616" s="18" t="s">
        <v>4856</v>
      </c>
    </row>
    <row r="617" spans="1:13">
      <c r="A617" s="34">
        <v>291949</v>
      </c>
      <c r="B617" s="18" t="s">
        <v>1802</v>
      </c>
      <c r="C617" s="18">
        <v>41088</v>
      </c>
      <c r="D617" s="18" t="s">
        <v>1803</v>
      </c>
      <c r="E617" s="18" t="s">
        <v>1804</v>
      </c>
      <c r="F617" s="18">
        <v>0</v>
      </c>
      <c r="G617" s="18" t="s">
        <v>1</v>
      </c>
      <c r="H617" s="18" t="s">
        <v>69</v>
      </c>
      <c r="I617" s="18" t="s">
        <v>39</v>
      </c>
      <c r="J617" s="18" t="s">
        <v>236</v>
      </c>
      <c r="K617" s="18" t="s">
        <v>4852</v>
      </c>
      <c r="L617" s="18" t="s">
        <v>4855</v>
      </c>
      <c r="M617" s="18" t="s">
        <v>4858</v>
      </c>
    </row>
    <row r="618" spans="1:13">
      <c r="A618" s="34">
        <v>294025</v>
      </c>
      <c r="B618" s="18" t="s">
        <v>1805</v>
      </c>
      <c r="C618" s="18">
        <v>41080</v>
      </c>
      <c r="D618" s="18" t="s">
        <v>1806</v>
      </c>
      <c r="E618" s="18" t="s">
        <v>1807</v>
      </c>
      <c r="F618" s="18">
        <v>0</v>
      </c>
      <c r="G618" s="18" t="s">
        <v>1</v>
      </c>
      <c r="H618" s="18" t="s">
        <v>50</v>
      </c>
      <c r="I618" s="18" t="s">
        <v>51</v>
      </c>
      <c r="J618" s="18" t="s">
        <v>209</v>
      </c>
      <c r="K618" s="18" t="s">
        <v>4853</v>
      </c>
      <c r="L618" s="18" t="s">
        <v>4855</v>
      </c>
      <c r="M618" s="18" t="s">
        <v>4858</v>
      </c>
    </row>
    <row r="619" spans="1:13">
      <c r="A619" s="34">
        <v>270693</v>
      </c>
      <c r="B619" s="18" t="s">
        <v>1808</v>
      </c>
      <c r="C619" s="18">
        <v>40925</v>
      </c>
      <c r="D619" s="18" t="s">
        <v>1809</v>
      </c>
      <c r="E619" s="18" t="s">
        <v>1810</v>
      </c>
      <c r="F619" s="18">
        <v>0</v>
      </c>
      <c r="G619" s="18" t="s">
        <v>1</v>
      </c>
      <c r="H619" s="18" t="s">
        <v>60</v>
      </c>
      <c r="I619" s="18" t="s">
        <v>39</v>
      </c>
      <c r="J619" s="18" t="s">
        <v>86</v>
      </c>
      <c r="K619" s="18" t="s">
        <v>4854</v>
      </c>
      <c r="L619" s="18" t="s">
        <v>4855</v>
      </c>
      <c r="M619" s="18" t="s">
        <v>4856</v>
      </c>
    </row>
    <row r="620" spans="1:13">
      <c r="A620" s="34">
        <v>267622</v>
      </c>
      <c r="B620" s="18" t="s">
        <v>1811</v>
      </c>
      <c r="C620" s="18">
        <v>0</v>
      </c>
      <c r="D620" s="18">
        <v>0</v>
      </c>
      <c r="E620" s="18" t="s">
        <v>1812</v>
      </c>
      <c r="F620" s="18">
        <v>0</v>
      </c>
      <c r="G620" s="18" t="s">
        <v>1</v>
      </c>
      <c r="H620" s="18" t="s">
        <v>50</v>
      </c>
      <c r="I620" s="18" t="s">
        <v>39</v>
      </c>
      <c r="J620" s="18" t="s">
        <v>153</v>
      </c>
      <c r="K620" s="18" t="s">
        <v>4853</v>
      </c>
      <c r="L620" s="18" t="s">
        <v>4855</v>
      </c>
      <c r="M620" s="18" t="s">
        <v>4858</v>
      </c>
    </row>
    <row r="621" spans="1:13">
      <c r="A621" s="34">
        <v>117254</v>
      </c>
      <c r="B621" s="18" t="s">
        <v>1813</v>
      </c>
      <c r="C621" s="18">
        <v>0</v>
      </c>
      <c r="D621" s="18">
        <v>0</v>
      </c>
      <c r="E621" s="18" t="s">
        <v>1814</v>
      </c>
      <c r="F621" s="18">
        <v>0</v>
      </c>
      <c r="G621" s="18" t="s">
        <v>1</v>
      </c>
      <c r="H621" s="18" t="s">
        <v>50</v>
      </c>
      <c r="I621" s="18" t="s">
        <v>39</v>
      </c>
      <c r="J621" s="18" t="s">
        <v>153</v>
      </c>
      <c r="K621" s="18" t="s">
        <v>4853</v>
      </c>
      <c r="L621" s="18" t="s">
        <v>4855</v>
      </c>
      <c r="M621" s="18" t="s">
        <v>4858</v>
      </c>
    </row>
    <row r="622" spans="1:13">
      <c r="A622" s="34">
        <v>150719</v>
      </c>
      <c r="B622" s="18" t="s">
        <v>1815</v>
      </c>
      <c r="C622" s="18">
        <v>41478</v>
      </c>
      <c r="D622" s="18" t="s">
        <v>1816</v>
      </c>
      <c r="E622" s="18" t="s">
        <v>1817</v>
      </c>
      <c r="F622" s="18">
        <v>0</v>
      </c>
      <c r="G622" s="18" t="s">
        <v>1</v>
      </c>
      <c r="H622" s="18" t="s">
        <v>50</v>
      </c>
      <c r="I622" s="18" t="s">
        <v>39</v>
      </c>
      <c r="J622" s="18" t="s">
        <v>153</v>
      </c>
      <c r="K622" s="18" t="s">
        <v>4853</v>
      </c>
      <c r="L622" s="18" t="s">
        <v>4855</v>
      </c>
      <c r="M622" s="18" t="s">
        <v>4858</v>
      </c>
    </row>
    <row r="623" spans="1:13">
      <c r="A623" s="34">
        <v>204470</v>
      </c>
      <c r="B623" s="18" t="s">
        <v>1818</v>
      </c>
      <c r="C623" s="18">
        <v>0</v>
      </c>
      <c r="D623" s="18">
        <v>0</v>
      </c>
      <c r="E623" s="18" t="s">
        <v>1819</v>
      </c>
      <c r="F623" s="18">
        <v>0</v>
      </c>
      <c r="G623" s="18" t="s">
        <v>1</v>
      </c>
      <c r="H623" s="18" t="s">
        <v>50</v>
      </c>
      <c r="I623" s="18" t="s">
        <v>51</v>
      </c>
      <c r="J623" s="18" t="s">
        <v>144</v>
      </c>
      <c r="K623" s="18" t="s">
        <v>4853</v>
      </c>
      <c r="L623" s="18" t="s">
        <v>4855</v>
      </c>
      <c r="M623" s="18" t="s">
        <v>4858</v>
      </c>
    </row>
    <row r="624" spans="1:13">
      <c r="A624" s="34">
        <v>296104</v>
      </c>
      <c r="B624" s="18" t="s">
        <v>1820</v>
      </c>
      <c r="C624" s="18">
        <v>41093</v>
      </c>
      <c r="D624" s="18" t="s">
        <v>1821</v>
      </c>
      <c r="E624" s="18" t="s">
        <v>1822</v>
      </c>
      <c r="F624" s="18">
        <v>0</v>
      </c>
      <c r="G624" s="18" t="s">
        <v>1</v>
      </c>
      <c r="H624" s="18" t="s">
        <v>69</v>
      </c>
      <c r="I624" s="18" t="s">
        <v>51</v>
      </c>
      <c r="J624" s="18" t="s">
        <v>52</v>
      </c>
      <c r="K624" s="18" t="s">
        <v>4852</v>
      </c>
      <c r="L624" s="18" t="s">
        <v>4855</v>
      </c>
      <c r="M624" s="18" t="s">
        <v>4858</v>
      </c>
    </row>
    <row r="625" spans="1:13">
      <c r="A625" s="34">
        <v>199715</v>
      </c>
      <c r="B625" s="18" t="s">
        <v>1823</v>
      </c>
      <c r="C625" s="18">
        <v>41827</v>
      </c>
      <c r="D625" s="18">
        <v>3137350452</v>
      </c>
      <c r="E625" s="18" t="s">
        <v>1824</v>
      </c>
      <c r="F625" s="18">
        <v>0</v>
      </c>
      <c r="G625" s="18" t="s">
        <v>1</v>
      </c>
      <c r="H625" s="18" t="s">
        <v>99</v>
      </c>
      <c r="I625" s="18" t="s">
        <v>39</v>
      </c>
      <c r="J625" s="18" t="s">
        <v>135</v>
      </c>
      <c r="K625" s="18" t="s">
        <v>4851</v>
      </c>
      <c r="L625" s="18" t="s">
        <v>4855</v>
      </c>
      <c r="M625" s="18" t="s">
        <v>4858</v>
      </c>
    </row>
    <row r="626" spans="1:13">
      <c r="A626" s="34">
        <v>176155</v>
      </c>
      <c r="B626" s="18" t="s">
        <v>1825</v>
      </c>
      <c r="C626" s="18">
        <v>40613</v>
      </c>
      <c r="D626" s="18" t="s">
        <v>1826</v>
      </c>
      <c r="E626" s="18" t="s">
        <v>1827</v>
      </c>
      <c r="F626" s="18">
        <v>0</v>
      </c>
      <c r="G626" s="18" t="s">
        <v>1</v>
      </c>
      <c r="H626" s="18" t="s">
        <v>99</v>
      </c>
      <c r="I626" s="18" t="s">
        <v>51</v>
      </c>
      <c r="J626" s="18" t="s">
        <v>299</v>
      </c>
      <c r="K626" s="18" t="s">
        <v>4851</v>
      </c>
      <c r="L626" s="18" t="s">
        <v>4855</v>
      </c>
      <c r="M626" s="18" t="s">
        <v>4858</v>
      </c>
    </row>
    <row r="627" spans="1:13">
      <c r="A627" s="34">
        <v>304501</v>
      </c>
      <c r="B627" s="18" t="s">
        <v>1828</v>
      </c>
      <c r="C627" s="18">
        <v>41487</v>
      </c>
      <c r="D627" s="18" t="s">
        <v>1829</v>
      </c>
      <c r="E627" s="18" t="s">
        <v>1830</v>
      </c>
      <c r="F627" s="18" t="s">
        <v>1831</v>
      </c>
      <c r="G627" s="18" t="s">
        <v>1</v>
      </c>
      <c r="H627" s="18" t="s">
        <v>69</v>
      </c>
      <c r="I627" s="18" t="s">
        <v>39</v>
      </c>
      <c r="J627" s="18" t="s">
        <v>40</v>
      </c>
      <c r="K627" s="18" t="s">
        <v>4852</v>
      </c>
      <c r="L627" s="18" t="s">
        <v>4855</v>
      </c>
      <c r="M627" s="18" t="s">
        <v>4856</v>
      </c>
    </row>
    <row r="628" spans="1:13">
      <c r="A628" s="34">
        <v>298856</v>
      </c>
      <c r="B628" s="18" t="s">
        <v>1832</v>
      </c>
      <c r="C628" s="18">
        <v>41101</v>
      </c>
      <c r="D628" s="18" t="s">
        <v>1833</v>
      </c>
      <c r="E628" s="18" t="s">
        <v>1834</v>
      </c>
      <c r="F628" s="18">
        <v>0</v>
      </c>
      <c r="G628" s="18" t="s">
        <v>1</v>
      </c>
      <c r="H628" s="18" t="s">
        <v>99</v>
      </c>
      <c r="I628" s="18" t="s">
        <v>39</v>
      </c>
      <c r="J628" s="18" t="s">
        <v>1171</v>
      </c>
      <c r="K628" s="18" t="s">
        <v>4851</v>
      </c>
      <c r="L628" s="18" t="s">
        <v>4855</v>
      </c>
      <c r="M628" s="18" t="s">
        <v>4858</v>
      </c>
    </row>
    <row r="629" spans="1:13">
      <c r="A629" s="34">
        <v>263035</v>
      </c>
      <c r="B629" s="18" t="s">
        <v>1835</v>
      </c>
      <c r="C629" s="18">
        <v>40877</v>
      </c>
      <c r="D629" s="18" t="s">
        <v>1836</v>
      </c>
      <c r="E629" s="18" t="s">
        <v>1837</v>
      </c>
      <c r="F629" s="18">
        <v>0</v>
      </c>
      <c r="G629" s="18" t="s">
        <v>1</v>
      </c>
      <c r="H629" s="18" t="s">
        <v>50</v>
      </c>
      <c r="I629" s="18" t="s">
        <v>39</v>
      </c>
      <c r="J629" s="18" t="s">
        <v>135</v>
      </c>
      <c r="K629" s="18" t="s">
        <v>4853</v>
      </c>
      <c r="L629" s="18" t="s">
        <v>4855</v>
      </c>
      <c r="M629" s="18" t="s">
        <v>4858</v>
      </c>
    </row>
    <row r="630" spans="1:13">
      <c r="A630" s="34">
        <v>264924</v>
      </c>
      <c r="B630" s="18" t="s">
        <v>1838</v>
      </c>
      <c r="C630" s="18">
        <v>0</v>
      </c>
      <c r="D630" s="18">
        <v>0</v>
      </c>
      <c r="E630" s="18" t="s">
        <v>1839</v>
      </c>
      <c r="F630" s="18">
        <v>0</v>
      </c>
      <c r="G630" s="18" t="s">
        <v>1</v>
      </c>
      <c r="H630" s="18" t="s">
        <v>50</v>
      </c>
      <c r="I630" s="18" t="s">
        <v>39</v>
      </c>
      <c r="J630" s="18" t="s">
        <v>236</v>
      </c>
      <c r="K630" s="18" t="s">
        <v>4853</v>
      </c>
      <c r="L630" s="18" t="s">
        <v>4855</v>
      </c>
      <c r="M630" s="18" t="s">
        <v>4858</v>
      </c>
    </row>
    <row r="631" spans="1:13">
      <c r="A631" s="34">
        <v>299946</v>
      </c>
      <c r="B631" s="18" t="s">
        <v>1840</v>
      </c>
      <c r="C631" s="18">
        <v>41104</v>
      </c>
      <c r="D631" s="18" t="s">
        <v>1841</v>
      </c>
      <c r="E631" s="18" t="s">
        <v>1842</v>
      </c>
      <c r="F631" s="18">
        <v>0</v>
      </c>
      <c r="G631" s="18" t="s">
        <v>1</v>
      </c>
      <c r="H631" s="18" t="s">
        <v>99</v>
      </c>
      <c r="I631" s="18" t="s">
        <v>39</v>
      </c>
      <c r="J631" s="18" t="s">
        <v>40</v>
      </c>
      <c r="K631" s="18" t="s">
        <v>4851</v>
      </c>
      <c r="L631" s="18" t="s">
        <v>4855</v>
      </c>
      <c r="M631" s="18" t="s">
        <v>4856</v>
      </c>
    </row>
    <row r="632" spans="1:13">
      <c r="A632" s="34">
        <v>219747</v>
      </c>
      <c r="B632" s="18" t="s">
        <v>1843</v>
      </c>
      <c r="C632" s="18">
        <v>41228</v>
      </c>
      <c r="D632" s="18" t="s">
        <v>1844</v>
      </c>
      <c r="E632" s="18" t="s">
        <v>1845</v>
      </c>
      <c r="F632" s="18">
        <v>0</v>
      </c>
      <c r="G632" s="18" t="s">
        <v>1</v>
      </c>
      <c r="H632" s="18" t="s">
        <v>223</v>
      </c>
      <c r="I632" s="18" t="s">
        <v>39</v>
      </c>
      <c r="J632" s="18" t="s">
        <v>240</v>
      </c>
      <c r="K632" s="18" t="s">
        <v>4854</v>
      </c>
      <c r="L632" s="18" t="s">
        <v>4857</v>
      </c>
      <c r="M632" s="18" t="s">
        <v>4856</v>
      </c>
    </row>
    <row r="633" spans="1:13">
      <c r="A633" s="34">
        <v>209380</v>
      </c>
      <c r="B633" s="18" t="s">
        <v>1846</v>
      </c>
      <c r="C633" s="18">
        <v>0</v>
      </c>
      <c r="D633" s="18">
        <v>0</v>
      </c>
      <c r="E633" s="18" t="s">
        <v>1847</v>
      </c>
      <c r="F633" s="18">
        <v>0</v>
      </c>
      <c r="G633" s="18" t="s">
        <v>1</v>
      </c>
      <c r="H633" s="18" t="s">
        <v>50</v>
      </c>
      <c r="I633" s="18" t="s">
        <v>51</v>
      </c>
      <c r="J633" s="18" t="s">
        <v>197</v>
      </c>
      <c r="K633" s="18" t="s">
        <v>4853</v>
      </c>
      <c r="L633" s="18" t="s">
        <v>4855</v>
      </c>
      <c r="M633" s="18" t="s">
        <v>4858</v>
      </c>
    </row>
    <row r="634" spans="1:13">
      <c r="A634" s="34">
        <v>301489</v>
      </c>
      <c r="B634" s="18" t="s">
        <v>1848</v>
      </c>
      <c r="C634" s="18">
        <v>41113</v>
      </c>
      <c r="D634" s="18" t="s">
        <v>1849</v>
      </c>
      <c r="E634" s="18" t="s">
        <v>1850</v>
      </c>
      <c r="F634" s="18">
        <v>0</v>
      </c>
      <c r="G634" s="18" t="s">
        <v>1</v>
      </c>
      <c r="H634" s="18" t="s">
        <v>69</v>
      </c>
      <c r="I634" s="18" t="s">
        <v>51</v>
      </c>
      <c r="J634" s="18" t="s">
        <v>127</v>
      </c>
      <c r="K634" s="18" t="s">
        <v>4852</v>
      </c>
      <c r="L634" s="18" t="s">
        <v>4855</v>
      </c>
      <c r="M634" s="18" t="s">
        <v>4856</v>
      </c>
    </row>
    <row r="635" spans="1:13">
      <c r="A635" s="34">
        <v>302016</v>
      </c>
      <c r="B635" s="18" t="s">
        <v>1851</v>
      </c>
      <c r="C635" s="18">
        <v>41116</v>
      </c>
      <c r="D635" s="18" t="s">
        <v>1852</v>
      </c>
      <c r="E635" s="18" t="s">
        <v>1853</v>
      </c>
      <c r="F635" s="18">
        <v>0</v>
      </c>
      <c r="G635" s="18" t="s">
        <v>1</v>
      </c>
      <c r="H635" s="18" t="s">
        <v>99</v>
      </c>
      <c r="I635" s="18" t="s">
        <v>39</v>
      </c>
      <c r="J635" s="18" t="s">
        <v>135</v>
      </c>
      <c r="K635" s="18" t="s">
        <v>4851</v>
      </c>
      <c r="L635" s="18" t="s">
        <v>4855</v>
      </c>
      <c r="M635" s="18" t="s">
        <v>4858</v>
      </c>
    </row>
    <row r="636" spans="1:13">
      <c r="A636" s="34">
        <v>235646</v>
      </c>
      <c r="B636" s="18" t="s">
        <v>1854</v>
      </c>
      <c r="C636" s="18">
        <v>0</v>
      </c>
      <c r="D636" s="18">
        <v>0</v>
      </c>
      <c r="E636" s="18" t="s">
        <v>1855</v>
      </c>
      <c r="F636" s="18">
        <v>0</v>
      </c>
      <c r="G636" s="18" t="s">
        <v>1</v>
      </c>
      <c r="H636" s="18" t="s">
        <v>50</v>
      </c>
      <c r="I636" s="18" t="s">
        <v>51</v>
      </c>
      <c r="J636" s="18" t="s">
        <v>144</v>
      </c>
      <c r="K636" s="18" t="s">
        <v>4853</v>
      </c>
      <c r="L636" s="18" t="s">
        <v>4855</v>
      </c>
      <c r="M636" s="18" t="s">
        <v>4858</v>
      </c>
    </row>
    <row r="637" spans="1:13">
      <c r="A637" s="34">
        <v>280224</v>
      </c>
      <c r="B637" s="18" t="s">
        <v>1856</v>
      </c>
      <c r="C637" s="18">
        <v>42551</v>
      </c>
      <c r="D637" s="18" t="s">
        <v>1857</v>
      </c>
      <c r="E637" s="18" t="s">
        <v>1858</v>
      </c>
      <c r="F637" s="18">
        <v>0</v>
      </c>
      <c r="G637" s="18" t="s">
        <v>1</v>
      </c>
      <c r="H637" s="18" t="s">
        <v>289</v>
      </c>
      <c r="I637" s="18" t="s">
        <v>39</v>
      </c>
      <c r="J637" s="18" t="s">
        <v>86</v>
      </c>
      <c r="K637" s="18" t="s">
        <v>4851</v>
      </c>
      <c r="L637" s="18" t="s">
        <v>4855</v>
      </c>
      <c r="M637" s="18" t="s">
        <v>4856</v>
      </c>
    </row>
    <row r="638" spans="1:13">
      <c r="A638" s="34">
        <v>137051</v>
      </c>
      <c r="B638" s="18" t="s">
        <v>1859</v>
      </c>
      <c r="C638" s="18">
        <v>0</v>
      </c>
      <c r="D638" s="18">
        <v>0</v>
      </c>
      <c r="E638" s="18" t="s">
        <v>1860</v>
      </c>
      <c r="F638" s="18">
        <v>0</v>
      </c>
      <c r="G638" s="18" t="s">
        <v>1</v>
      </c>
      <c r="H638" s="18" t="s">
        <v>99</v>
      </c>
      <c r="I638" s="18" t="s">
        <v>51</v>
      </c>
      <c r="J638" s="18" t="s">
        <v>197</v>
      </c>
      <c r="K638" s="18" t="s">
        <v>4851</v>
      </c>
      <c r="L638" s="18" t="s">
        <v>4855</v>
      </c>
      <c r="M638" s="18" t="s">
        <v>4858</v>
      </c>
    </row>
    <row r="639" spans="1:13">
      <c r="A639" s="34">
        <v>271621</v>
      </c>
      <c r="B639" s="18" t="s">
        <v>1861</v>
      </c>
      <c r="C639" s="18">
        <v>40927</v>
      </c>
      <c r="D639" s="18" t="s">
        <v>1862</v>
      </c>
      <c r="E639" s="18" t="s">
        <v>1863</v>
      </c>
      <c r="F639" s="18">
        <v>0</v>
      </c>
      <c r="G639" s="18" t="s">
        <v>1</v>
      </c>
      <c r="H639" s="18" t="s">
        <v>50</v>
      </c>
      <c r="I639" s="18" t="s">
        <v>51</v>
      </c>
      <c r="J639" s="18" t="s">
        <v>357</v>
      </c>
      <c r="K639" s="18" t="s">
        <v>4853</v>
      </c>
      <c r="L639" s="18" t="s">
        <v>4855</v>
      </c>
      <c r="M639" s="18" t="s">
        <v>4858</v>
      </c>
    </row>
    <row r="640" spans="1:13">
      <c r="A640" s="34">
        <v>176292</v>
      </c>
      <c r="B640" s="18" t="s">
        <v>1864</v>
      </c>
      <c r="C640" s="18">
        <v>42383</v>
      </c>
      <c r="D640" s="18">
        <v>3142479548</v>
      </c>
      <c r="E640" s="18" t="s">
        <v>1865</v>
      </c>
      <c r="F640" s="18">
        <v>0</v>
      </c>
      <c r="G640" s="18" t="s">
        <v>1</v>
      </c>
      <c r="H640" s="18" t="s">
        <v>99</v>
      </c>
      <c r="I640" s="18" t="s">
        <v>45</v>
      </c>
      <c r="J640" s="18" t="s">
        <v>216</v>
      </c>
      <c r="K640" s="18" t="s">
        <v>4851</v>
      </c>
      <c r="L640" s="18" t="s">
        <v>4855</v>
      </c>
      <c r="M640" s="18" t="s">
        <v>4858</v>
      </c>
    </row>
    <row r="641" spans="1:13">
      <c r="A641" s="34">
        <v>292778</v>
      </c>
      <c r="B641" s="18" t="s">
        <v>1866</v>
      </c>
      <c r="C641" s="18">
        <v>41125</v>
      </c>
      <c r="D641" s="18" t="s">
        <v>1867</v>
      </c>
      <c r="E641" s="18" t="s">
        <v>1868</v>
      </c>
      <c r="F641" s="18">
        <v>0</v>
      </c>
      <c r="G641" s="18" t="s">
        <v>1</v>
      </c>
      <c r="H641" s="18" t="s">
        <v>69</v>
      </c>
      <c r="I641" s="18" t="s">
        <v>39</v>
      </c>
      <c r="J641" s="18" t="s">
        <v>90</v>
      </c>
      <c r="K641" s="18" t="s">
        <v>4852</v>
      </c>
      <c r="L641" s="18" t="s">
        <v>4855</v>
      </c>
      <c r="M641" s="18" t="s">
        <v>4856</v>
      </c>
    </row>
    <row r="642" spans="1:13">
      <c r="A642" s="34">
        <v>162797</v>
      </c>
      <c r="B642" s="18" t="s">
        <v>1869</v>
      </c>
      <c r="C642" s="18">
        <v>40874</v>
      </c>
      <c r="D642" s="18" t="s">
        <v>1870</v>
      </c>
      <c r="E642" s="18" t="s">
        <v>1871</v>
      </c>
      <c r="F642" s="18">
        <v>0</v>
      </c>
      <c r="G642" s="18" t="s">
        <v>1</v>
      </c>
      <c r="H642" s="18" t="s">
        <v>60</v>
      </c>
      <c r="I642" s="18" t="s">
        <v>39</v>
      </c>
      <c r="J642" s="18" t="s">
        <v>240</v>
      </c>
      <c r="K642" s="18" t="s">
        <v>4854</v>
      </c>
      <c r="L642" s="18" t="s">
        <v>4857</v>
      </c>
      <c r="M642" s="18" t="s">
        <v>4856</v>
      </c>
    </row>
    <row r="643" spans="1:13">
      <c r="A643" s="34">
        <v>266626</v>
      </c>
      <c r="B643" s="18" t="s">
        <v>1872</v>
      </c>
      <c r="C643" s="18">
        <v>41206</v>
      </c>
      <c r="D643" s="18" t="s">
        <v>1873</v>
      </c>
      <c r="E643" s="18" t="s">
        <v>1874</v>
      </c>
      <c r="F643" s="18">
        <v>0</v>
      </c>
      <c r="G643" s="18" t="s">
        <v>1</v>
      </c>
      <c r="H643" s="18" t="s">
        <v>50</v>
      </c>
      <c r="I643" s="18" t="s">
        <v>39</v>
      </c>
      <c r="J643" s="18" t="s">
        <v>135</v>
      </c>
      <c r="K643" s="18" t="s">
        <v>4853</v>
      </c>
      <c r="L643" s="18" t="s">
        <v>4855</v>
      </c>
      <c r="M643" s="18" t="s">
        <v>4858</v>
      </c>
    </row>
    <row r="644" spans="1:13">
      <c r="A644" s="34">
        <v>273120</v>
      </c>
      <c r="B644" s="18" t="s">
        <v>1875</v>
      </c>
      <c r="C644" s="18">
        <v>40995</v>
      </c>
      <c r="D644" s="18" t="s">
        <v>1876</v>
      </c>
      <c r="E644" s="18" t="s">
        <v>1877</v>
      </c>
      <c r="F644" s="18">
        <v>0</v>
      </c>
      <c r="G644" s="18" t="s">
        <v>1</v>
      </c>
      <c r="H644" s="18" t="s">
        <v>69</v>
      </c>
      <c r="I644" s="18" t="s">
        <v>39</v>
      </c>
      <c r="J644" s="18" t="s">
        <v>90</v>
      </c>
      <c r="K644" s="18" t="s">
        <v>4852</v>
      </c>
      <c r="L644" s="18" t="s">
        <v>4855</v>
      </c>
      <c r="M644" s="18" t="s">
        <v>4856</v>
      </c>
    </row>
    <row r="645" spans="1:13">
      <c r="A645" s="34">
        <v>143986</v>
      </c>
      <c r="B645" s="18" t="s">
        <v>1878</v>
      </c>
      <c r="C645" s="18">
        <v>41990</v>
      </c>
      <c r="D645" s="18">
        <v>3003514993</v>
      </c>
      <c r="E645" s="18" t="s">
        <v>1879</v>
      </c>
      <c r="F645" s="18">
        <v>0</v>
      </c>
      <c r="G645" s="18" t="s">
        <v>1</v>
      </c>
      <c r="H645" s="18" t="s">
        <v>99</v>
      </c>
      <c r="I645" s="18" t="s">
        <v>39</v>
      </c>
      <c r="J645" s="18" t="s">
        <v>40</v>
      </c>
      <c r="K645" s="18" t="s">
        <v>4851</v>
      </c>
      <c r="L645" s="18" t="s">
        <v>4855</v>
      </c>
      <c r="M645" s="18" t="s">
        <v>4856</v>
      </c>
    </row>
    <row r="646" spans="1:13">
      <c r="A646" s="34">
        <v>275625</v>
      </c>
      <c r="B646" s="18" t="s">
        <v>1880</v>
      </c>
      <c r="C646" s="18">
        <v>41114</v>
      </c>
      <c r="D646" s="18" t="s">
        <v>1881</v>
      </c>
      <c r="E646" s="18" t="s">
        <v>1882</v>
      </c>
      <c r="F646" s="18">
        <v>0</v>
      </c>
      <c r="G646" s="18" t="s">
        <v>1</v>
      </c>
      <c r="H646" s="18" t="s">
        <v>69</v>
      </c>
      <c r="I646" s="18" t="s">
        <v>39</v>
      </c>
      <c r="J646" s="18" t="s">
        <v>331</v>
      </c>
      <c r="K646" s="18" t="s">
        <v>4852</v>
      </c>
      <c r="L646" s="18" t="s">
        <v>4855</v>
      </c>
      <c r="M646" s="18" t="s">
        <v>4856</v>
      </c>
    </row>
    <row r="647" spans="1:13">
      <c r="A647" s="34">
        <v>283396</v>
      </c>
      <c r="B647" s="18" t="s">
        <v>1883</v>
      </c>
      <c r="C647" s="18">
        <v>41094</v>
      </c>
      <c r="D647" s="18" t="s">
        <v>1884</v>
      </c>
      <c r="E647" s="18" t="s">
        <v>1885</v>
      </c>
      <c r="F647" s="18">
        <v>0</v>
      </c>
      <c r="G647" s="18" t="s">
        <v>1</v>
      </c>
      <c r="H647" s="18" t="s">
        <v>50</v>
      </c>
      <c r="I647" s="18" t="s">
        <v>39</v>
      </c>
      <c r="J647" s="18" t="s">
        <v>40</v>
      </c>
      <c r="K647" s="18" t="s">
        <v>4853</v>
      </c>
      <c r="L647" s="18" t="s">
        <v>4855</v>
      </c>
      <c r="M647" s="18" t="s">
        <v>4856</v>
      </c>
    </row>
    <row r="648" spans="1:13">
      <c r="A648" s="34">
        <v>260780</v>
      </c>
      <c r="B648" s="18" t="s">
        <v>1886</v>
      </c>
      <c r="C648" s="18">
        <v>0</v>
      </c>
      <c r="D648" s="18">
        <v>0</v>
      </c>
      <c r="E648" s="18" t="s">
        <v>1887</v>
      </c>
      <c r="F648" s="18">
        <v>0</v>
      </c>
      <c r="G648" s="18" t="s">
        <v>1</v>
      </c>
      <c r="H648" s="18" t="s">
        <v>99</v>
      </c>
      <c r="I648" s="18" t="s">
        <v>39</v>
      </c>
      <c r="J648" s="18" t="s">
        <v>90</v>
      </c>
      <c r="K648" s="18" t="s">
        <v>4851</v>
      </c>
      <c r="L648" s="18" t="s">
        <v>4855</v>
      </c>
      <c r="M648" s="18" t="s">
        <v>4856</v>
      </c>
    </row>
    <row r="649" spans="1:13">
      <c r="A649" s="34">
        <v>267857</v>
      </c>
      <c r="B649" s="18" t="s">
        <v>1888</v>
      </c>
      <c r="C649" s="18">
        <v>40919</v>
      </c>
      <c r="D649" s="18" t="s">
        <v>1889</v>
      </c>
      <c r="E649" s="18" t="s">
        <v>1890</v>
      </c>
      <c r="F649" s="18">
        <v>0</v>
      </c>
      <c r="G649" s="18" t="s">
        <v>1</v>
      </c>
      <c r="H649" s="18" t="s">
        <v>50</v>
      </c>
      <c r="I649" s="18" t="s">
        <v>39</v>
      </c>
      <c r="J649" s="18" t="s">
        <v>236</v>
      </c>
      <c r="K649" s="18" t="s">
        <v>4853</v>
      </c>
      <c r="L649" s="18" t="s">
        <v>4855</v>
      </c>
      <c r="M649" s="18" t="s">
        <v>4858</v>
      </c>
    </row>
    <row r="650" spans="1:13">
      <c r="A650" s="34">
        <v>251357</v>
      </c>
      <c r="B650" s="18" t="s">
        <v>1891</v>
      </c>
      <c r="C650" s="18">
        <v>41191</v>
      </c>
      <c r="D650" s="18" t="s">
        <v>1892</v>
      </c>
      <c r="E650" s="18" t="s">
        <v>1893</v>
      </c>
      <c r="F650" s="18">
        <v>0</v>
      </c>
      <c r="G650" s="18" t="s">
        <v>1</v>
      </c>
      <c r="H650" s="18" t="s">
        <v>223</v>
      </c>
      <c r="I650" s="18" t="s">
        <v>45</v>
      </c>
      <c r="J650" s="18" t="s">
        <v>46</v>
      </c>
      <c r="K650" s="18" t="s">
        <v>4854</v>
      </c>
      <c r="L650" s="18" t="s">
        <v>4855</v>
      </c>
      <c r="M650" s="18" t="s">
        <v>4856</v>
      </c>
    </row>
    <row r="651" spans="1:13">
      <c r="A651" s="34">
        <v>146245</v>
      </c>
      <c r="B651" s="18" t="s">
        <v>1894</v>
      </c>
      <c r="C651" s="18">
        <v>41836</v>
      </c>
      <c r="D651" s="18">
        <v>3114601654</v>
      </c>
      <c r="E651" s="18" t="s">
        <v>1895</v>
      </c>
      <c r="F651" s="18">
        <v>0</v>
      </c>
      <c r="G651" s="18" t="s">
        <v>1</v>
      </c>
      <c r="H651" s="18" t="s">
        <v>50</v>
      </c>
      <c r="I651" s="18" t="s">
        <v>51</v>
      </c>
      <c r="J651" s="18" t="s">
        <v>209</v>
      </c>
      <c r="K651" s="18" t="s">
        <v>4853</v>
      </c>
      <c r="L651" s="18" t="s">
        <v>4855</v>
      </c>
      <c r="M651" s="18" t="s">
        <v>4858</v>
      </c>
    </row>
    <row r="652" spans="1:13">
      <c r="A652" s="34">
        <v>271055</v>
      </c>
      <c r="B652" s="18" t="s">
        <v>1896</v>
      </c>
      <c r="C652" s="18">
        <v>40926</v>
      </c>
      <c r="D652" s="18" t="s">
        <v>1897</v>
      </c>
      <c r="E652" s="18" t="s">
        <v>1898</v>
      </c>
      <c r="F652" s="18">
        <v>0</v>
      </c>
      <c r="G652" s="18" t="s">
        <v>1</v>
      </c>
      <c r="H652" s="18" t="s">
        <v>99</v>
      </c>
      <c r="I652" s="18" t="s">
        <v>39</v>
      </c>
      <c r="J652" s="18" t="s">
        <v>70</v>
      </c>
      <c r="K652" s="18" t="s">
        <v>4851</v>
      </c>
      <c r="L652" s="18" t="s">
        <v>4855</v>
      </c>
      <c r="M652" s="18" t="s">
        <v>4858</v>
      </c>
    </row>
    <row r="653" spans="1:13">
      <c r="A653" s="34">
        <v>152092</v>
      </c>
      <c r="B653" s="18" t="s">
        <v>1899</v>
      </c>
      <c r="C653" s="18">
        <v>41302</v>
      </c>
      <c r="D653" s="18">
        <v>3212316966</v>
      </c>
      <c r="E653" s="18" t="s">
        <v>1900</v>
      </c>
      <c r="F653" s="18">
        <v>0</v>
      </c>
      <c r="G653" s="18" t="s">
        <v>1</v>
      </c>
      <c r="H653" s="18" t="s">
        <v>50</v>
      </c>
      <c r="I653" s="18" t="s">
        <v>51</v>
      </c>
      <c r="J653" s="18" t="s">
        <v>197</v>
      </c>
      <c r="K653" s="18" t="s">
        <v>4853</v>
      </c>
      <c r="L653" s="18" t="s">
        <v>4855</v>
      </c>
      <c r="M653" s="18" t="s">
        <v>4858</v>
      </c>
    </row>
    <row r="654" spans="1:13">
      <c r="A654" s="34">
        <v>294391</v>
      </c>
      <c r="B654" s="18" t="s">
        <v>1901</v>
      </c>
      <c r="C654" s="18">
        <v>41081</v>
      </c>
      <c r="D654" s="18" t="s">
        <v>1902</v>
      </c>
      <c r="E654" s="18" t="s">
        <v>1903</v>
      </c>
      <c r="F654" s="18">
        <v>0</v>
      </c>
      <c r="G654" s="18" t="s">
        <v>1</v>
      </c>
      <c r="H654" s="18" t="s">
        <v>50</v>
      </c>
      <c r="I654" s="18" t="s">
        <v>39</v>
      </c>
      <c r="J654" s="18" t="s">
        <v>135</v>
      </c>
      <c r="K654" s="18" t="s">
        <v>4853</v>
      </c>
      <c r="L654" s="18" t="s">
        <v>4855</v>
      </c>
      <c r="M654" s="18" t="s">
        <v>4858</v>
      </c>
    </row>
    <row r="655" spans="1:13">
      <c r="A655" s="34">
        <v>133337</v>
      </c>
      <c r="B655" s="18" t="s">
        <v>1904</v>
      </c>
      <c r="C655" s="18">
        <v>40009</v>
      </c>
      <c r="D655" s="18" t="s">
        <v>1905</v>
      </c>
      <c r="E655" s="18" t="s">
        <v>1906</v>
      </c>
      <c r="F655" s="18">
        <v>0</v>
      </c>
      <c r="G655" s="18" t="s">
        <v>1</v>
      </c>
      <c r="H655" s="18" t="s">
        <v>69</v>
      </c>
      <c r="I655" s="18" t="s">
        <v>51</v>
      </c>
      <c r="J655" s="18" t="s">
        <v>299</v>
      </c>
      <c r="K655" s="18" t="s">
        <v>4852</v>
      </c>
      <c r="L655" s="18" t="s">
        <v>4855</v>
      </c>
      <c r="M655" s="18" t="s">
        <v>4858</v>
      </c>
    </row>
    <row r="656" spans="1:13">
      <c r="A656" s="34">
        <v>288415</v>
      </c>
      <c r="B656" s="18" t="s">
        <v>1907</v>
      </c>
      <c r="C656" s="18">
        <v>0</v>
      </c>
      <c r="D656" s="18">
        <v>0</v>
      </c>
      <c r="E656" s="18" t="s">
        <v>1908</v>
      </c>
      <c r="F656" s="18">
        <v>0</v>
      </c>
      <c r="G656" s="18" t="s">
        <v>1</v>
      </c>
      <c r="H656" s="18" t="s">
        <v>50</v>
      </c>
      <c r="I656" s="18" t="s">
        <v>39</v>
      </c>
      <c r="J656" s="18" t="s">
        <v>86</v>
      </c>
      <c r="K656" s="18" t="s">
        <v>4853</v>
      </c>
      <c r="L656" s="18" t="s">
        <v>4855</v>
      </c>
      <c r="M656" s="18" t="s">
        <v>4856</v>
      </c>
    </row>
    <row r="657" spans="1:13">
      <c r="A657" s="34">
        <v>114976</v>
      </c>
      <c r="B657" s="18" t="s">
        <v>1909</v>
      </c>
      <c r="C657" s="18">
        <v>0</v>
      </c>
      <c r="D657" s="18">
        <v>0</v>
      </c>
      <c r="E657" s="18" t="s">
        <v>1910</v>
      </c>
      <c r="F657" s="18">
        <v>0</v>
      </c>
      <c r="G657" s="18" t="s">
        <v>1</v>
      </c>
      <c r="H657" s="18" t="s">
        <v>50</v>
      </c>
      <c r="I657" s="18" t="s">
        <v>51</v>
      </c>
      <c r="J657" s="18" t="s">
        <v>56</v>
      </c>
      <c r="K657" s="18" t="s">
        <v>4853</v>
      </c>
      <c r="L657" s="18" t="s">
        <v>4855</v>
      </c>
      <c r="M657" s="18" t="s">
        <v>4858</v>
      </c>
    </row>
    <row r="658" spans="1:13">
      <c r="A658" s="34">
        <v>264262</v>
      </c>
      <c r="B658" s="18" t="s">
        <v>1911</v>
      </c>
      <c r="C658" s="18">
        <v>40882</v>
      </c>
      <c r="D658" s="18" t="s">
        <v>1912</v>
      </c>
      <c r="E658" s="18" t="s">
        <v>1913</v>
      </c>
      <c r="F658" s="18">
        <v>0</v>
      </c>
      <c r="G658" s="18" t="s">
        <v>1</v>
      </c>
      <c r="H658" s="18" t="s">
        <v>50</v>
      </c>
      <c r="I658" s="18" t="s">
        <v>51</v>
      </c>
      <c r="J658" s="18" t="s">
        <v>197</v>
      </c>
      <c r="K658" s="18" t="s">
        <v>4853</v>
      </c>
      <c r="L658" s="18" t="s">
        <v>4855</v>
      </c>
      <c r="M658" s="18" t="s">
        <v>4858</v>
      </c>
    </row>
    <row r="659" spans="1:13">
      <c r="A659" s="34">
        <v>264256</v>
      </c>
      <c r="B659" s="18" t="s">
        <v>1914</v>
      </c>
      <c r="C659" s="18">
        <v>40882</v>
      </c>
      <c r="D659" s="18" t="s">
        <v>1915</v>
      </c>
      <c r="E659" s="18" t="s">
        <v>1916</v>
      </c>
      <c r="F659" s="18">
        <v>0</v>
      </c>
      <c r="G659" s="18" t="s">
        <v>1</v>
      </c>
      <c r="H659" s="18" t="s">
        <v>50</v>
      </c>
      <c r="I659" s="18" t="s">
        <v>51</v>
      </c>
      <c r="J659" s="18" t="s">
        <v>197</v>
      </c>
      <c r="K659" s="18" t="s">
        <v>4853</v>
      </c>
      <c r="L659" s="18" t="s">
        <v>4855</v>
      </c>
      <c r="M659" s="18" t="s">
        <v>4858</v>
      </c>
    </row>
    <row r="660" spans="1:13">
      <c r="A660" s="34">
        <v>301281</v>
      </c>
      <c r="B660" s="18" t="s">
        <v>1917</v>
      </c>
      <c r="C660" s="18">
        <v>41111</v>
      </c>
      <c r="D660" s="18" t="s">
        <v>1918</v>
      </c>
      <c r="E660" s="18" t="s">
        <v>1919</v>
      </c>
      <c r="F660" s="18">
        <v>0</v>
      </c>
      <c r="G660" s="18" t="s">
        <v>1</v>
      </c>
      <c r="H660" s="18" t="s">
        <v>50</v>
      </c>
      <c r="I660" s="18" t="s">
        <v>51</v>
      </c>
      <c r="J660" s="18" t="s">
        <v>197</v>
      </c>
      <c r="K660" s="18" t="s">
        <v>4853</v>
      </c>
      <c r="L660" s="18" t="s">
        <v>4855</v>
      </c>
      <c r="M660" s="18" t="s">
        <v>4858</v>
      </c>
    </row>
    <row r="661" spans="1:13">
      <c r="A661" s="34">
        <v>234887</v>
      </c>
      <c r="B661" s="18" t="s">
        <v>1920</v>
      </c>
      <c r="C661" s="18">
        <v>41519</v>
      </c>
      <c r="D661" s="18" t="s">
        <v>1921</v>
      </c>
      <c r="E661" s="18" t="s">
        <v>1922</v>
      </c>
      <c r="F661" s="18">
        <v>0</v>
      </c>
      <c r="G661" s="18" t="s">
        <v>1</v>
      </c>
      <c r="H661" s="18" t="s">
        <v>50</v>
      </c>
      <c r="I661" s="18" t="s">
        <v>39</v>
      </c>
      <c r="J661" s="18" t="s">
        <v>86</v>
      </c>
      <c r="K661" s="18" t="s">
        <v>4853</v>
      </c>
      <c r="L661" s="18" t="s">
        <v>4855</v>
      </c>
      <c r="M661" s="18" t="s">
        <v>4856</v>
      </c>
    </row>
    <row r="662" spans="1:13">
      <c r="A662" s="34">
        <v>213785</v>
      </c>
      <c r="B662" s="18" t="s">
        <v>1923</v>
      </c>
      <c r="C662" s="18">
        <v>0</v>
      </c>
      <c r="D662" s="18">
        <v>0</v>
      </c>
      <c r="E662" s="18" t="s">
        <v>1924</v>
      </c>
      <c r="F662" s="18">
        <v>0</v>
      </c>
      <c r="G662" s="18" t="s">
        <v>1</v>
      </c>
      <c r="H662" s="18" t="s">
        <v>50</v>
      </c>
      <c r="I662" s="18" t="s">
        <v>39</v>
      </c>
      <c r="J662" s="18" t="s">
        <v>153</v>
      </c>
      <c r="K662" s="18" t="s">
        <v>4853</v>
      </c>
      <c r="L662" s="18" t="s">
        <v>4855</v>
      </c>
      <c r="M662" s="18" t="s">
        <v>4858</v>
      </c>
    </row>
    <row r="663" spans="1:13">
      <c r="A663" s="34">
        <v>303728</v>
      </c>
      <c r="B663" s="18" t="s">
        <v>1925</v>
      </c>
      <c r="C663" s="18">
        <v>41122</v>
      </c>
      <c r="D663" s="18" t="s">
        <v>1926</v>
      </c>
      <c r="E663" s="18" t="s">
        <v>1927</v>
      </c>
      <c r="F663" s="18">
        <v>0</v>
      </c>
      <c r="G663" s="18" t="s">
        <v>1</v>
      </c>
      <c r="H663" s="18" t="s">
        <v>69</v>
      </c>
      <c r="I663" s="18" t="s">
        <v>39</v>
      </c>
      <c r="J663" s="18" t="s">
        <v>135</v>
      </c>
      <c r="K663" s="18" t="s">
        <v>4852</v>
      </c>
      <c r="L663" s="18" t="s">
        <v>4855</v>
      </c>
      <c r="M663" s="18" t="s">
        <v>4858</v>
      </c>
    </row>
    <row r="664" spans="1:13">
      <c r="A664" s="34">
        <v>303163</v>
      </c>
      <c r="B664" s="18" t="s">
        <v>1928</v>
      </c>
      <c r="C664" s="18">
        <v>41120</v>
      </c>
      <c r="D664" s="18" t="s">
        <v>1929</v>
      </c>
      <c r="E664" s="18" t="s">
        <v>1930</v>
      </c>
      <c r="F664" s="18">
        <v>0</v>
      </c>
      <c r="G664" s="18" t="s">
        <v>1</v>
      </c>
      <c r="H664" s="18" t="s">
        <v>60</v>
      </c>
      <c r="I664" s="18" t="s">
        <v>39</v>
      </c>
      <c r="J664" s="18" t="s">
        <v>86</v>
      </c>
      <c r="K664" s="18" t="s">
        <v>4854</v>
      </c>
      <c r="L664" s="18" t="s">
        <v>4855</v>
      </c>
      <c r="M664" s="18" t="s">
        <v>4856</v>
      </c>
    </row>
    <row r="665" spans="1:13">
      <c r="A665" s="34">
        <v>120919</v>
      </c>
      <c r="B665" s="18" t="s">
        <v>1931</v>
      </c>
      <c r="C665" s="18">
        <v>41914</v>
      </c>
      <c r="D665" s="18" t="s">
        <v>1932</v>
      </c>
      <c r="E665" s="18" t="s">
        <v>1933</v>
      </c>
      <c r="F665" s="18">
        <v>0</v>
      </c>
      <c r="G665" s="18" t="s">
        <v>1</v>
      </c>
      <c r="H665" s="18" t="s">
        <v>50</v>
      </c>
      <c r="I665" s="18" t="s">
        <v>39</v>
      </c>
      <c r="J665" s="18" t="s">
        <v>240</v>
      </c>
      <c r="K665" s="18" t="s">
        <v>4853</v>
      </c>
      <c r="L665" s="18" t="s">
        <v>4857</v>
      </c>
      <c r="M665" s="18" t="s">
        <v>4856</v>
      </c>
    </row>
    <row r="666" spans="1:13">
      <c r="A666" s="34">
        <v>165607</v>
      </c>
      <c r="B666" s="18" t="s">
        <v>1934</v>
      </c>
      <c r="C666" s="18">
        <v>41803</v>
      </c>
      <c r="D666" s="18">
        <v>3187851679</v>
      </c>
      <c r="E666" s="18">
        <v>0</v>
      </c>
      <c r="F666" s="18">
        <v>0</v>
      </c>
      <c r="G666" s="18" t="s">
        <v>1</v>
      </c>
      <c r="H666" s="18" t="s">
        <v>50</v>
      </c>
      <c r="I666" s="18" t="s">
        <v>39</v>
      </c>
      <c r="J666" s="18" t="s">
        <v>153</v>
      </c>
      <c r="K666" s="18" t="s">
        <v>4853</v>
      </c>
      <c r="L666" s="18" t="s">
        <v>4855</v>
      </c>
      <c r="M666" s="18" t="s">
        <v>4858</v>
      </c>
    </row>
    <row r="667" spans="1:13">
      <c r="A667" s="34">
        <v>248045</v>
      </c>
      <c r="B667" s="18" t="s">
        <v>1935</v>
      </c>
      <c r="C667" s="18">
        <v>40874</v>
      </c>
      <c r="D667" s="18" t="s">
        <v>1936</v>
      </c>
      <c r="E667" s="18" t="s">
        <v>1937</v>
      </c>
      <c r="F667" s="18">
        <v>0</v>
      </c>
      <c r="G667" s="18" t="s">
        <v>1</v>
      </c>
      <c r="H667" s="18" t="s">
        <v>44</v>
      </c>
      <c r="I667" s="18" t="s">
        <v>39</v>
      </c>
      <c r="J667" s="18" t="s">
        <v>40</v>
      </c>
      <c r="K667" s="18" t="s">
        <v>4852</v>
      </c>
      <c r="L667" s="18" t="s">
        <v>4855</v>
      </c>
      <c r="M667" s="18" t="s">
        <v>4856</v>
      </c>
    </row>
    <row r="668" spans="1:13">
      <c r="A668" s="34">
        <v>291724</v>
      </c>
      <c r="B668" s="18" t="s">
        <v>1938</v>
      </c>
      <c r="C668" s="18">
        <v>41066</v>
      </c>
      <c r="D668" s="18" t="s">
        <v>1939</v>
      </c>
      <c r="E668" s="18" t="s">
        <v>1940</v>
      </c>
      <c r="F668" s="18">
        <v>0</v>
      </c>
      <c r="G668" s="18" t="s">
        <v>1</v>
      </c>
      <c r="H668" s="18" t="s">
        <v>50</v>
      </c>
      <c r="I668" s="18" t="s">
        <v>39</v>
      </c>
      <c r="J668" s="18" t="s">
        <v>149</v>
      </c>
      <c r="K668" s="18" t="s">
        <v>4853</v>
      </c>
      <c r="L668" s="18" t="s">
        <v>4855</v>
      </c>
      <c r="M668" s="18" t="s">
        <v>4858</v>
      </c>
    </row>
    <row r="669" spans="1:13">
      <c r="A669" s="34">
        <v>121983</v>
      </c>
      <c r="B669" s="18" t="s">
        <v>1941</v>
      </c>
      <c r="C669" s="18">
        <v>0</v>
      </c>
      <c r="D669" s="18">
        <v>0</v>
      </c>
      <c r="E669" s="18" t="s">
        <v>1942</v>
      </c>
      <c r="F669" s="18">
        <v>0</v>
      </c>
      <c r="G669" s="18" t="s">
        <v>1</v>
      </c>
      <c r="H669" s="18" t="s">
        <v>1186</v>
      </c>
      <c r="I669" s="18" t="s">
        <v>39</v>
      </c>
      <c r="J669" s="18" t="s">
        <v>939</v>
      </c>
      <c r="K669" s="18" t="s">
        <v>4854</v>
      </c>
      <c r="L669" s="18" t="s">
        <v>4857</v>
      </c>
      <c r="M669" s="18" t="s">
        <v>4856</v>
      </c>
    </row>
    <row r="670" spans="1:13">
      <c r="A670" s="34">
        <v>248868</v>
      </c>
      <c r="B670" s="18" t="s">
        <v>1943</v>
      </c>
      <c r="C670" s="18">
        <v>42229</v>
      </c>
      <c r="D670" s="18" t="s">
        <v>1944</v>
      </c>
      <c r="E670" s="18" t="s">
        <v>1945</v>
      </c>
      <c r="F670" s="18">
        <v>0</v>
      </c>
      <c r="G670" s="18" t="s">
        <v>1</v>
      </c>
      <c r="H670" s="18" t="s">
        <v>1186</v>
      </c>
      <c r="I670" s="18" t="s">
        <v>39</v>
      </c>
      <c r="J670" s="18" t="s">
        <v>40</v>
      </c>
      <c r="K670" s="18" t="s">
        <v>4854</v>
      </c>
      <c r="L670" s="18" t="s">
        <v>4855</v>
      </c>
      <c r="M670" s="18" t="s">
        <v>4856</v>
      </c>
    </row>
    <row r="671" spans="1:13">
      <c r="A671" s="34">
        <v>275631</v>
      </c>
      <c r="B671" s="18" t="s">
        <v>1946</v>
      </c>
      <c r="C671" s="18">
        <v>41114</v>
      </c>
      <c r="D671" s="18" t="s">
        <v>1881</v>
      </c>
      <c r="E671" s="18" t="s">
        <v>1947</v>
      </c>
      <c r="F671" s="18">
        <v>0</v>
      </c>
      <c r="G671" s="18" t="s">
        <v>1</v>
      </c>
      <c r="H671" s="18" t="s">
        <v>69</v>
      </c>
      <c r="I671" s="18" t="s">
        <v>39</v>
      </c>
      <c r="J671" s="18" t="s">
        <v>331</v>
      </c>
      <c r="K671" s="18" t="s">
        <v>4852</v>
      </c>
      <c r="L671" s="18" t="s">
        <v>4855</v>
      </c>
      <c r="M671" s="18" t="s">
        <v>4856</v>
      </c>
    </row>
    <row r="672" spans="1:13">
      <c r="A672" s="34">
        <v>119129</v>
      </c>
      <c r="B672" s="18" t="s">
        <v>1948</v>
      </c>
      <c r="C672" s="18">
        <v>41834</v>
      </c>
      <c r="D672" s="18">
        <v>3215120055</v>
      </c>
      <c r="E672" s="18" t="s">
        <v>1949</v>
      </c>
      <c r="F672" s="18">
        <v>0</v>
      </c>
      <c r="G672" s="18" t="s">
        <v>1</v>
      </c>
      <c r="H672" s="18" t="s">
        <v>50</v>
      </c>
      <c r="I672" s="18" t="s">
        <v>51</v>
      </c>
      <c r="J672" s="18" t="s">
        <v>197</v>
      </c>
      <c r="K672" s="18" t="s">
        <v>4853</v>
      </c>
      <c r="L672" s="18" t="s">
        <v>4855</v>
      </c>
      <c r="M672" s="18" t="s">
        <v>4858</v>
      </c>
    </row>
    <row r="673" spans="1:13">
      <c r="A673" s="34">
        <v>188367</v>
      </c>
      <c r="B673" s="18" t="s">
        <v>1950</v>
      </c>
      <c r="C673" s="18">
        <v>0</v>
      </c>
      <c r="D673" s="18">
        <v>0</v>
      </c>
      <c r="E673" s="18" t="s">
        <v>1951</v>
      </c>
      <c r="F673" s="18">
        <v>0</v>
      </c>
      <c r="G673" s="18" t="s">
        <v>1</v>
      </c>
      <c r="H673" s="18" t="s">
        <v>99</v>
      </c>
      <c r="I673" s="18" t="s">
        <v>39</v>
      </c>
      <c r="J673" s="18" t="s">
        <v>135</v>
      </c>
      <c r="K673" s="18" t="s">
        <v>4851</v>
      </c>
      <c r="L673" s="18" t="s">
        <v>4855</v>
      </c>
      <c r="M673" s="18" t="s">
        <v>4858</v>
      </c>
    </row>
    <row r="674" spans="1:13">
      <c r="A674" s="34">
        <v>262462</v>
      </c>
      <c r="B674" s="18" t="s">
        <v>1952</v>
      </c>
      <c r="C674" s="18">
        <v>41216</v>
      </c>
      <c r="D674" s="18" t="s">
        <v>1953</v>
      </c>
      <c r="E674" s="18" t="s">
        <v>1954</v>
      </c>
      <c r="F674" s="18">
        <v>0</v>
      </c>
      <c r="G674" s="18" t="s">
        <v>1</v>
      </c>
      <c r="H674" s="18" t="s">
        <v>50</v>
      </c>
      <c r="I674" s="18" t="s">
        <v>39</v>
      </c>
      <c r="J674" s="18" t="s">
        <v>153</v>
      </c>
      <c r="K674" s="18" t="s">
        <v>4853</v>
      </c>
      <c r="L674" s="18" t="s">
        <v>4855</v>
      </c>
      <c r="M674" s="18" t="s">
        <v>4858</v>
      </c>
    </row>
    <row r="675" spans="1:13">
      <c r="A675" s="34">
        <v>277132</v>
      </c>
      <c r="B675" s="18" t="s">
        <v>1955</v>
      </c>
      <c r="C675" s="18">
        <v>40942</v>
      </c>
      <c r="D675" s="18" t="s">
        <v>1956</v>
      </c>
      <c r="E675" s="18" t="s">
        <v>1957</v>
      </c>
      <c r="F675" s="18">
        <v>0</v>
      </c>
      <c r="G675" s="18" t="s">
        <v>1</v>
      </c>
      <c r="H675" s="18" t="s">
        <v>99</v>
      </c>
      <c r="I675" s="18" t="s">
        <v>39</v>
      </c>
      <c r="J675" s="18" t="s">
        <v>90</v>
      </c>
      <c r="K675" s="18" t="s">
        <v>4851</v>
      </c>
      <c r="L675" s="18" t="s">
        <v>4855</v>
      </c>
      <c r="M675" s="18" t="s">
        <v>4856</v>
      </c>
    </row>
    <row r="676" spans="1:13">
      <c r="A676" s="34">
        <v>134879</v>
      </c>
      <c r="B676" s="18" t="s">
        <v>1958</v>
      </c>
      <c r="C676" s="18">
        <v>0</v>
      </c>
      <c r="D676" s="18">
        <v>0</v>
      </c>
      <c r="E676" s="18" t="s">
        <v>1959</v>
      </c>
      <c r="F676" s="18">
        <v>0</v>
      </c>
      <c r="G676" s="18" t="s">
        <v>1</v>
      </c>
      <c r="H676" s="18" t="s">
        <v>50</v>
      </c>
      <c r="I676" s="18" t="s">
        <v>39</v>
      </c>
      <c r="J676" s="18" t="s">
        <v>240</v>
      </c>
      <c r="K676" s="18" t="s">
        <v>4853</v>
      </c>
      <c r="L676" s="18" t="s">
        <v>4857</v>
      </c>
      <c r="M676" s="18" t="s">
        <v>4856</v>
      </c>
    </row>
    <row r="677" spans="1:13">
      <c r="A677" s="34">
        <v>112927</v>
      </c>
      <c r="B677" s="18" t="s">
        <v>1960</v>
      </c>
      <c r="C677" s="18">
        <v>0</v>
      </c>
      <c r="D677" s="18">
        <v>0</v>
      </c>
      <c r="E677" s="18" t="s">
        <v>1961</v>
      </c>
      <c r="F677" s="18">
        <v>0</v>
      </c>
      <c r="G677" s="18" t="s">
        <v>1</v>
      </c>
      <c r="H677" s="18" t="s">
        <v>50</v>
      </c>
      <c r="I677" s="18" t="s">
        <v>39</v>
      </c>
      <c r="J677" s="18" t="s">
        <v>939</v>
      </c>
      <c r="K677" s="18" t="s">
        <v>4853</v>
      </c>
      <c r="L677" s="18" t="s">
        <v>4857</v>
      </c>
      <c r="M677" s="18" t="s">
        <v>4856</v>
      </c>
    </row>
    <row r="678" spans="1:13">
      <c r="A678" s="34">
        <v>296933</v>
      </c>
      <c r="B678" s="18" t="s">
        <v>1962</v>
      </c>
      <c r="C678" s="18">
        <v>41095</v>
      </c>
      <c r="D678" s="18" t="s">
        <v>1963</v>
      </c>
      <c r="E678" s="18" t="s">
        <v>1964</v>
      </c>
      <c r="F678" s="18">
        <v>0</v>
      </c>
      <c r="G678" s="18" t="s">
        <v>1</v>
      </c>
      <c r="H678" s="18" t="s">
        <v>69</v>
      </c>
      <c r="I678" s="18" t="s">
        <v>39</v>
      </c>
      <c r="J678" s="18" t="s">
        <v>153</v>
      </c>
      <c r="K678" s="18" t="s">
        <v>4852</v>
      </c>
      <c r="L678" s="18" t="s">
        <v>4855</v>
      </c>
      <c r="M678" s="18" t="s">
        <v>4858</v>
      </c>
    </row>
    <row r="679" spans="1:13">
      <c r="A679" s="34">
        <v>237990</v>
      </c>
      <c r="B679" s="18" t="s">
        <v>1965</v>
      </c>
      <c r="C679" s="18">
        <v>41165</v>
      </c>
      <c r="D679" s="18" t="s">
        <v>1966</v>
      </c>
      <c r="E679" s="18" t="s">
        <v>1967</v>
      </c>
      <c r="F679" s="18">
        <v>0</v>
      </c>
      <c r="G679" s="18" t="s">
        <v>1</v>
      </c>
      <c r="H679" s="18" t="s">
        <v>60</v>
      </c>
      <c r="I679" s="18" t="s">
        <v>45</v>
      </c>
      <c r="J679" s="18" t="s">
        <v>46</v>
      </c>
      <c r="K679" s="18" t="s">
        <v>4854</v>
      </c>
      <c r="L679" s="18" t="s">
        <v>4855</v>
      </c>
      <c r="M679" s="18" t="s">
        <v>4856</v>
      </c>
    </row>
    <row r="680" spans="1:13">
      <c r="A680" s="34">
        <v>187663</v>
      </c>
      <c r="B680" s="18" t="s">
        <v>1968</v>
      </c>
      <c r="C680" s="18">
        <v>40396</v>
      </c>
      <c r="D680" s="18" t="s">
        <v>1969</v>
      </c>
      <c r="E680" s="18" t="s">
        <v>1970</v>
      </c>
      <c r="F680" s="18">
        <v>0</v>
      </c>
      <c r="G680" s="18" t="s">
        <v>1</v>
      </c>
      <c r="H680" s="18" t="s">
        <v>60</v>
      </c>
      <c r="I680" s="18" t="s">
        <v>39</v>
      </c>
      <c r="J680" s="18" t="s">
        <v>240</v>
      </c>
      <c r="K680" s="18" t="s">
        <v>4854</v>
      </c>
      <c r="L680" s="18" t="s">
        <v>4857</v>
      </c>
      <c r="M680" s="18" t="s">
        <v>4856</v>
      </c>
    </row>
    <row r="681" spans="1:13">
      <c r="A681" s="34">
        <v>263423</v>
      </c>
      <c r="B681" s="18" t="s">
        <v>1971</v>
      </c>
      <c r="C681" s="18">
        <v>41158</v>
      </c>
      <c r="D681" s="18" t="s">
        <v>1972</v>
      </c>
      <c r="E681" s="18" t="s">
        <v>1973</v>
      </c>
      <c r="F681" s="18">
        <v>0</v>
      </c>
      <c r="G681" s="18" t="s">
        <v>1</v>
      </c>
      <c r="H681" s="18" t="s">
        <v>50</v>
      </c>
      <c r="I681" s="18" t="s">
        <v>39</v>
      </c>
      <c r="J681" s="18" t="s">
        <v>61</v>
      </c>
      <c r="K681" s="18" t="s">
        <v>4853</v>
      </c>
      <c r="L681" s="18" t="s">
        <v>4857</v>
      </c>
      <c r="M681" s="18" t="s">
        <v>4856</v>
      </c>
    </row>
    <row r="682" spans="1:13">
      <c r="A682" s="34">
        <v>188324</v>
      </c>
      <c r="B682" s="18" t="s">
        <v>1974</v>
      </c>
      <c r="C682" s="18">
        <v>40921</v>
      </c>
      <c r="D682" s="18" t="s">
        <v>1975</v>
      </c>
      <c r="E682" s="18" t="s">
        <v>1976</v>
      </c>
      <c r="F682" s="18">
        <v>0</v>
      </c>
      <c r="G682" s="18" t="s">
        <v>1</v>
      </c>
      <c r="H682" s="18" t="s">
        <v>1186</v>
      </c>
      <c r="I682" s="18" t="s">
        <v>39</v>
      </c>
      <c r="J682" s="18" t="s">
        <v>240</v>
      </c>
      <c r="K682" s="18" t="s">
        <v>4854</v>
      </c>
      <c r="L682" s="18" t="s">
        <v>4857</v>
      </c>
      <c r="M682" s="18" t="s">
        <v>4856</v>
      </c>
    </row>
    <row r="683" spans="1:13">
      <c r="A683" s="34">
        <v>292145</v>
      </c>
      <c r="B683" s="18" t="s">
        <v>1977</v>
      </c>
      <c r="C683" s="18">
        <v>41067</v>
      </c>
      <c r="D683" s="18" t="s">
        <v>1978</v>
      </c>
      <c r="E683" s="18" t="s">
        <v>1979</v>
      </c>
      <c r="F683" s="18">
        <v>0</v>
      </c>
      <c r="G683" s="18" t="s">
        <v>1</v>
      </c>
      <c r="H683" s="18" t="s">
        <v>99</v>
      </c>
      <c r="I683" s="18" t="s">
        <v>51</v>
      </c>
      <c r="J683" s="18" t="s">
        <v>197</v>
      </c>
      <c r="K683" s="18" t="s">
        <v>4851</v>
      </c>
      <c r="L683" s="18" t="s">
        <v>4855</v>
      </c>
      <c r="M683" s="18" t="s">
        <v>4858</v>
      </c>
    </row>
    <row r="684" spans="1:13">
      <c r="A684" s="34">
        <v>196858</v>
      </c>
      <c r="B684" s="18" t="s">
        <v>1980</v>
      </c>
      <c r="C684" s="18">
        <v>42526</v>
      </c>
      <c r="D684" s="18">
        <v>3188320398</v>
      </c>
      <c r="E684" s="18" t="s">
        <v>1981</v>
      </c>
      <c r="F684" s="18">
        <v>0</v>
      </c>
      <c r="G684" s="18" t="s">
        <v>1</v>
      </c>
      <c r="H684" s="18" t="s">
        <v>99</v>
      </c>
      <c r="I684" s="18" t="s">
        <v>51</v>
      </c>
      <c r="J684" s="18" t="s">
        <v>52</v>
      </c>
      <c r="K684" s="18" t="s">
        <v>4851</v>
      </c>
      <c r="L684" s="18" t="s">
        <v>4855</v>
      </c>
      <c r="M684" s="18" t="s">
        <v>4858</v>
      </c>
    </row>
    <row r="685" spans="1:13">
      <c r="A685" s="34">
        <v>293805</v>
      </c>
      <c r="B685" s="18" t="s">
        <v>1982</v>
      </c>
      <c r="C685" s="18">
        <v>41974</v>
      </c>
      <c r="D685" s="18" t="s">
        <v>1983</v>
      </c>
      <c r="E685" s="18" t="s">
        <v>1984</v>
      </c>
      <c r="F685" s="18">
        <v>0</v>
      </c>
      <c r="G685" s="18" t="s">
        <v>1</v>
      </c>
      <c r="H685" s="18" t="s">
        <v>50</v>
      </c>
      <c r="I685" s="18" t="s">
        <v>39</v>
      </c>
      <c r="J685" s="18" t="s">
        <v>236</v>
      </c>
      <c r="K685" s="18" t="s">
        <v>4853</v>
      </c>
      <c r="L685" s="18" t="s">
        <v>4855</v>
      </c>
      <c r="M685" s="18" t="s">
        <v>4858</v>
      </c>
    </row>
    <row r="686" spans="1:13">
      <c r="A686" s="34">
        <v>88595</v>
      </c>
      <c r="B686" s="18" t="s">
        <v>1985</v>
      </c>
      <c r="C686" s="18">
        <v>0</v>
      </c>
      <c r="D686" s="18">
        <v>0</v>
      </c>
      <c r="E686" s="18" t="s">
        <v>1986</v>
      </c>
      <c r="F686" s="18">
        <v>0</v>
      </c>
      <c r="G686" s="18" t="s">
        <v>1</v>
      </c>
      <c r="H686" s="18" t="s">
        <v>50</v>
      </c>
      <c r="I686" s="18" t="s">
        <v>39</v>
      </c>
      <c r="J686" s="18" t="s">
        <v>571</v>
      </c>
      <c r="K686" s="18" t="s">
        <v>4853</v>
      </c>
      <c r="L686" s="18" t="s">
        <v>4857</v>
      </c>
      <c r="M686" s="18" t="s">
        <v>4856</v>
      </c>
    </row>
    <row r="687" spans="1:13">
      <c r="A687" s="34">
        <v>267469</v>
      </c>
      <c r="B687" s="18" t="s">
        <v>1987</v>
      </c>
      <c r="C687" s="18">
        <v>41072</v>
      </c>
      <c r="D687" s="18" t="s">
        <v>1988</v>
      </c>
      <c r="E687" s="18" t="s">
        <v>1989</v>
      </c>
      <c r="F687" s="18">
        <v>0</v>
      </c>
      <c r="G687" s="18" t="s">
        <v>1</v>
      </c>
      <c r="H687" s="18" t="s">
        <v>99</v>
      </c>
      <c r="I687" s="18" t="s">
        <v>39</v>
      </c>
      <c r="J687" s="18" t="s">
        <v>70</v>
      </c>
      <c r="K687" s="18" t="s">
        <v>4851</v>
      </c>
      <c r="L687" s="18" t="s">
        <v>4855</v>
      </c>
      <c r="M687" s="18" t="s">
        <v>4858</v>
      </c>
    </row>
    <row r="688" spans="1:13">
      <c r="A688" s="34">
        <v>301988</v>
      </c>
      <c r="B688" s="18" t="s">
        <v>1990</v>
      </c>
      <c r="C688" s="18">
        <v>41116</v>
      </c>
      <c r="D688" s="18" t="s">
        <v>1991</v>
      </c>
      <c r="E688" s="18" t="s">
        <v>1992</v>
      </c>
      <c r="F688" s="18">
        <v>0</v>
      </c>
      <c r="G688" s="18" t="s">
        <v>1</v>
      </c>
      <c r="H688" s="18" t="s">
        <v>38</v>
      </c>
      <c r="I688" s="18" t="s">
        <v>45</v>
      </c>
      <c r="J688" s="18" t="s">
        <v>46</v>
      </c>
      <c r="K688" s="18" t="s">
        <v>4852</v>
      </c>
      <c r="L688" s="18" t="s">
        <v>4855</v>
      </c>
      <c r="M688" s="18" t="s">
        <v>4856</v>
      </c>
    </row>
    <row r="689" spans="1:13">
      <c r="A689" s="34">
        <v>292762</v>
      </c>
      <c r="B689" s="18" t="s">
        <v>1993</v>
      </c>
      <c r="C689" s="18">
        <v>41072</v>
      </c>
      <c r="D689" s="18" t="s">
        <v>1994</v>
      </c>
      <c r="E689" s="18" t="s">
        <v>1995</v>
      </c>
      <c r="F689" s="18">
        <v>0</v>
      </c>
      <c r="G689" s="18" t="s">
        <v>1</v>
      </c>
      <c r="H689" s="18" t="s">
        <v>99</v>
      </c>
      <c r="I689" s="18" t="s">
        <v>39</v>
      </c>
      <c r="J689" s="18" t="s">
        <v>1171</v>
      </c>
      <c r="K689" s="18" t="s">
        <v>4851</v>
      </c>
      <c r="L689" s="18" t="s">
        <v>4855</v>
      </c>
      <c r="M689" s="18" t="s">
        <v>4858</v>
      </c>
    </row>
    <row r="690" spans="1:13">
      <c r="A690" s="34">
        <v>88292</v>
      </c>
      <c r="B690" s="18" t="s">
        <v>1996</v>
      </c>
      <c r="C690" s="18">
        <v>41027</v>
      </c>
      <c r="D690" s="18" t="s">
        <v>1997</v>
      </c>
      <c r="E690" s="18" t="s">
        <v>1998</v>
      </c>
      <c r="F690" s="18">
        <v>0</v>
      </c>
      <c r="G690" s="18" t="s">
        <v>1</v>
      </c>
      <c r="H690" s="18" t="s">
        <v>50</v>
      </c>
      <c r="I690" s="18" t="s">
        <v>45</v>
      </c>
      <c r="J690" s="18" t="s">
        <v>139</v>
      </c>
      <c r="K690" s="18" t="s">
        <v>4853</v>
      </c>
      <c r="L690" s="18" t="s">
        <v>4855</v>
      </c>
      <c r="M690" s="18" t="s">
        <v>4858</v>
      </c>
    </row>
    <row r="691" spans="1:13">
      <c r="A691" s="34">
        <v>289136</v>
      </c>
      <c r="B691" s="18" t="s">
        <v>1999</v>
      </c>
      <c r="C691" s="18">
        <v>41155</v>
      </c>
      <c r="D691" s="18" t="s">
        <v>2000</v>
      </c>
      <c r="E691" s="18" t="s">
        <v>2001</v>
      </c>
      <c r="F691" s="18">
        <v>0</v>
      </c>
      <c r="G691" s="18" t="s">
        <v>1</v>
      </c>
      <c r="H691" s="18" t="s">
        <v>50</v>
      </c>
      <c r="I691" s="18" t="s">
        <v>39</v>
      </c>
      <c r="J691" s="18" t="s">
        <v>149</v>
      </c>
      <c r="K691" s="18" t="s">
        <v>4853</v>
      </c>
      <c r="L691" s="18" t="s">
        <v>4855</v>
      </c>
      <c r="M691" s="18" t="s">
        <v>4858</v>
      </c>
    </row>
    <row r="692" spans="1:13">
      <c r="A692" s="34">
        <v>66652</v>
      </c>
      <c r="B692" s="18" t="s">
        <v>2002</v>
      </c>
      <c r="C692" s="18">
        <v>41832</v>
      </c>
      <c r="D692" s="18">
        <v>3138862065</v>
      </c>
      <c r="E692" s="18" t="s">
        <v>2003</v>
      </c>
      <c r="F692" s="18">
        <v>0</v>
      </c>
      <c r="G692" s="18" t="s">
        <v>1</v>
      </c>
      <c r="H692" s="18" t="s">
        <v>50</v>
      </c>
      <c r="I692" s="18" t="s">
        <v>39</v>
      </c>
      <c r="J692" s="18" t="s">
        <v>153</v>
      </c>
      <c r="K692" s="18" t="s">
        <v>4853</v>
      </c>
      <c r="L692" s="18" t="s">
        <v>4855</v>
      </c>
      <c r="M692" s="18" t="s">
        <v>4858</v>
      </c>
    </row>
    <row r="693" spans="1:13">
      <c r="A693" s="34">
        <v>288312</v>
      </c>
      <c r="B693" s="18" t="s">
        <v>2004</v>
      </c>
      <c r="C693" s="18">
        <v>0</v>
      </c>
      <c r="D693" s="18">
        <v>0</v>
      </c>
      <c r="E693" s="18" t="s">
        <v>2005</v>
      </c>
      <c r="F693" s="18">
        <v>0</v>
      </c>
      <c r="G693" s="18" t="s">
        <v>1</v>
      </c>
      <c r="H693" s="18" t="s">
        <v>50</v>
      </c>
      <c r="I693" s="18" t="s">
        <v>39</v>
      </c>
      <c r="J693" s="18" t="s">
        <v>135</v>
      </c>
      <c r="K693" s="18" t="s">
        <v>4853</v>
      </c>
      <c r="L693" s="18" t="s">
        <v>4855</v>
      </c>
      <c r="M693" s="18" t="s">
        <v>4858</v>
      </c>
    </row>
    <row r="694" spans="1:13">
      <c r="A694" s="34">
        <v>150798</v>
      </c>
      <c r="B694" s="18" t="s">
        <v>2006</v>
      </c>
      <c r="C694" s="18">
        <v>42039</v>
      </c>
      <c r="D694" s="18" t="s">
        <v>2007</v>
      </c>
      <c r="E694" s="18" t="s">
        <v>2008</v>
      </c>
      <c r="F694" s="18">
        <v>0</v>
      </c>
      <c r="G694" s="18" t="s">
        <v>1</v>
      </c>
      <c r="H694" s="18" t="s">
        <v>50</v>
      </c>
      <c r="I694" s="18" t="s">
        <v>51</v>
      </c>
      <c r="J694" s="18" t="s">
        <v>299</v>
      </c>
      <c r="K694" s="18" t="s">
        <v>4853</v>
      </c>
      <c r="L694" s="18" t="s">
        <v>4855</v>
      </c>
      <c r="M694" s="18" t="s">
        <v>4858</v>
      </c>
    </row>
    <row r="695" spans="1:13">
      <c r="A695" s="34">
        <v>298636</v>
      </c>
      <c r="B695" s="18" t="s">
        <v>2009</v>
      </c>
      <c r="C695" s="18">
        <v>41421</v>
      </c>
      <c r="D695" s="18" t="s">
        <v>2010</v>
      </c>
      <c r="E695" s="18" t="s">
        <v>2011</v>
      </c>
      <c r="F695" s="18">
        <v>0</v>
      </c>
      <c r="G695" s="18" t="s">
        <v>1</v>
      </c>
      <c r="H695" s="18" t="s">
        <v>69</v>
      </c>
      <c r="I695" s="18" t="s">
        <v>51</v>
      </c>
      <c r="J695" s="18" t="s">
        <v>127</v>
      </c>
      <c r="K695" s="18" t="s">
        <v>4852</v>
      </c>
      <c r="L695" s="18" t="s">
        <v>4855</v>
      </c>
      <c r="M695" s="18" t="s">
        <v>4856</v>
      </c>
    </row>
    <row r="696" spans="1:13">
      <c r="A696" s="34">
        <v>276029</v>
      </c>
      <c r="B696" s="18" t="s">
        <v>2012</v>
      </c>
      <c r="C696" s="18">
        <v>0</v>
      </c>
      <c r="D696" s="18">
        <v>0</v>
      </c>
      <c r="E696" s="18" t="s">
        <v>2013</v>
      </c>
      <c r="F696" s="18">
        <v>0</v>
      </c>
      <c r="G696" s="18" t="s">
        <v>1</v>
      </c>
      <c r="H696" s="18" t="s">
        <v>99</v>
      </c>
      <c r="I696" s="18" t="s">
        <v>51</v>
      </c>
      <c r="J696" s="18" t="s">
        <v>197</v>
      </c>
      <c r="K696" s="18" t="s">
        <v>4851</v>
      </c>
      <c r="L696" s="18" t="s">
        <v>4855</v>
      </c>
      <c r="M696" s="18" t="s">
        <v>4858</v>
      </c>
    </row>
    <row r="697" spans="1:13">
      <c r="A697" s="34">
        <v>269991</v>
      </c>
      <c r="B697" s="18" t="s">
        <v>2014</v>
      </c>
      <c r="C697" s="18">
        <v>41176</v>
      </c>
      <c r="D697" s="18" t="s">
        <v>2015</v>
      </c>
      <c r="E697" s="18" t="s">
        <v>2016</v>
      </c>
      <c r="F697" s="18" t="s">
        <v>2017</v>
      </c>
      <c r="G697" s="18" t="s">
        <v>1</v>
      </c>
      <c r="H697" s="18" t="s">
        <v>69</v>
      </c>
      <c r="I697" s="18" t="s">
        <v>39</v>
      </c>
      <c r="J697" s="18" t="s">
        <v>331</v>
      </c>
      <c r="K697" s="18" t="s">
        <v>4852</v>
      </c>
      <c r="L697" s="18" t="s">
        <v>4855</v>
      </c>
      <c r="M697" s="18" t="s">
        <v>4856</v>
      </c>
    </row>
    <row r="698" spans="1:13">
      <c r="A698" s="34">
        <v>271046</v>
      </c>
      <c r="B698" s="18" t="s">
        <v>2018</v>
      </c>
      <c r="C698" s="18">
        <v>40926</v>
      </c>
      <c r="D698" s="18" t="s">
        <v>2019</v>
      </c>
      <c r="E698" s="18" t="s">
        <v>2020</v>
      </c>
      <c r="F698" s="18">
        <v>0</v>
      </c>
      <c r="G698" s="18" t="s">
        <v>1</v>
      </c>
      <c r="H698" s="18" t="s">
        <v>99</v>
      </c>
      <c r="I698" s="18" t="s">
        <v>39</v>
      </c>
      <c r="J698" s="18" t="s">
        <v>90</v>
      </c>
      <c r="K698" s="18" t="s">
        <v>4851</v>
      </c>
      <c r="L698" s="18" t="s">
        <v>4855</v>
      </c>
      <c r="M698" s="18" t="s">
        <v>4856</v>
      </c>
    </row>
    <row r="699" spans="1:13">
      <c r="A699" s="34">
        <v>214392</v>
      </c>
      <c r="B699" s="18" t="s">
        <v>2021</v>
      </c>
      <c r="C699" s="18">
        <v>40874</v>
      </c>
      <c r="D699" s="18" t="s">
        <v>551</v>
      </c>
      <c r="E699" s="18" t="s">
        <v>2022</v>
      </c>
      <c r="F699" s="18">
        <v>0</v>
      </c>
      <c r="G699" s="18" t="s">
        <v>1</v>
      </c>
      <c r="H699" s="18" t="s">
        <v>60</v>
      </c>
      <c r="I699" s="18" t="s">
        <v>45</v>
      </c>
      <c r="J699" s="18" t="s">
        <v>80</v>
      </c>
      <c r="K699" s="18" t="s">
        <v>4854</v>
      </c>
      <c r="L699" s="18" t="s">
        <v>4857</v>
      </c>
      <c r="M699" s="18" t="s">
        <v>4856</v>
      </c>
    </row>
    <row r="700" spans="1:13">
      <c r="A700" s="34">
        <v>293731</v>
      </c>
      <c r="B700" s="18" t="s">
        <v>2023</v>
      </c>
      <c r="C700" s="18">
        <v>41076</v>
      </c>
      <c r="D700" s="18" t="s">
        <v>2024</v>
      </c>
      <c r="E700" s="18" t="s">
        <v>2025</v>
      </c>
      <c r="F700" s="18">
        <v>0</v>
      </c>
      <c r="G700" s="18" t="s">
        <v>1</v>
      </c>
      <c r="H700" s="18" t="s">
        <v>50</v>
      </c>
      <c r="I700" s="18" t="s">
        <v>39</v>
      </c>
      <c r="J700" s="18" t="s">
        <v>149</v>
      </c>
      <c r="K700" s="18" t="s">
        <v>4853</v>
      </c>
      <c r="L700" s="18" t="s">
        <v>4855</v>
      </c>
      <c r="M700" s="18" t="s">
        <v>4858</v>
      </c>
    </row>
    <row r="701" spans="1:13">
      <c r="A701" s="34">
        <v>124056</v>
      </c>
      <c r="B701" s="18" t="s">
        <v>2026</v>
      </c>
      <c r="C701" s="18">
        <v>40874</v>
      </c>
      <c r="D701" s="18" t="s">
        <v>551</v>
      </c>
      <c r="E701" s="18" t="s">
        <v>2027</v>
      </c>
      <c r="F701" s="18">
        <v>0</v>
      </c>
      <c r="G701" s="18" t="s">
        <v>1</v>
      </c>
      <c r="H701" s="18" t="s">
        <v>60</v>
      </c>
      <c r="I701" s="18" t="s">
        <v>45</v>
      </c>
      <c r="J701" s="18" t="s">
        <v>80</v>
      </c>
      <c r="K701" s="18" t="s">
        <v>4854</v>
      </c>
      <c r="L701" s="18" t="s">
        <v>4857</v>
      </c>
      <c r="M701" s="18" t="s">
        <v>4856</v>
      </c>
    </row>
    <row r="702" spans="1:13">
      <c r="A702" s="34">
        <v>278621</v>
      </c>
      <c r="B702" s="18" t="s">
        <v>2028</v>
      </c>
      <c r="C702" s="18">
        <v>40996</v>
      </c>
      <c r="D702" s="18" t="s">
        <v>2029</v>
      </c>
      <c r="E702" s="18" t="s">
        <v>2030</v>
      </c>
      <c r="F702" s="18">
        <v>0</v>
      </c>
      <c r="G702" s="18" t="s">
        <v>1</v>
      </c>
      <c r="H702" s="18" t="s">
        <v>69</v>
      </c>
      <c r="I702" s="18" t="s">
        <v>367</v>
      </c>
      <c r="J702" s="18" t="s">
        <v>2031</v>
      </c>
      <c r="K702" s="18" t="s">
        <v>4852</v>
      </c>
      <c r="L702" s="18" t="s">
        <v>4855</v>
      </c>
      <c r="M702" s="18" t="s">
        <v>4856</v>
      </c>
    </row>
    <row r="703" spans="1:13">
      <c r="A703" s="34">
        <v>302011</v>
      </c>
      <c r="B703" s="18" t="s">
        <v>2032</v>
      </c>
      <c r="C703" s="18">
        <v>41116</v>
      </c>
      <c r="D703" s="18" t="s">
        <v>2033</v>
      </c>
      <c r="E703" s="18" t="s">
        <v>2034</v>
      </c>
      <c r="F703" s="18">
        <v>0</v>
      </c>
      <c r="G703" s="18" t="s">
        <v>1</v>
      </c>
      <c r="H703" s="18" t="s">
        <v>69</v>
      </c>
      <c r="I703" s="18" t="s">
        <v>39</v>
      </c>
      <c r="J703" s="18" t="s">
        <v>153</v>
      </c>
      <c r="K703" s="18" t="s">
        <v>4852</v>
      </c>
      <c r="L703" s="18" t="s">
        <v>4855</v>
      </c>
      <c r="M703" s="18" t="s">
        <v>4858</v>
      </c>
    </row>
    <row r="704" spans="1:13">
      <c r="A704" s="34">
        <v>56830</v>
      </c>
      <c r="B704" s="18" t="s">
        <v>2035</v>
      </c>
      <c r="C704" s="18">
        <v>41292</v>
      </c>
      <c r="D704" s="18" t="s">
        <v>2036</v>
      </c>
      <c r="E704" s="18" t="s">
        <v>2037</v>
      </c>
      <c r="F704" s="18">
        <v>0</v>
      </c>
      <c r="G704" s="18" t="s">
        <v>1</v>
      </c>
      <c r="H704" s="18" t="s">
        <v>44</v>
      </c>
      <c r="I704" s="18" t="s">
        <v>45</v>
      </c>
      <c r="J704" s="18" t="s">
        <v>46</v>
      </c>
      <c r="K704" s="18" t="s">
        <v>4852</v>
      </c>
      <c r="L704" s="18" t="s">
        <v>4855</v>
      </c>
      <c r="M704" s="18" t="s">
        <v>4856</v>
      </c>
    </row>
    <row r="705" spans="1:13">
      <c r="A705" s="34">
        <v>191650</v>
      </c>
      <c r="B705" s="18" t="s">
        <v>2038</v>
      </c>
      <c r="C705" s="18">
        <v>40874</v>
      </c>
      <c r="D705" s="18" t="s">
        <v>2039</v>
      </c>
      <c r="E705" s="18" t="s">
        <v>2040</v>
      </c>
      <c r="F705" s="18">
        <v>0</v>
      </c>
      <c r="G705" s="18" t="s">
        <v>1</v>
      </c>
      <c r="H705" s="18" t="s">
        <v>122</v>
      </c>
      <c r="I705" s="18" t="s">
        <v>39</v>
      </c>
      <c r="J705" s="18" t="s">
        <v>86</v>
      </c>
      <c r="K705" s="18" t="s">
        <v>4853</v>
      </c>
      <c r="L705" s="18" t="s">
        <v>4855</v>
      </c>
      <c r="M705" s="18" t="s">
        <v>4856</v>
      </c>
    </row>
    <row r="706" spans="1:13">
      <c r="A706" s="34">
        <v>209562</v>
      </c>
      <c r="B706" s="18" t="s">
        <v>2041</v>
      </c>
      <c r="C706" s="18">
        <v>0</v>
      </c>
      <c r="D706" s="18">
        <v>0</v>
      </c>
      <c r="E706" s="18" t="s">
        <v>2042</v>
      </c>
      <c r="F706" s="18">
        <v>0</v>
      </c>
      <c r="G706" s="18" t="s">
        <v>1</v>
      </c>
      <c r="H706" s="18" t="s">
        <v>50</v>
      </c>
      <c r="I706" s="18" t="s">
        <v>39</v>
      </c>
      <c r="J706" s="18" t="s">
        <v>236</v>
      </c>
      <c r="K706" s="18" t="s">
        <v>4853</v>
      </c>
      <c r="L706" s="18" t="s">
        <v>4855</v>
      </c>
      <c r="M706" s="18" t="s">
        <v>4858</v>
      </c>
    </row>
    <row r="707" spans="1:13">
      <c r="A707" s="34">
        <v>133649</v>
      </c>
      <c r="B707" s="18" t="s">
        <v>2043</v>
      </c>
      <c r="C707" s="18">
        <v>40109</v>
      </c>
      <c r="D707" s="18" t="s">
        <v>2044</v>
      </c>
      <c r="E707" s="18" t="s">
        <v>2045</v>
      </c>
      <c r="F707" s="18">
        <v>0</v>
      </c>
      <c r="G707" s="18" t="s">
        <v>1</v>
      </c>
      <c r="H707" s="18" t="s">
        <v>50</v>
      </c>
      <c r="I707" s="18" t="s">
        <v>39</v>
      </c>
      <c r="J707" s="18" t="s">
        <v>90</v>
      </c>
      <c r="K707" s="18" t="s">
        <v>4853</v>
      </c>
      <c r="L707" s="18" t="s">
        <v>4855</v>
      </c>
      <c r="M707" s="18" t="s">
        <v>4856</v>
      </c>
    </row>
    <row r="708" spans="1:13">
      <c r="A708" s="34">
        <v>296185</v>
      </c>
      <c r="B708" s="18" t="s">
        <v>2046</v>
      </c>
      <c r="C708" s="18">
        <v>41093</v>
      </c>
      <c r="D708" s="18" t="s">
        <v>2047</v>
      </c>
      <c r="E708" s="18" t="s">
        <v>2048</v>
      </c>
      <c r="F708" s="18">
        <v>0</v>
      </c>
      <c r="G708" s="18" t="s">
        <v>1</v>
      </c>
      <c r="H708" s="18" t="s">
        <v>50</v>
      </c>
      <c r="I708" s="18" t="s">
        <v>45</v>
      </c>
      <c r="J708" s="18" t="s">
        <v>46</v>
      </c>
      <c r="K708" s="18" t="s">
        <v>4853</v>
      </c>
      <c r="L708" s="18" t="s">
        <v>4855</v>
      </c>
      <c r="M708" s="18" t="s">
        <v>4856</v>
      </c>
    </row>
    <row r="709" spans="1:13">
      <c r="A709" s="34">
        <v>275481</v>
      </c>
      <c r="B709" s="18" t="s">
        <v>2049</v>
      </c>
      <c r="C709" s="18">
        <v>40938</v>
      </c>
      <c r="D709" s="18" t="s">
        <v>2050</v>
      </c>
      <c r="E709" s="18" t="s">
        <v>2051</v>
      </c>
      <c r="F709" s="18">
        <v>0</v>
      </c>
      <c r="G709" s="18" t="s">
        <v>1</v>
      </c>
      <c r="H709" s="18" t="s">
        <v>50</v>
      </c>
      <c r="I709" s="18" t="s">
        <v>51</v>
      </c>
      <c r="J709" s="18" t="s">
        <v>144</v>
      </c>
      <c r="K709" s="18" t="s">
        <v>4853</v>
      </c>
      <c r="L709" s="18" t="s">
        <v>4855</v>
      </c>
      <c r="M709" s="18" t="s">
        <v>4858</v>
      </c>
    </row>
    <row r="710" spans="1:13">
      <c r="A710" s="34">
        <v>274463</v>
      </c>
      <c r="B710" s="18" t="s">
        <v>2052</v>
      </c>
      <c r="C710" s="18">
        <v>41540</v>
      </c>
      <c r="D710" s="18" t="s">
        <v>2053</v>
      </c>
      <c r="E710" s="18" t="s">
        <v>2054</v>
      </c>
      <c r="F710" s="18">
        <v>0</v>
      </c>
      <c r="G710" s="18" t="s">
        <v>1</v>
      </c>
      <c r="H710" s="18" t="s">
        <v>99</v>
      </c>
      <c r="I710" s="18" t="s">
        <v>51</v>
      </c>
      <c r="J710" s="18" t="s">
        <v>56</v>
      </c>
      <c r="K710" s="18" t="s">
        <v>4851</v>
      </c>
      <c r="L710" s="18" t="s">
        <v>4855</v>
      </c>
      <c r="M710" s="18" t="s">
        <v>4858</v>
      </c>
    </row>
    <row r="711" spans="1:13">
      <c r="A711" s="34">
        <v>219213</v>
      </c>
      <c r="B711" s="18" t="s">
        <v>2055</v>
      </c>
      <c r="C711" s="18">
        <v>0</v>
      </c>
      <c r="D711" s="18">
        <v>0</v>
      </c>
      <c r="E711" s="18" t="s">
        <v>2056</v>
      </c>
      <c r="F711" s="18">
        <v>0</v>
      </c>
      <c r="G711" s="18" t="s">
        <v>1</v>
      </c>
      <c r="H711" s="18" t="s">
        <v>561</v>
      </c>
      <c r="I711" s="18" t="s">
        <v>39</v>
      </c>
      <c r="J711" s="18" t="s">
        <v>939</v>
      </c>
      <c r="K711" s="18" t="s">
        <v>4854</v>
      </c>
      <c r="L711" s="18" t="s">
        <v>4857</v>
      </c>
      <c r="M711" s="18" t="s">
        <v>4856</v>
      </c>
    </row>
    <row r="712" spans="1:13">
      <c r="A712" s="34">
        <v>296890</v>
      </c>
      <c r="B712" s="18" t="s">
        <v>2057</v>
      </c>
      <c r="C712" s="18">
        <v>41095</v>
      </c>
      <c r="D712" s="18" t="s">
        <v>2058</v>
      </c>
      <c r="E712" s="18" t="s">
        <v>2059</v>
      </c>
      <c r="F712" s="18">
        <v>0</v>
      </c>
      <c r="G712" s="18" t="s">
        <v>1</v>
      </c>
      <c r="H712" s="18" t="s">
        <v>50</v>
      </c>
      <c r="I712" s="18" t="s">
        <v>39</v>
      </c>
      <c r="J712" s="18" t="s">
        <v>149</v>
      </c>
      <c r="K712" s="18" t="s">
        <v>4853</v>
      </c>
      <c r="L712" s="18" t="s">
        <v>4855</v>
      </c>
      <c r="M712" s="18" t="s">
        <v>4858</v>
      </c>
    </row>
    <row r="713" spans="1:13">
      <c r="A713" s="34">
        <v>292599</v>
      </c>
      <c r="B713" s="18" t="s">
        <v>2060</v>
      </c>
      <c r="C713" s="18">
        <v>41068</v>
      </c>
      <c r="D713" s="18" t="s">
        <v>2061</v>
      </c>
      <c r="E713" s="18" t="s">
        <v>2062</v>
      </c>
      <c r="F713" s="18">
        <v>0</v>
      </c>
      <c r="G713" s="18" t="s">
        <v>1</v>
      </c>
      <c r="H713" s="18" t="s">
        <v>99</v>
      </c>
      <c r="I713" s="18" t="s">
        <v>39</v>
      </c>
      <c r="J713" s="18" t="s">
        <v>40</v>
      </c>
      <c r="K713" s="18" t="s">
        <v>4851</v>
      </c>
      <c r="L713" s="18" t="s">
        <v>4855</v>
      </c>
      <c r="M713" s="18" t="s">
        <v>4856</v>
      </c>
    </row>
    <row r="714" spans="1:13">
      <c r="A714" s="34">
        <v>294298</v>
      </c>
      <c r="B714" s="18" t="s">
        <v>2063</v>
      </c>
      <c r="C714" s="18">
        <v>41081</v>
      </c>
      <c r="D714" s="18" t="s">
        <v>2064</v>
      </c>
      <c r="E714" s="18" t="s">
        <v>2065</v>
      </c>
      <c r="F714" s="18">
        <v>0</v>
      </c>
      <c r="G714" s="18" t="s">
        <v>1</v>
      </c>
      <c r="H714" s="18" t="s">
        <v>50</v>
      </c>
      <c r="I714" s="18" t="s">
        <v>39</v>
      </c>
      <c r="J714" s="18" t="s">
        <v>90</v>
      </c>
      <c r="K714" s="18" t="s">
        <v>4853</v>
      </c>
      <c r="L714" s="18" t="s">
        <v>4855</v>
      </c>
      <c r="M714" s="18" t="s">
        <v>4856</v>
      </c>
    </row>
    <row r="715" spans="1:13">
      <c r="A715" s="34">
        <v>111396</v>
      </c>
      <c r="B715" s="18" t="s">
        <v>2066</v>
      </c>
      <c r="C715" s="18">
        <v>0</v>
      </c>
      <c r="D715" s="18">
        <v>0</v>
      </c>
      <c r="E715" s="18" t="s">
        <v>2067</v>
      </c>
      <c r="F715" s="18">
        <v>0</v>
      </c>
      <c r="G715" s="18" t="s">
        <v>1</v>
      </c>
      <c r="H715" s="18" t="s">
        <v>50</v>
      </c>
      <c r="I715" s="18" t="s">
        <v>39</v>
      </c>
      <c r="J715" s="18" t="s">
        <v>240</v>
      </c>
      <c r="K715" s="18" t="s">
        <v>4853</v>
      </c>
      <c r="L715" s="18" t="s">
        <v>4857</v>
      </c>
      <c r="M715" s="18" t="s">
        <v>4856</v>
      </c>
    </row>
    <row r="716" spans="1:13">
      <c r="A716" s="34">
        <v>248673</v>
      </c>
      <c r="B716" s="18" t="s">
        <v>2068</v>
      </c>
      <c r="C716" s="18">
        <v>41863</v>
      </c>
      <c r="D716" s="18">
        <v>3108087716</v>
      </c>
      <c r="E716" s="18" t="s">
        <v>2069</v>
      </c>
      <c r="F716" s="18">
        <v>0</v>
      </c>
      <c r="G716" s="18" t="s">
        <v>1</v>
      </c>
      <c r="H716" s="18" t="s">
        <v>223</v>
      </c>
      <c r="I716" s="18" t="s">
        <v>39</v>
      </c>
      <c r="J716" s="18" t="s">
        <v>90</v>
      </c>
      <c r="K716" s="18" t="s">
        <v>4854</v>
      </c>
      <c r="L716" s="18" t="s">
        <v>4855</v>
      </c>
      <c r="M716" s="18" t="s">
        <v>4856</v>
      </c>
    </row>
    <row r="717" spans="1:13">
      <c r="A717" s="34">
        <v>295565</v>
      </c>
      <c r="B717" s="18" t="s">
        <v>2070</v>
      </c>
      <c r="C717" s="18">
        <v>41088</v>
      </c>
      <c r="D717" s="18" t="s">
        <v>2071</v>
      </c>
      <c r="E717" s="18" t="s">
        <v>2072</v>
      </c>
      <c r="F717" s="18">
        <v>0</v>
      </c>
      <c r="G717" s="18" t="s">
        <v>1</v>
      </c>
      <c r="H717" s="18" t="s">
        <v>69</v>
      </c>
      <c r="I717" s="18" t="s">
        <v>51</v>
      </c>
      <c r="J717" s="18" t="s">
        <v>52</v>
      </c>
      <c r="K717" s="18" t="s">
        <v>4852</v>
      </c>
      <c r="L717" s="18" t="s">
        <v>4855</v>
      </c>
      <c r="M717" s="18" t="s">
        <v>4858</v>
      </c>
    </row>
    <row r="718" spans="1:13">
      <c r="A718" s="34">
        <v>275294</v>
      </c>
      <c r="B718" s="18" t="s">
        <v>2073</v>
      </c>
      <c r="C718" s="18">
        <v>41477</v>
      </c>
      <c r="D718" s="18" t="s">
        <v>2074</v>
      </c>
      <c r="E718" s="18" t="s">
        <v>2075</v>
      </c>
      <c r="F718" s="18">
        <v>0</v>
      </c>
      <c r="G718" s="18" t="s">
        <v>1</v>
      </c>
      <c r="H718" s="18" t="s">
        <v>50</v>
      </c>
      <c r="I718" s="18" t="s">
        <v>39</v>
      </c>
      <c r="J718" s="18" t="s">
        <v>153</v>
      </c>
      <c r="K718" s="18" t="s">
        <v>4853</v>
      </c>
      <c r="L718" s="18" t="s">
        <v>4855</v>
      </c>
      <c r="M718" s="18" t="s">
        <v>4858</v>
      </c>
    </row>
    <row r="719" spans="1:13">
      <c r="A719" s="34">
        <v>303435</v>
      </c>
      <c r="B719" s="18" t="s">
        <v>2076</v>
      </c>
      <c r="C719" s="18">
        <v>41121</v>
      </c>
      <c r="D719" s="18" t="s">
        <v>2077</v>
      </c>
      <c r="E719" s="18" t="s">
        <v>2078</v>
      </c>
      <c r="F719" s="18">
        <v>0</v>
      </c>
      <c r="G719" s="18" t="s">
        <v>1</v>
      </c>
      <c r="H719" s="18" t="s">
        <v>60</v>
      </c>
      <c r="I719" s="18" t="s">
        <v>39</v>
      </c>
      <c r="J719" s="18" t="s">
        <v>86</v>
      </c>
      <c r="K719" s="18" t="s">
        <v>4854</v>
      </c>
      <c r="L719" s="18" t="s">
        <v>4855</v>
      </c>
      <c r="M719" s="18" t="s">
        <v>4856</v>
      </c>
    </row>
    <row r="720" spans="1:13">
      <c r="A720" s="34">
        <v>236004</v>
      </c>
      <c r="B720" s="18" t="s">
        <v>2079</v>
      </c>
      <c r="C720" s="18">
        <v>40874</v>
      </c>
      <c r="D720" s="18" t="s">
        <v>2080</v>
      </c>
      <c r="E720" s="18" t="s">
        <v>2081</v>
      </c>
      <c r="F720" s="18">
        <v>0</v>
      </c>
      <c r="G720" s="18" t="s">
        <v>1</v>
      </c>
      <c r="H720" s="18" t="s">
        <v>99</v>
      </c>
      <c r="I720" s="18" t="s">
        <v>39</v>
      </c>
      <c r="J720" s="18" t="s">
        <v>236</v>
      </c>
      <c r="K720" s="18" t="s">
        <v>4851</v>
      </c>
      <c r="L720" s="18" t="s">
        <v>4855</v>
      </c>
      <c r="M720" s="18" t="s">
        <v>4858</v>
      </c>
    </row>
    <row r="721" spans="1:13">
      <c r="A721" s="34">
        <v>135341</v>
      </c>
      <c r="B721" s="18" t="s">
        <v>2082</v>
      </c>
      <c r="C721" s="18">
        <v>0</v>
      </c>
      <c r="D721" s="18">
        <v>0</v>
      </c>
      <c r="E721" s="18" t="s">
        <v>2083</v>
      </c>
      <c r="F721" s="18">
        <v>0</v>
      </c>
      <c r="G721" s="18" t="s">
        <v>1</v>
      </c>
      <c r="H721" s="18" t="s">
        <v>50</v>
      </c>
      <c r="I721" s="18" t="s">
        <v>51</v>
      </c>
      <c r="J721" s="18" t="s">
        <v>209</v>
      </c>
      <c r="K721" s="18" t="s">
        <v>4853</v>
      </c>
      <c r="L721" s="18" t="s">
        <v>4855</v>
      </c>
      <c r="M721" s="18" t="s">
        <v>4858</v>
      </c>
    </row>
    <row r="722" spans="1:13">
      <c r="A722" s="34">
        <v>240934</v>
      </c>
      <c r="B722" s="18" t="s">
        <v>2084</v>
      </c>
      <c r="C722" s="18">
        <v>41836</v>
      </c>
      <c r="D722" s="18">
        <v>3124223518</v>
      </c>
      <c r="E722" s="18" t="s">
        <v>2085</v>
      </c>
      <c r="F722" s="18">
        <v>0</v>
      </c>
      <c r="G722" s="18" t="s">
        <v>1</v>
      </c>
      <c r="H722" s="18" t="s">
        <v>50</v>
      </c>
      <c r="I722" s="18" t="s">
        <v>51</v>
      </c>
      <c r="J722" s="18" t="s">
        <v>209</v>
      </c>
      <c r="K722" s="18" t="s">
        <v>4853</v>
      </c>
      <c r="L722" s="18" t="s">
        <v>4855</v>
      </c>
      <c r="M722" s="18" t="s">
        <v>4858</v>
      </c>
    </row>
    <row r="723" spans="1:13">
      <c r="A723" s="34">
        <v>291760</v>
      </c>
      <c r="B723" s="18" t="s">
        <v>2086</v>
      </c>
      <c r="C723" s="18">
        <v>41066</v>
      </c>
      <c r="D723" s="18" t="s">
        <v>2087</v>
      </c>
      <c r="E723" s="18" t="s">
        <v>2088</v>
      </c>
      <c r="F723" s="18">
        <v>0</v>
      </c>
      <c r="G723" s="18" t="s">
        <v>1</v>
      </c>
      <c r="H723" s="18" t="s">
        <v>99</v>
      </c>
      <c r="I723" s="18" t="s">
        <v>39</v>
      </c>
      <c r="J723" s="18" t="s">
        <v>1171</v>
      </c>
      <c r="K723" s="18" t="s">
        <v>4851</v>
      </c>
      <c r="L723" s="18" t="s">
        <v>4855</v>
      </c>
      <c r="M723" s="18" t="s">
        <v>4858</v>
      </c>
    </row>
    <row r="724" spans="1:13">
      <c r="A724" s="34">
        <v>294482</v>
      </c>
      <c r="B724" s="18" t="s">
        <v>2089</v>
      </c>
      <c r="C724" s="18">
        <v>41082</v>
      </c>
      <c r="D724" s="18" t="s">
        <v>2090</v>
      </c>
      <c r="E724" s="18" t="s">
        <v>2091</v>
      </c>
      <c r="F724" s="18">
        <v>0</v>
      </c>
      <c r="G724" s="18" t="s">
        <v>1</v>
      </c>
      <c r="H724" s="18" t="s">
        <v>50</v>
      </c>
      <c r="I724" s="18" t="s">
        <v>39</v>
      </c>
      <c r="J724" s="18" t="s">
        <v>331</v>
      </c>
      <c r="K724" s="18" t="s">
        <v>4853</v>
      </c>
      <c r="L724" s="18" t="s">
        <v>4855</v>
      </c>
      <c r="M724" s="18" t="s">
        <v>4856</v>
      </c>
    </row>
    <row r="725" spans="1:13">
      <c r="A725" s="34">
        <v>304996</v>
      </c>
      <c r="B725" s="18" t="s">
        <v>2092</v>
      </c>
      <c r="C725" s="18">
        <v>41131</v>
      </c>
      <c r="D725" s="18" t="s">
        <v>2093</v>
      </c>
      <c r="E725" s="18" t="s">
        <v>2094</v>
      </c>
      <c r="F725" s="18">
        <v>0</v>
      </c>
      <c r="G725" s="18" t="s">
        <v>1</v>
      </c>
      <c r="H725" s="18" t="s">
        <v>122</v>
      </c>
      <c r="I725" s="18" t="s">
        <v>39</v>
      </c>
      <c r="J725" s="18" t="s">
        <v>86</v>
      </c>
      <c r="K725" s="18" t="s">
        <v>4853</v>
      </c>
      <c r="L725" s="18" t="s">
        <v>4855</v>
      </c>
      <c r="M725" s="18" t="s">
        <v>4856</v>
      </c>
    </row>
    <row r="726" spans="1:13">
      <c r="A726" s="34">
        <v>87021</v>
      </c>
      <c r="B726" s="18" t="s">
        <v>2095</v>
      </c>
      <c r="C726" s="18">
        <v>0</v>
      </c>
      <c r="D726" s="18">
        <v>0</v>
      </c>
      <c r="E726" s="18" t="s">
        <v>2096</v>
      </c>
      <c r="F726" s="18">
        <v>0</v>
      </c>
      <c r="G726" s="18" t="s">
        <v>1</v>
      </c>
      <c r="H726" s="18" t="s">
        <v>60</v>
      </c>
      <c r="I726" s="18" t="s">
        <v>39</v>
      </c>
      <c r="J726" s="18" t="s">
        <v>90</v>
      </c>
      <c r="K726" s="18" t="s">
        <v>4854</v>
      </c>
      <c r="L726" s="18" t="s">
        <v>4855</v>
      </c>
      <c r="M726" s="18" t="s">
        <v>4856</v>
      </c>
    </row>
    <row r="727" spans="1:13">
      <c r="A727" s="34">
        <v>115365</v>
      </c>
      <c r="B727" s="18" t="s">
        <v>2097</v>
      </c>
      <c r="C727" s="18">
        <v>41439</v>
      </c>
      <c r="D727" s="18">
        <v>3125428443</v>
      </c>
      <c r="E727" s="18" t="s">
        <v>2098</v>
      </c>
      <c r="F727" s="18">
        <v>0</v>
      </c>
      <c r="G727" s="18" t="s">
        <v>1</v>
      </c>
      <c r="H727" s="18" t="s">
        <v>50</v>
      </c>
      <c r="I727" s="18" t="s">
        <v>39</v>
      </c>
      <c r="J727" s="18" t="s">
        <v>153</v>
      </c>
      <c r="K727" s="18" t="s">
        <v>4853</v>
      </c>
      <c r="L727" s="18" t="s">
        <v>4855</v>
      </c>
      <c r="M727" s="18" t="s">
        <v>4858</v>
      </c>
    </row>
    <row r="728" spans="1:13">
      <c r="A728" s="34">
        <v>268437</v>
      </c>
      <c r="B728" s="18" t="s">
        <v>2099</v>
      </c>
      <c r="C728" s="18">
        <v>40920</v>
      </c>
      <c r="D728" s="18" t="s">
        <v>2100</v>
      </c>
      <c r="E728" s="18" t="s">
        <v>2101</v>
      </c>
      <c r="F728" s="18">
        <v>0</v>
      </c>
      <c r="G728" s="18" t="s">
        <v>1</v>
      </c>
      <c r="H728" s="18" t="s">
        <v>50</v>
      </c>
      <c r="I728" s="18" t="s">
        <v>39</v>
      </c>
      <c r="J728" s="18" t="s">
        <v>40</v>
      </c>
      <c r="K728" s="18" t="s">
        <v>4853</v>
      </c>
      <c r="L728" s="18" t="s">
        <v>4855</v>
      </c>
      <c r="M728" s="18" t="s">
        <v>4856</v>
      </c>
    </row>
    <row r="729" spans="1:13">
      <c r="A729" s="34">
        <v>133216</v>
      </c>
      <c r="B729" s="18" t="s">
        <v>2102</v>
      </c>
      <c r="C729" s="18">
        <v>40878</v>
      </c>
      <c r="D729" s="18">
        <v>3125838275</v>
      </c>
      <c r="E729" s="18" t="s">
        <v>2103</v>
      </c>
      <c r="F729" s="18">
        <v>0</v>
      </c>
      <c r="G729" s="18" t="s">
        <v>1</v>
      </c>
      <c r="H729" s="18" t="s">
        <v>50</v>
      </c>
      <c r="I729" s="18" t="s">
        <v>39</v>
      </c>
      <c r="J729" s="18" t="s">
        <v>240</v>
      </c>
      <c r="K729" s="18" t="s">
        <v>4853</v>
      </c>
      <c r="L729" s="18" t="s">
        <v>4857</v>
      </c>
      <c r="M729" s="18" t="s">
        <v>4856</v>
      </c>
    </row>
    <row r="730" spans="1:13">
      <c r="A730" s="34">
        <v>248464</v>
      </c>
      <c r="B730" s="18" t="s">
        <v>2104</v>
      </c>
      <c r="C730" s="18">
        <v>40874</v>
      </c>
      <c r="D730" s="18" t="s">
        <v>2105</v>
      </c>
      <c r="E730" s="18" t="s">
        <v>2106</v>
      </c>
      <c r="F730" s="18">
        <v>0</v>
      </c>
      <c r="G730" s="18" t="s">
        <v>1</v>
      </c>
      <c r="H730" s="18" t="s">
        <v>69</v>
      </c>
      <c r="I730" s="18" t="s">
        <v>51</v>
      </c>
      <c r="J730" s="18" t="s">
        <v>52</v>
      </c>
      <c r="K730" s="18" t="s">
        <v>4852</v>
      </c>
      <c r="L730" s="18" t="s">
        <v>4855</v>
      </c>
      <c r="M730" s="18" t="s">
        <v>4858</v>
      </c>
    </row>
    <row r="731" spans="1:13">
      <c r="A731" s="34">
        <v>159090</v>
      </c>
      <c r="B731" s="18" t="s">
        <v>2107</v>
      </c>
      <c r="C731" s="18">
        <v>40947</v>
      </c>
      <c r="D731" s="18" t="s">
        <v>2108</v>
      </c>
      <c r="E731" s="18" t="s">
        <v>2109</v>
      </c>
      <c r="F731" s="18">
        <v>0</v>
      </c>
      <c r="G731" s="18" t="s">
        <v>1</v>
      </c>
      <c r="H731" s="18" t="s">
        <v>69</v>
      </c>
      <c r="I731" s="18" t="s">
        <v>51</v>
      </c>
      <c r="J731" s="18" t="s">
        <v>52</v>
      </c>
      <c r="K731" s="18" t="s">
        <v>4852</v>
      </c>
      <c r="L731" s="18" t="s">
        <v>4855</v>
      </c>
      <c r="M731" s="18" t="s">
        <v>4858</v>
      </c>
    </row>
    <row r="732" spans="1:13">
      <c r="A732" s="34">
        <v>295815</v>
      </c>
      <c r="B732" s="18" t="s">
        <v>2110</v>
      </c>
      <c r="C732" s="18">
        <v>41089</v>
      </c>
      <c r="D732" s="18" t="s">
        <v>2111</v>
      </c>
      <c r="E732" s="18">
        <v>0</v>
      </c>
      <c r="F732" s="18">
        <v>0</v>
      </c>
      <c r="G732" s="18" t="s">
        <v>1</v>
      </c>
      <c r="H732" s="18" t="s">
        <v>60</v>
      </c>
      <c r="I732" s="18" t="s">
        <v>45</v>
      </c>
      <c r="J732" s="18" t="s">
        <v>46</v>
      </c>
      <c r="K732" s="18" t="s">
        <v>4854</v>
      </c>
      <c r="L732" s="18" t="s">
        <v>4855</v>
      </c>
      <c r="M732" s="18" t="s">
        <v>4856</v>
      </c>
    </row>
    <row r="733" spans="1:13">
      <c r="A733" s="34">
        <v>278118</v>
      </c>
      <c r="B733" s="18" t="s">
        <v>2112</v>
      </c>
      <c r="C733" s="18">
        <v>40948</v>
      </c>
      <c r="D733" s="18" t="s">
        <v>2113</v>
      </c>
      <c r="E733" s="18" t="s">
        <v>2114</v>
      </c>
      <c r="F733" s="18">
        <v>0</v>
      </c>
      <c r="G733" s="18" t="s">
        <v>1</v>
      </c>
      <c r="H733" s="18" t="s">
        <v>60</v>
      </c>
      <c r="I733" s="18" t="s">
        <v>45</v>
      </c>
      <c r="J733" s="18" t="s">
        <v>46</v>
      </c>
      <c r="K733" s="18" t="s">
        <v>4854</v>
      </c>
      <c r="L733" s="18" t="s">
        <v>4855</v>
      </c>
      <c r="M733" s="18" t="s">
        <v>4856</v>
      </c>
    </row>
    <row r="734" spans="1:13">
      <c r="A734" s="34">
        <v>187573</v>
      </c>
      <c r="B734" s="18" t="s">
        <v>2115</v>
      </c>
      <c r="C734" s="18">
        <v>41316</v>
      </c>
      <c r="D734" s="18" t="s">
        <v>2116</v>
      </c>
      <c r="E734" s="18" t="s">
        <v>2117</v>
      </c>
      <c r="F734" s="18">
        <v>0</v>
      </c>
      <c r="G734" s="18" t="s">
        <v>1</v>
      </c>
      <c r="H734" s="18" t="s">
        <v>60</v>
      </c>
      <c r="I734" s="18" t="s">
        <v>45</v>
      </c>
      <c r="J734" s="18" t="s">
        <v>335</v>
      </c>
      <c r="K734" s="18" t="s">
        <v>4854</v>
      </c>
      <c r="L734" s="18" t="s">
        <v>4857</v>
      </c>
      <c r="M734" s="18" t="s">
        <v>4856</v>
      </c>
    </row>
    <row r="735" spans="1:13">
      <c r="A735" s="34">
        <v>290208</v>
      </c>
      <c r="B735" s="18" t="s">
        <v>2118</v>
      </c>
      <c r="C735" s="18">
        <v>41061</v>
      </c>
      <c r="D735" s="18" t="s">
        <v>2119</v>
      </c>
      <c r="E735" s="18" t="s">
        <v>2120</v>
      </c>
      <c r="F735" s="18">
        <v>0</v>
      </c>
      <c r="G735" s="18" t="s">
        <v>1</v>
      </c>
      <c r="H735" s="18" t="s">
        <v>50</v>
      </c>
      <c r="I735" s="18" t="s">
        <v>45</v>
      </c>
      <c r="J735" s="18" t="s">
        <v>927</v>
      </c>
      <c r="K735" s="18" t="s">
        <v>4853</v>
      </c>
      <c r="L735" s="18" t="s">
        <v>4855</v>
      </c>
      <c r="M735" s="18" t="s">
        <v>4858</v>
      </c>
    </row>
    <row r="736" spans="1:13">
      <c r="A736" s="34">
        <v>211664</v>
      </c>
      <c r="B736" s="18" t="s">
        <v>2121</v>
      </c>
      <c r="C736" s="18">
        <v>0</v>
      </c>
      <c r="D736" s="18">
        <v>0</v>
      </c>
      <c r="E736" s="18" t="s">
        <v>2122</v>
      </c>
      <c r="F736" s="18">
        <v>0</v>
      </c>
      <c r="G736" s="18" t="s">
        <v>1</v>
      </c>
      <c r="H736" s="18" t="s">
        <v>50</v>
      </c>
      <c r="I736" s="18" t="s">
        <v>51</v>
      </c>
      <c r="J736" s="18" t="s">
        <v>144</v>
      </c>
      <c r="K736" s="18" t="s">
        <v>4853</v>
      </c>
      <c r="L736" s="18" t="s">
        <v>4855</v>
      </c>
      <c r="M736" s="18" t="s">
        <v>4858</v>
      </c>
    </row>
    <row r="737" spans="1:13">
      <c r="A737" s="34">
        <v>113297</v>
      </c>
      <c r="B737" s="18" t="s">
        <v>2123</v>
      </c>
      <c r="C737" s="18">
        <v>0</v>
      </c>
      <c r="D737" s="18">
        <v>0</v>
      </c>
      <c r="E737" s="18" t="s">
        <v>2124</v>
      </c>
      <c r="F737" s="18">
        <v>0</v>
      </c>
      <c r="G737" s="18" t="s">
        <v>1</v>
      </c>
      <c r="H737" s="18" t="s">
        <v>50</v>
      </c>
      <c r="I737" s="18" t="s">
        <v>51</v>
      </c>
      <c r="J737" s="18" t="s">
        <v>52</v>
      </c>
      <c r="K737" s="18" t="s">
        <v>4853</v>
      </c>
      <c r="L737" s="18" t="s">
        <v>4855</v>
      </c>
      <c r="M737" s="18" t="s">
        <v>4858</v>
      </c>
    </row>
    <row r="738" spans="1:13">
      <c r="A738" s="34">
        <v>238905</v>
      </c>
      <c r="B738" s="18" t="s">
        <v>2125</v>
      </c>
      <c r="C738" s="18">
        <v>41813</v>
      </c>
      <c r="D738" s="18">
        <v>3112641931</v>
      </c>
      <c r="E738" s="18" t="s">
        <v>2126</v>
      </c>
      <c r="F738" s="18">
        <v>0</v>
      </c>
      <c r="G738" s="18" t="s">
        <v>1</v>
      </c>
      <c r="H738" s="18" t="s">
        <v>50</v>
      </c>
      <c r="I738" s="18" t="s">
        <v>39</v>
      </c>
      <c r="J738" s="18" t="s">
        <v>153</v>
      </c>
      <c r="K738" s="18" t="s">
        <v>4853</v>
      </c>
      <c r="L738" s="18" t="s">
        <v>4855</v>
      </c>
      <c r="M738" s="18" t="s">
        <v>4858</v>
      </c>
    </row>
    <row r="739" spans="1:13">
      <c r="A739" s="34">
        <v>274438</v>
      </c>
      <c r="B739" s="18" t="s">
        <v>2127</v>
      </c>
      <c r="C739" s="18">
        <v>40934</v>
      </c>
      <c r="D739" s="18" t="s">
        <v>2128</v>
      </c>
      <c r="E739" s="18" t="s">
        <v>2129</v>
      </c>
      <c r="F739" s="18">
        <v>0</v>
      </c>
      <c r="G739" s="18" t="s">
        <v>1</v>
      </c>
      <c r="H739" s="18" t="s">
        <v>122</v>
      </c>
      <c r="I739" s="18" t="s">
        <v>39</v>
      </c>
      <c r="J739" s="18" t="s">
        <v>90</v>
      </c>
      <c r="K739" s="18" t="s">
        <v>4853</v>
      </c>
      <c r="L739" s="18" t="s">
        <v>4855</v>
      </c>
      <c r="M739" s="18" t="s">
        <v>4856</v>
      </c>
    </row>
    <row r="740" spans="1:13">
      <c r="A740" s="34">
        <v>292172</v>
      </c>
      <c r="B740" s="18" t="s">
        <v>2130</v>
      </c>
      <c r="C740" s="18">
        <v>41067</v>
      </c>
      <c r="D740" s="18" t="s">
        <v>2131</v>
      </c>
      <c r="E740" s="18" t="s">
        <v>2132</v>
      </c>
      <c r="F740" s="18">
        <v>0</v>
      </c>
      <c r="G740" s="18" t="s">
        <v>1</v>
      </c>
      <c r="H740" s="18" t="s">
        <v>50</v>
      </c>
      <c r="I740" s="18" t="s">
        <v>51</v>
      </c>
      <c r="J740" s="18" t="s">
        <v>197</v>
      </c>
      <c r="K740" s="18" t="s">
        <v>4853</v>
      </c>
      <c r="L740" s="18" t="s">
        <v>4855</v>
      </c>
      <c r="M740" s="18" t="s">
        <v>4858</v>
      </c>
    </row>
    <row r="741" spans="1:13">
      <c r="A741" s="34">
        <v>218573</v>
      </c>
      <c r="B741" s="18" t="s">
        <v>2133</v>
      </c>
      <c r="C741" s="18">
        <v>41191</v>
      </c>
      <c r="D741" s="18" t="s">
        <v>2134</v>
      </c>
      <c r="E741" s="18" t="s">
        <v>2135</v>
      </c>
      <c r="F741" s="18">
        <v>0</v>
      </c>
      <c r="G741" s="18" t="s">
        <v>1</v>
      </c>
      <c r="H741" s="18" t="s">
        <v>223</v>
      </c>
      <c r="I741" s="18" t="s">
        <v>39</v>
      </c>
      <c r="J741" s="18" t="s">
        <v>61</v>
      </c>
      <c r="K741" s="18" t="s">
        <v>4854</v>
      </c>
      <c r="L741" s="18" t="s">
        <v>4857</v>
      </c>
      <c r="M741" s="18" t="s">
        <v>4856</v>
      </c>
    </row>
    <row r="742" spans="1:13">
      <c r="A742" s="34">
        <v>270626</v>
      </c>
      <c r="B742" s="18" t="s">
        <v>2136</v>
      </c>
      <c r="C742" s="18">
        <v>0</v>
      </c>
      <c r="D742" s="18">
        <v>0</v>
      </c>
      <c r="E742" s="18" t="s">
        <v>2137</v>
      </c>
      <c r="F742" s="18">
        <v>0</v>
      </c>
      <c r="G742" s="18" t="s">
        <v>1</v>
      </c>
      <c r="H742" s="18" t="s">
        <v>99</v>
      </c>
      <c r="I742" s="18" t="s">
        <v>45</v>
      </c>
      <c r="J742" s="18" t="s">
        <v>216</v>
      </c>
      <c r="K742" s="18" t="s">
        <v>4851</v>
      </c>
      <c r="L742" s="18" t="s">
        <v>4855</v>
      </c>
      <c r="M742" s="18" t="s">
        <v>4858</v>
      </c>
    </row>
    <row r="743" spans="1:13">
      <c r="A743" s="34">
        <v>157353</v>
      </c>
      <c r="B743" s="18" t="s">
        <v>2138</v>
      </c>
      <c r="C743" s="18">
        <v>40205</v>
      </c>
      <c r="D743" s="18" t="s">
        <v>2139</v>
      </c>
      <c r="E743" s="18" t="s">
        <v>2140</v>
      </c>
      <c r="F743" s="18">
        <v>0</v>
      </c>
      <c r="G743" s="18" t="s">
        <v>1</v>
      </c>
      <c r="H743" s="18" t="s">
        <v>50</v>
      </c>
      <c r="I743" s="18" t="s">
        <v>51</v>
      </c>
      <c r="J743" s="18" t="s">
        <v>56</v>
      </c>
      <c r="K743" s="18" t="s">
        <v>4853</v>
      </c>
      <c r="L743" s="18" t="s">
        <v>4855</v>
      </c>
      <c r="M743" s="18" t="s">
        <v>4858</v>
      </c>
    </row>
    <row r="744" spans="1:13">
      <c r="A744" s="34">
        <v>131496</v>
      </c>
      <c r="B744" s="18" t="s">
        <v>2141</v>
      </c>
      <c r="C744" s="18">
        <v>41124</v>
      </c>
      <c r="D744" s="18" t="s">
        <v>2142</v>
      </c>
      <c r="E744" s="18" t="s">
        <v>2143</v>
      </c>
      <c r="F744" s="18">
        <v>0</v>
      </c>
      <c r="G744" s="18" t="s">
        <v>1</v>
      </c>
      <c r="H744" s="18" t="s">
        <v>60</v>
      </c>
      <c r="I744" s="18" t="s">
        <v>39</v>
      </c>
      <c r="J744" s="18" t="s">
        <v>90</v>
      </c>
      <c r="K744" s="18" t="s">
        <v>4854</v>
      </c>
      <c r="L744" s="18" t="s">
        <v>4855</v>
      </c>
      <c r="M744" s="18" t="s">
        <v>4856</v>
      </c>
    </row>
    <row r="745" spans="1:13">
      <c r="A745" s="34">
        <v>276032</v>
      </c>
      <c r="B745" s="18" t="s">
        <v>2144</v>
      </c>
      <c r="C745" s="18">
        <v>41063</v>
      </c>
      <c r="D745" s="18" t="s">
        <v>2145</v>
      </c>
      <c r="E745" s="18" t="s">
        <v>2146</v>
      </c>
      <c r="F745" s="18">
        <v>0</v>
      </c>
      <c r="G745" s="18" t="s">
        <v>1</v>
      </c>
      <c r="H745" s="18" t="s">
        <v>60</v>
      </c>
      <c r="I745" s="18" t="s">
        <v>39</v>
      </c>
      <c r="J745" s="18" t="s">
        <v>61</v>
      </c>
      <c r="K745" s="18" t="s">
        <v>4854</v>
      </c>
      <c r="L745" s="18" t="s">
        <v>4857</v>
      </c>
      <c r="M745" s="18" t="s">
        <v>4856</v>
      </c>
    </row>
    <row r="746" spans="1:13">
      <c r="A746" s="34">
        <v>172383</v>
      </c>
      <c r="B746" s="18" t="s">
        <v>2147</v>
      </c>
      <c r="C746" s="18">
        <v>42021</v>
      </c>
      <c r="D746" s="18" t="s">
        <v>2148</v>
      </c>
      <c r="E746" s="18" t="s">
        <v>2149</v>
      </c>
      <c r="F746" s="18">
        <v>0</v>
      </c>
      <c r="G746" s="18" t="s">
        <v>1</v>
      </c>
      <c r="H746" s="18" t="s">
        <v>50</v>
      </c>
      <c r="I746" s="18" t="s">
        <v>39</v>
      </c>
      <c r="J746" s="18" t="s">
        <v>135</v>
      </c>
      <c r="K746" s="18" t="s">
        <v>4853</v>
      </c>
      <c r="L746" s="18" t="s">
        <v>4855</v>
      </c>
      <c r="M746" s="18" t="s">
        <v>4858</v>
      </c>
    </row>
    <row r="747" spans="1:13">
      <c r="A747" s="34">
        <v>271214</v>
      </c>
      <c r="B747" s="18" t="s">
        <v>2150</v>
      </c>
      <c r="C747" s="18">
        <v>40926</v>
      </c>
      <c r="D747" s="18" t="s">
        <v>2151</v>
      </c>
      <c r="E747" s="18" t="s">
        <v>2152</v>
      </c>
      <c r="F747" s="18">
        <v>0</v>
      </c>
      <c r="G747" s="18" t="s">
        <v>1</v>
      </c>
      <c r="H747" s="18" t="s">
        <v>60</v>
      </c>
      <c r="I747" s="18" t="s">
        <v>45</v>
      </c>
      <c r="J747" s="18" t="s">
        <v>46</v>
      </c>
      <c r="K747" s="18" t="s">
        <v>4854</v>
      </c>
      <c r="L747" s="18" t="s">
        <v>4855</v>
      </c>
      <c r="M747" s="18" t="s">
        <v>4856</v>
      </c>
    </row>
    <row r="748" spans="1:13">
      <c r="A748" s="34">
        <v>299095</v>
      </c>
      <c r="B748" s="18" t="s">
        <v>2153</v>
      </c>
      <c r="C748" s="18">
        <v>41102</v>
      </c>
      <c r="D748" s="18" t="s">
        <v>2154</v>
      </c>
      <c r="E748" s="18" t="s">
        <v>2155</v>
      </c>
      <c r="F748" s="18">
        <v>0</v>
      </c>
      <c r="G748" s="18" t="s">
        <v>1</v>
      </c>
      <c r="H748" s="18" t="s">
        <v>50</v>
      </c>
      <c r="I748" s="18" t="s">
        <v>39</v>
      </c>
      <c r="J748" s="18" t="s">
        <v>236</v>
      </c>
      <c r="K748" s="18" t="s">
        <v>4853</v>
      </c>
      <c r="L748" s="18" t="s">
        <v>4855</v>
      </c>
      <c r="M748" s="18" t="s">
        <v>4858</v>
      </c>
    </row>
    <row r="749" spans="1:13">
      <c r="A749" s="34">
        <v>163914</v>
      </c>
      <c r="B749" s="18" t="s">
        <v>2156</v>
      </c>
      <c r="C749" s="18">
        <v>40874</v>
      </c>
      <c r="D749" s="18" t="s">
        <v>2157</v>
      </c>
      <c r="E749" s="18" t="s">
        <v>2158</v>
      </c>
      <c r="F749" s="18">
        <v>0</v>
      </c>
      <c r="G749" s="18" t="s">
        <v>1</v>
      </c>
      <c r="H749" s="18" t="s">
        <v>38</v>
      </c>
      <c r="I749" s="18" t="s">
        <v>39</v>
      </c>
      <c r="J749" s="18" t="s">
        <v>61</v>
      </c>
      <c r="K749" s="18" t="s">
        <v>4852</v>
      </c>
      <c r="L749" s="18" t="s">
        <v>4857</v>
      </c>
      <c r="M749" s="18" t="s">
        <v>4856</v>
      </c>
    </row>
    <row r="750" spans="1:13">
      <c r="A750" s="34">
        <v>238798</v>
      </c>
      <c r="B750" s="18" t="s">
        <v>2159</v>
      </c>
      <c r="C750" s="18">
        <v>40874</v>
      </c>
      <c r="D750" s="18" t="s">
        <v>2160</v>
      </c>
      <c r="E750" s="18" t="s">
        <v>2161</v>
      </c>
      <c r="F750" s="18">
        <v>0</v>
      </c>
      <c r="G750" s="18" t="s">
        <v>1</v>
      </c>
      <c r="H750" s="18" t="s">
        <v>388</v>
      </c>
      <c r="I750" s="18" t="s">
        <v>39</v>
      </c>
      <c r="J750" s="18" t="s">
        <v>90</v>
      </c>
      <c r="K750" s="18" t="s">
        <v>4851</v>
      </c>
      <c r="L750" s="18" t="s">
        <v>4855</v>
      </c>
      <c r="M750" s="18" t="s">
        <v>4856</v>
      </c>
    </row>
    <row r="751" spans="1:13">
      <c r="A751" s="34">
        <v>170206</v>
      </c>
      <c r="B751" s="18" t="s">
        <v>2162</v>
      </c>
      <c r="C751" s="18">
        <v>0</v>
      </c>
      <c r="D751" s="18">
        <v>0</v>
      </c>
      <c r="E751" s="18" t="s">
        <v>2163</v>
      </c>
      <c r="F751" s="18">
        <v>0</v>
      </c>
      <c r="G751" s="18" t="s">
        <v>1</v>
      </c>
      <c r="H751" s="18" t="s">
        <v>60</v>
      </c>
      <c r="I751" s="18" t="s">
        <v>39</v>
      </c>
      <c r="J751" s="18" t="s">
        <v>86</v>
      </c>
      <c r="K751" s="18" t="s">
        <v>4854</v>
      </c>
      <c r="L751" s="18" t="s">
        <v>4855</v>
      </c>
      <c r="M751" s="18" t="s">
        <v>4856</v>
      </c>
    </row>
    <row r="752" spans="1:13">
      <c r="A752" s="34">
        <v>182503</v>
      </c>
      <c r="B752" s="18" t="s">
        <v>2164</v>
      </c>
      <c r="C752" s="18">
        <v>41941</v>
      </c>
      <c r="D752" s="18" t="s">
        <v>2165</v>
      </c>
      <c r="E752" s="18" t="s">
        <v>2166</v>
      </c>
      <c r="F752" s="18">
        <v>0</v>
      </c>
      <c r="G752" s="18" t="s">
        <v>1</v>
      </c>
      <c r="H752" s="18" t="s">
        <v>38</v>
      </c>
      <c r="I752" s="18" t="s">
        <v>45</v>
      </c>
      <c r="J752" s="18" t="s">
        <v>335</v>
      </c>
      <c r="K752" s="18" t="s">
        <v>4852</v>
      </c>
      <c r="L752" s="18" t="s">
        <v>4857</v>
      </c>
      <c r="M752" s="18" t="s">
        <v>4856</v>
      </c>
    </row>
    <row r="753" spans="1:13">
      <c r="A753" s="34">
        <v>67399</v>
      </c>
      <c r="B753" s="18" t="s">
        <v>2167</v>
      </c>
      <c r="C753" s="18">
        <v>40408</v>
      </c>
      <c r="D753" s="18" t="s">
        <v>2168</v>
      </c>
      <c r="E753" s="18" t="s">
        <v>2169</v>
      </c>
      <c r="F753" s="18">
        <v>0</v>
      </c>
      <c r="G753" s="18" t="s">
        <v>1</v>
      </c>
      <c r="H753" s="18" t="s">
        <v>69</v>
      </c>
      <c r="I753" s="18" t="s">
        <v>39</v>
      </c>
      <c r="J753" s="18" t="s">
        <v>153</v>
      </c>
      <c r="K753" s="18" t="s">
        <v>4852</v>
      </c>
      <c r="L753" s="18" t="s">
        <v>4855</v>
      </c>
      <c r="M753" s="18" t="s">
        <v>4858</v>
      </c>
    </row>
    <row r="754" spans="1:13">
      <c r="A754" s="34">
        <v>129361</v>
      </c>
      <c r="B754" s="18" t="s">
        <v>2170</v>
      </c>
      <c r="C754" s="18">
        <v>0</v>
      </c>
      <c r="D754" s="18">
        <v>0</v>
      </c>
      <c r="E754" s="18" t="s">
        <v>2171</v>
      </c>
      <c r="F754" s="18">
        <v>0</v>
      </c>
      <c r="G754" s="18" t="s">
        <v>1</v>
      </c>
      <c r="H754" s="18" t="s">
        <v>50</v>
      </c>
      <c r="I754" s="18" t="s">
        <v>51</v>
      </c>
      <c r="J754" s="18" t="s">
        <v>209</v>
      </c>
      <c r="K754" s="18" t="s">
        <v>4853</v>
      </c>
      <c r="L754" s="18" t="s">
        <v>4855</v>
      </c>
      <c r="M754" s="18" t="s">
        <v>4858</v>
      </c>
    </row>
    <row r="755" spans="1:13">
      <c r="A755" s="34">
        <v>118684</v>
      </c>
      <c r="B755" s="18" t="s">
        <v>2172</v>
      </c>
      <c r="C755" s="18">
        <v>0</v>
      </c>
      <c r="D755" s="18">
        <v>0</v>
      </c>
      <c r="E755" s="18" t="s">
        <v>2173</v>
      </c>
      <c r="F755" s="18">
        <v>0</v>
      </c>
      <c r="G755" s="18" t="s">
        <v>1</v>
      </c>
      <c r="H755" s="18" t="s">
        <v>50</v>
      </c>
      <c r="I755" s="18" t="s">
        <v>39</v>
      </c>
      <c r="J755" s="18" t="s">
        <v>86</v>
      </c>
      <c r="K755" s="18" t="s">
        <v>4853</v>
      </c>
      <c r="L755" s="18" t="s">
        <v>4855</v>
      </c>
      <c r="M755" s="18" t="s">
        <v>4856</v>
      </c>
    </row>
    <row r="756" spans="1:13">
      <c r="A756" s="34">
        <v>66241</v>
      </c>
      <c r="B756" s="18" t="s">
        <v>2174</v>
      </c>
      <c r="C756" s="18">
        <v>41839</v>
      </c>
      <c r="D756" s="18">
        <v>3138691223</v>
      </c>
      <c r="E756" s="18" t="s">
        <v>2175</v>
      </c>
      <c r="F756" s="18">
        <v>0</v>
      </c>
      <c r="G756" s="18" t="s">
        <v>1</v>
      </c>
      <c r="H756" s="18" t="s">
        <v>50</v>
      </c>
      <c r="I756" s="18" t="s">
        <v>39</v>
      </c>
      <c r="J756" s="18" t="s">
        <v>153</v>
      </c>
      <c r="K756" s="18" t="s">
        <v>4853</v>
      </c>
      <c r="L756" s="18" t="s">
        <v>4855</v>
      </c>
      <c r="M756" s="18" t="s">
        <v>4858</v>
      </c>
    </row>
    <row r="757" spans="1:13">
      <c r="A757" s="34">
        <v>98468</v>
      </c>
      <c r="B757" s="18" t="s">
        <v>2176</v>
      </c>
      <c r="C757" s="18">
        <v>40405</v>
      </c>
      <c r="D757" s="18" t="s">
        <v>2177</v>
      </c>
      <c r="E757" s="18" t="s">
        <v>2178</v>
      </c>
      <c r="F757" s="18">
        <v>0</v>
      </c>
      <c r="G757" s="18" t="s">
        <v>1</v>
      </c>
      <c r="H757" s="18" t="s">
        <v>50</v>
      </c>
      <c r="I757" s="18" t="s">
        <v>39</v>
      </c>
      <c r="J757" s="18" t="s">
        <v>153</v>
      </c>
      <c r="K757" s="18" t="s">
        <v>4853</v>
      </c>
      <c r="L757" s="18" t="s">
        <v>4855</v>
      </c>
      <c r="M757" s="18" t="s">
        <v>4858</v>
      </c>
    </row>
    <row r="758" spans="1:13">
      <c r="A758" s="34">
        <v>292358</v>
      </c>
      <c r="B758" s="18" t="s">
        <v>2179</v>
      </c>
      <c r="C758" s="18">
        <v>41086</v>
      </c>
      <c r="D758" s="18" t="s">
        <v>2180</v>
      </c>
      <c r="E758" s="18" t="s">
        <v>2181</v>
      </c>
      <c r="F758" s="18">
        <v>0</v>
      </c>
      <c r="G758" s="18" t="s">
        <v>1</v>
      </c>
      <c r="H758" s="18" t="s">
        <v>69</v>
      </c>
      <c r="I758" s="18" t="s">
        <v>39</v>
      </c>
      <c r="J758" s="18" t="s">
        <v>135</v>
      </c>
      <c r="K758" s="18" t="s">
        <v>4852</v>
      </c>
      <c r="L758" s="18" t="s">
        <v>4855</v>
      </c>
      <c r="M758" s="18" t="s">
        <v>4858</v>
      </c>
    </row>
    <row r="759" spans="1:13">
      <c r="A759" s="34">
        <v>164816</v>
      </c>
      <c r="B759" s="18" t="s">
        <v>2182</v>
      </c>
      <c r="C759" s="18">
        <v>0</v>
      </c>
      <c r="D759" s="18">
        <v>0</v>
      </c>
      <c r="E759" s="18" t="s">
        <v>2183</v>
      </c>
      <c r="F759" s="18">
        <v>0</v>
      </c>
      <c r="G759" s="18" t="s">
        <v>1</v>
      </c>
      <c r="H759" s="18" t="s">
        <v>99</v>
      </c>
      <c r="I759" s="18" t="s">
        <v>51</v>
      </c>
      <c r="J759" s="18" t="s">
        <v>299</v>
      </c>
      <c r="K759" s="18" t="s">
        <v>4851</v>
      </c>
      <c r="L759" s="18" t="s">
        <v>4855</v>
      </c>
      <c r="M759" s="18" t="s">
        <v>4858</v>
      </c>
    </row>
    <row r="760" spans="1:13">
      <c r="A760" s="34">
        <v>120422</v>
      </c>
      <c r="B760" s="18" t="s">
        <v>2184</v>
      </c>
      <c r="C760" s="18">
        <v>0</v>
      </c>
      <c r="D760" s="18">
        <v>0</v>
      </c>
      <c r="E760" s="18" t="s">
        <v>2185</v>
      </c>
      <c r="F760" s="18">
        <v>0</v>
      </c>
      <c r="G760" s="18" t="s">
        <v>1</v>
      </c>
      <c r="H760" s="18" t="s">
        <v>50</v>
      </c>
      <c r="I760" s="18" t="s">
        <v>39</v>
      </c>
      <c r="J760" s="18" t="s">
        <v>240</v>
      </c>
      <c r="K760" s="18" t="s">
        <v>4853</v>
      </c>
      <c r="L760" s="18" t="s">
        <v>4857</v>
      </c>
      <c r="M760" s="18" t="s">
        <v>4856</v>
      </c>
    </row>
    <row r="761" spans="1:13">
      <c r="A761" s="34">
        <v>67694</v>
      </c>
      <c r="B761" s="18" t="s">
        <v>2186</v>
      </c>
      <c r="C761" s="18">
        <v>0</v>
      </c>
      <c r="D761" s="18">
        <v>0</v>
      </c>
      <c r="E761" s="18" t="s">
        <v>2187</v>
      </c>
      <c r="F761" s="18">
        <v>0</v>
      </c>
      <c r="G761" s="18" t="s">
        <v>1</v>
      </c>
      <c r="H761" s="18" t="s">
        <v>50</v>
      </c>
      <c r="I761" s="18" t="s">
        <v>39</v>
      </c>
      <c r="J761" s="18" t="s">
        <v>153</v>
      </c>
      <c r="K761" s="18" t="s">
        <v>4853</v>
      </c>
      <c r="L761" s="18" t="s">
        <v>4855</v>
      </c>
      <c r="M761" s="18" t="s">
        <v>4858</v>
      </c>
    </row>
    <row r="762" spans="1:13">
      <c r="A762" s="34">
        <v>288723</v>
      </c>
      <c r="B762" s="18" t="s">
        <v>2188</v>
      </c>
      <c r="C762" s="18">
        <v>41059</v>
      </c>
      <c r="D762" s="18" t="s">
        <v>2189</v>
      </c>
      <c r="E762" s="18" t="s">
        <v>2190</v>
      </c>
      <c r="F762" s="18">
        <v>0</v>
      </c>
      <c r="G762" s="18" t="s">
        <v>1</v>
      </c>
      <c r="H762" s="18" t="s">
        <v>50</v>
      </c>
      <c r="I762" s="18" t="s">
        <v>51</v>
      </c>
      <c r="J762" s="18" t="s">
        <v>197</v>
      </c>
      <c r="K762" s="18" t="s">
        <v>4853</v>
      </c>
      <c r="L762" s="18" t="s">
        <v>4855</v>
      </c>
      <c r="M762" s="18" t="s">
        <v>4858</v>
      </c>
    </row>
    <row r="763" spans="1:13">
      <c r="A763" s="34">
        <v>214939</v>
      </c>
      <c r="B763" s="18" t="s">
        <v>2191</v>
      </c>
      <c r="C763" s="18">
        <v>40874</v>
      </c>
      <c r="D763" s="18" t="s">
        <v>551</v>
      </c>
      <c r="E763" s="18" t="s">
        <v>2192</v>
      </c>
      <c r="F763" s="18">
        <v>0</v>
      </c>
      <c r="G763" s="18" t="s">
        <v>1</v>
      </c>
      <c r="H763" s="18" t="s">
        <v>50</v>
      </c>
      <c r="I763" s="18" t="s">
        <v>51</v>
      </c>
      <c r="J763" s="18" t="s">
        <v>197</v>
      </c>
      <c r="K763" s="18" t="s">
        <v>4853</v>
      </c>
      <c r="L763" s="18" t="s">
        <v>4855</v>
      </c>
      <c r="M763" s="18" t="s">
        <v>4858</v>
      </c>
    </row>
    <row r="764" spans="1:13">
      <c r="A764" s="34">
        <v>251868</v>
      </c>
      <c r="B764" s="18" t="s">
        <v>2193</v>
      </c>
      <c r="C764" s="18">
        <v>41191</v>
      </c>
      <c r="D764" s="18" t="s">
        <v>2194</v>
      </c>
      <c r="E764" s="18" t="s">
        <v>2195</v>
      </c>
      <c r="F764" s="18">
        <v>0</v>
      </c>
      <c r="G764" s="18" t="s">
        <v>1</v>
      </c>
      <c r="H764" s="18" t="s">
        <v>60</v>
      </c>
      <c r="I764" s="18" t="s">
        <v>39</v>
      </c>
      <c r="J764" s="18" t="s">
        <v>86</v>
      </c>
      <c r="K764" s="18" t="s">
        <v>4854</v>
      </c>
      <c r="L764" s="18" t="s">
        <v>4855</v>
      </c>
      <c r="M764" s="18" t="s">
        <v>4856</v>
      </c>
    </row>
    <row r="765" spans="1:13">
      <c r="A765" s="34">
        <v>86943</v>
      </c>
      <c r="B765" s="18" t="s">
        <v>2196</v>
      </c>
      <c r="C765" s="18">
        <v>0</v>
      </c>
      <c r="D765" s="18">
        <v>0</v>
      </c>
      <c r="E765" s="18" t="s">
        <v>2197</v>
      </c>
      <c r="F765" s="18">
        <v>0</v>
      </c>
      <c r="G765" s="18" t="s">
        <v>1</v>
      </c>
      <c r="H765" s="18" t="s">
        <v>50</v>
      </c>
      <c r="I765" s="18" t="s">
        <v>51</v>
      </c>
      <c r="J765" s="18" t="s">
        <v>357</v>
      </c>
      <c r="K765" s="18" t="s">
        <v>4853</v>
      </c>
      <c r="L765" s="18" t="s">
        <v>4855</v>
      </c>
      <c r="M765" s="18" t="s">
        <v>4858</v>
      </c>
    </row>
    <row r="766" spans="1:13">
      <c r="A766" s="34">
        <v>190181</v>
      </c>
      <c r="B766" s="18" t="s">
        <v>2198</v>
      </c>
      <c r="C766" s="18">
        <v>42394</v>
      </c>
      <c r="D766" s="18">
        <v>3138026990</v>
      </c>
      <c r="E766" s="18" t="s">
        <v>2199</v>
      </c>
      <c r="F766" s="18">
        <v>0</v>
      </c>
      <c r="G766" s="18" t="s">
        <v>1</v>
      </c>
      <c r="H766" s="18" t="s">
        <v>289</v>
      </c>
      <c r="I766" s="18" t="s">
        <v>39</v>
      </c>
      <c r="J766" s="18" t="s">
        <v>90</v>
      </c>
      <c r="K766" s="18" t="s">
        <v>4851</v>
      </c>
      <c r="L766" s="18" t="s">
        <v>4855</v>
      </c>
      <c r="M766" s="18" t="s">
        <v>4856</v>
      </c>
    </row>
    <row r="767" spans="1:13">
      <c r="A767" s="34">
        <v>114427</v>
      </c>
      <c r="B767" s="18" t="s">
        <v>2200</v>
      </c>
      <c r="C767" s="18">
        <v>41208</v>
      </c>
      <c r="D767" s="18" t="s">
        <v>2201</v>
      </c>
      <c r="E767" s="18" t="s">
        <v>2202</v>
      </c>
      <c r="F767" s="18">
        <v>0</v>
      </c>
      <c r="G767" s="18" t="s">
        <v>1</v>
      </c>
      <c r="H767" s="18" t="s">
        <v>69</v>
      </c>
      <c r="I767" s="18" t="s">
        <v>39</v>
      </c>
      <c r="J767" s="18" t="s">
        <v>70</v>
      </c>
      <c r="K767" s="18" t="s">
        <v>4852</v>
      </c>
      <c r="L767" s="18" t="s">
        <v>4855</v>
      </c>
      <c r="M767" s="18" t="s">
        <v>4858</v>
      </c>
    </row>
    <row r="768" spans="1:13">
      <c r="A768" s="34">
        <v>274446</v>
      </c>
      <c r="B768" s="18" t="s">
        <v>2203</v>
      </c>
      <c r="C768" s="18">
        <v>41206</v>
      </c>
      <c r="D768" s="18" t="s">
        <v>2204</v>
      </c>
      <c r="E768" s="18">
        <v>0</v>
      </c>
      <c r="F768" s="18">
        <v>0</v>
      </c>
      <c r="G768" s="18" t="s">
        <v>1</v>
      </c>
      <c r="H768" s="18" t="s">
        <v>99</v>
      </c>
      <c r="I768" s="18" t="s">
        <v>39</v>
      </c>
      <c r="J768" s="18" t="s">
        <v>86</v>
      </c>
      <c r="K768" s="18" t="s">
        <v>4851</v>
      </c>
      <c r="L768" s="18" t="s">
        <v>4855</v>
      </c>
      <c r="M768" s="18" t="s">
        <v>4856</v>
      </c>
    </row>
    <row r="769" spans="1:13">
      <c r="A769" s="34">
        <v>289091</v>
      </c>
      <c r="B769" s="18" t="s">
        <v>2205</v>
      </c>
      <c r="C769" s="18">
        <v>41821</v>
      </c>
      <c r="D769" s="18">
        <v>3202616850</v>
      </c>
      <c r="E769" s="18" t="s">
        <v>2206</v>
      </c>
      <c r="F769" s="18">
        <v>0</v>
      </c>
      <c r="G769" s="18" t="s">
        <v>1</v>
      </c>
      <c r="H769" s="18" t="s">
        <v>60</v>
      </c>
      <c r="I769" s="18" t="s">
        <v>39</v>
      </c>
      <c r="J769" s="18" t="s">
        <v>90</v>
      </c>
      <c r="K769" s="18" t="s">
        <v>4854</v>
      </c>
      <c r="L769" s="18" t="s">
        <v>4855</v>
      </c>
      <c r="M769" s="18" t="s">
        <v>4856</v>
      </c>
    </row>
    <row r="770" spans="1:13">
      <c r="A770" s="34">
        <v>158833</v>
      </c>
      <c r="B770" s="18" t="s">
        <v>2207</v>
      </c>
      <c r="C770" s="18">
        <v>41830</v>
      </c>
      <c r="D770" s="18">
        <v>3204936284</v>
      </c>
      <c r="E770" s="18">
        <v>0</v>
      </c>
      <c r="F770" s="18">
        <v>0</v>
      </c>
      <c r="G770" s="18" t="s">
        <v>1</v>
      </c>
      <c r="H770" s="18" t="s">
        <v>50</v>
      </c>
      <c r="I770" s="18" t="s">
        <v>39</v>
      </c>
      <c r="J770" s="18" t="s">
        <v>153</v>
      </c>
      <c r="K770" s="18" t="s">
        <v>4853</v>
      </c>
      <c r="L770" s="18" t="s">
        <v>4855</v>
      </c>
      <c r="M770" s="18" t="s">
        <v>4858</v>
      </c>
    </row>
    <row r="771" spans="1:13">
      <c r="A771" s="34">
        <v>152043</v>
      </c>
      <c r="B771" s="18" t="s">
        <v>2208</v>
      </c>
      <c r="C771" s="18">
        <v>42206</v>
      </c>
      <c r="D771" s="18" t="s">
        <v>2209</v>
      </c>
      <c r="E771" s="18" t="s">
        <v>2210</v>
      </c>
      <c r="F771" s="18">
        <v>0</v>
      </c>
      <c r="G771" s="18" t="s">
        <v>1</v>
      </c>
      <c r="H771" s="18" t="s">
        <v>50</v>
      </c>
      <c r="I771" s="18" t="s">
        <v>51</v>
      </c>
      <c r="J771" s="18" t="s">
        <v>209</v>
      </c>
      <c r="K771" s="18" t="s">
        <v>4853</v>
      </c>
      <c r="L771" s="18" t="s">
        <v>4855</v>
      </c>
      <c r="M771" s="18" t="s">
        <v>4858</v>
      </c>
    </row>
    <row r="772" spans="1:13">
      <c r="A772" s="34">
        <v>266478</v>
      </c>
      <c r="B772" s="18" t="s">
        <v>2211</v>
      </c>
      <c r="C772" s="18">
        <v>40892</v>
      </c>
      <c r="D772" s="18" t="s">
        <v>2212</v>
      </c>
      <c r="E772" s="18" t="s">
        <v>2213</v>
      </c>
      <c r="F772" s="18">
        <v>0</v>
      </c>
      <c r="G772" s="18" t="s">
        <v>1</v>
      </c>
      <c r="H772" s="18" t="s">
        <v>99</v>
      </c>
      <c r="I772" s="18" t="s">
        <v>39</v>
      </c>
      <c r="J772" s="18" t="s">
        <v>135</v>
      </c>
      <c r="K772" s="18" t="s">
        <v>4851</v>
      </c>
      <c r="L772" s="18" t="s">
        <v>4855</v>
      </c>
      <c r="M772" s="18" t="s">
        <v>4858</v>
      </c>
    </row>
    <row r="773" spans="1:13">
      <c r="A773" s="34">
        <v>171453</v>
      </c>
      <c r="B773" s="18" t="s">
        <v>2214</v>
      </c>
      <c r="C773" s="18">
        <v>0</v>
      </c>
      <c r="D773" s="18">
        <v>0</v>
      </c>
      <c r="E773" s="18" t="s">
        <v>2215</v>
      </c>
      <c r="F773" s="18">
        <v>0</v>
      </c>
      <c r="G773" s="18" t="s">
        <v>1</v>
      </c>
      <c r="H773" s="18" t="s">
        <v>50</v>
      </c>
      <c r="I773" s="18" t="s">
        <v>51</v>
      </c>
      <c r="J773" s="18" t="s">
        <v>357</v>
      </c>
      <c r="K773" s="18" t="s">
        <v>4853</v>
      </c>
      <c r="L773" s="18" t="s">
        <v>4855</v>
      </c>
      <c r="M773" s="18" t="s">
        <v>4858</v>
      </c>
    </row>
    <row r="774" spans="1:13">
      <c r="A774" s="34">
        <v>181967</v>
      </c>
      <c r="B774" s="18" t="s">
        <v>2216</v>
      </c>
      <c r="C774" s="18">
        <v>40926</v>
      </c>
      <c r="D774" s="18" t="s">
        <v>2217</v>
      </c>
      <c r="E774" s="18" t="s">
        <v>2218</v>
      </c>
      <c r="F774" s="18">
        <v>0</v>
      </c>
      <c r="G774" s="18" t="s">
        <v>1</v>
      </c>
      <c r="H774" s="18" t="s">
        <v>99</v>
      </c>
      <c r="I774" s="18" t="s">
        <v>39</v>
      </c>
      <c r="J774" s="18" t="s">
        <v>70</v>
      </c>
      <c r="K774" s="18" t="s">
        <v>4851</v>
      </c>
      <c r="L774" s="18" t="s">
        <v>4855</v>
      </c>
      <c r="M774" s="18" t="s">
        <v>4858</v>
      </c>
    </row>
    <row r="775" spans="1:13">
      <c r="A775" s="34">
        <v>80756625</v>
      </c>
      <c r="B775" s="18" t="s">
        <v>2219</v>
      </c>
      <c r="C775" s="18">
        <v>40935</v>
      </c>
      <c r="D775" s="18" t="s">
        <v>2220</v>
      </c>
      <c r="E775" s="18" t="s">
        <v>2221</v>
      </c>
      <c r="F775" s="18">
        <v>0</v>
      </c>
      <c r="G775" s="18" t="s">
        <v>1</v>
      </c>
      <c r="H775" s="18" t="s">
        <v>99</v>
      </c>
      <c r="I775" s="18" t="s">
        <v>39</v>
      </c>
      <c r="J775" s="18" t="s">
        <v>70</v>
      </c>
      <c r="K775" s="18" t="s">
        <v>4851</v>
      </c>
      <c r="L775" s="18" t="s">
        <v>4855</v>
      </c>
      <c r="M775" s="18" t="s">
        <v>4858</v>
      </c>
    </row>
    <row r="776" spans="1:13">
      <c r="A776" s="34">
        <v>289761</v>
      </c>
      <c r="B776" s="18" t="s">
        <v>2222</v>
      </c>
      <c r="C776" s="18">
        <v>41093</v>
      </c>
      <c r="D776" s="18" t="s">
        <v>2223</v>
      </c>
      <c r="E776" s="18" t="s">
        <v>2224</v>
      </c>
      <c r="F776" s="18">
        <v>0</v>
      </c>
      <c r="G776" s="18" t="s">
        <v>1</v>
      </c>
      <c r="H776" s="18" t="s">
        <v>69</v>
      </c>
      <c r="I776" s="18" t="s">
        <v>39</v>
      </c>
      <c r="J776" s="18" t="s">
        <v>236</v>
      </c>
      <c r="K776" s="18" t="s">
        <v>4852</v>
      </c>
      <c r="L776" s="18" t="s">
        <v>4855</v>
      </c>
      <c r="M776" s="18" t="s">
        <v>4858</v>
      </c>
    </row>
    <row r="777" spans="1:13">
      <c r="A777" s="34">
        <v>293792</v>
      </c>
      <c r="B777" s="18" t="s">
        <v>2225</v>
      </c>
      <c r="C777" s="18">
        <v>41079</v>
      </c>
      <c r="D777" s="18" t="s">
        <v>2226</v>
      </c>
      <c r="E777" s="18" t="s">
        <v>2227</v>
      </c>
      <c r="F777" s="18">
        <v>0</v>
      </c>
      <c r="G777" s="18" t="s">
        <v>1</v>
      </c>
      <c r="H777" s="18" t="s">
        <v>50</v>
      </c>
      <c r="I777" s="18" t="s">
        <v>51</v>
      </c>
      <c r="J777" s="18" t="s">
        <v>52</v>
      </c>
      <c r="K777" s="18" t="s">
        <v>4853</v>
      </c>
      <c r="L777" s="18" t="s">
        <v>4855</v>
      </c>
      <c r="M777" s="18" t="s">
        <v>4858</v>
      </c>
    </row>
    <row r="778" spans="1:13">
      <c r="A778" s="34">
        <v>125258</v>
      </c>
      <c r="B778" s="18" t="s">
        <v>2228</v>
      </c>
      <c r="C778" s="18">
        <v>39926</v>
      </c>
      <c r="D778" s="18" t="s">
        <v>2229</v>
      </c>
      <c r="E778" s="18" t="s">
        <v>2230</v>
      </c>
      <c r="F778" s="18">
        <v>0</v>
      </c>
      <c r="G778" s="18" t="s">
        <v>1</v>
      </c>
      <c r="H778" s="18" t="s">
        <v>60</v>
      </c>
      <c r="I778" s="18" t="s">
        <v>39</v>
      </c>
      <c r="J778" s="18" t="s">
        <v>240</v>
      </c>
      <c r="K778" s="18" t="s">
        <v>4854</v>
      </c>
      <c r="L778" s="18" t="s">
        <v>4857</v>
      </c>
      <c r="M778" s="18" t="s">
        <v>4856</v>
      </c>
    </row>
    <row r="779" spans="1:13">
      <c r="A779" s="34">
        <v>188451</v>
      </c>
      <c r="B779" s="18" t="s">
        <v>2231</v>
      </c>
      <c r="C779" s="18">
        <v>0</v>
      </c>
      <c r="D779" s="18">
        <v>0</v>
      </c>
      <c r="E779" s="18" t="s">
        <v>2232</v>
      </c>
      <c r="F779" s="18">
        <v>0</v>
      </c>
      <c r="G779" s="18" t="s">
        <v>1</v>
      </c>
      <c r="H779" s="18" t="s">
        <v>50</v>
      </c>
      <c r="I779" s="18" t="s">
        <v>39</v>
      </c>
      <c r="J779" s="18" t="s">
        <v>153</v>
      </c>
      <c r="K779" s="18" t="s">
        <v>4853</v>
      </c>
      <c r="L779" s="18" t="s">
        <v>4855</v>
      </c>
      <c r="M779" s="18" t="s">
        <v>4858</v>
      </c>
    </row>
    <row r="780" spans="1:13">
      <c r="A780" s="34">
        <v>137481</v>
      </c>
      <c r="B780" s="18" t="s">
        <v>2233</v>
      </c>
      <c r="C780" s="18">
        <v>0</v>
      </c>
      <c r="D780" s="18">
        <v>0</v>
      </c>
      <c r="E780" s="18" t="s">
        <v>2234</v>
      </c>
      <c r="F780" s="18">
        <v>0</v>
      </c>
      <c r="G780" s="18" t="s">
        <v>1</v>
      </c>
      <c r="H780" s="18" t="s">
        <v>99</v>
      </c>
      <c r="I780" s="18" t="s">
        <v>39</v>
      </c>
      <c r="J780" s="18" t="s">
        <v>70</v>
      </c>
      <c r="K780" s="18" t="s">
        <v>4851</v>
      </c>
      <c r="L780" s="18" t="s">
        <v>4855</v>
      </c>
      <c r="M780" s="18" t="s">
        <v>4858</v>
      </c>
    </row>
    <row r="781" spans="1:13">
      <c r="A781" s="34">
        <v>297756</v>
      </c>
      <c r="B781" s="18" t="s">
        <v>2235</v>
      </c>
      <c r="C781" s="18">
        <v>41099</v>
      </c>
      <c r="D781" s="18" t="s">
        <v>2236</v>
      </c>
      <c r="E781" s="18" t="s">
        <v>2237</v>
      </c>
      <c r="F781" s="18">
        <v>0</v>
      </c>
      <c r="G781" s="18" t="s">
        <v>1</v>
      </c>
      <c r="H781" s="18" t="s">
        <v>50</v>
      </c>
      <c r="I781" s="18" t="s">
        <v>39</v>
      </c>
      <c r="J781" s="18" t="s">
        <v>135</v>
      </c>
      <c r="K781" s="18" t="s">
        <v>4853</v>
      </c>
      <c r="L781" s="18" t="s">
        <v>4855</v>
      </c>
      <c r="M781" s="18" t="s">
        <v>4858</v>
      </c>
    </row>
    <row r="782" spans="1:13">
      <c r="A782" s="34">
        <v>232013</v>
      </c>
      <c r="B782" s="18" t="s">
        <v>2238</v>
      </c>
      <c r="C782" s="18">
        <v>41836</v>
      </c>
      <c r="D782" s="18">
        <v>3125586804</v>
      </c>
      <c r="E782" s="18" t="s">
        <v>2239</v>
      </c>
      <c r="F782" s="18">
        <v>0</v>
      </c>
      <c r="G782" s="18" t="s">
        <v>1</v>
      </c>
      <c r="H782" s="18" t="s">
        <v>99</v>
      </c>
      <c r="I782" s="18" t="s">
        <v>39</v>
      </c>
      <c r="J782" s="18" t="s">
        <v>135</v>
      </c>
      <c r="K782" s="18" t="s">
        <v>4851</v>
      </c>
      <c r="L782" s="18" t="s">
        <v>4855</v>
      </c>
      <c r="M782" s="18" t="s">
        <v>4858</v>
      </c>
    </row>
    <row r="783" spans="1:13">
      <c r="A783" s="34">
        <v>119288</v>
      </c>
      <c r="B783" s="18" t="s">
        <v>2240</v>
      </c>
      <c r="C783" s="18">
        <v>40579</v>
      </c>
      <c r="D783" s="18">
        <v>2760609</v>
      </c>
      <c r="E783" s="18">
        <v>0</v>
      </c>
      <c r="F783" s="18">
        <v>0</v>
      </c>
      <c r="G783" s="18" t="s">
        <v>1</v>
      </c>
      <c r="H783" s="18" t="s">
        <v>50</v>
      </c>
      <c r="I783" s="18" t="s">
        <v>45</v>
      </c>
      <c r="J783" s="18" t="s">
        <v>2241</v>
      </c>
      <c r="K783" s="18" t="s">
        <v>4853</v>
      </c>
      <c r="L783" s="18" t="s">
        <v>4855</v>
      </c>
      <c r="M783" s="18" t="s">
        <v>4858</v>
      </c>
    </row>
    <row r="784" spans="1:13">
      <c r="A784" s="34">
        <v>304883</v>
      </c>
      <c r="B784" s="18" t="s">
        <v>2242</v>
      </c>
      <c r="C784" s="18">
        <v>41131</v>
      </c>
      <c r="D784" s="18" t="s">
        <v>2243</v>
      </c>
      <c r="E784" s="18" t="s">
        <v>2244</v>
      </c>
      <c r="F784" s="18">
        <v>0</v>
      </c>
      <c r="G784" s="18" t="s">
        <v>1</v>
      </c>
      <c r="H784" s="18" t="s">
        <v>122</v>
      </c>
      <c r="I784" s="18" t="s">
        <v>39</v>
      </c>
      <c r="J784" s="18" t="s">
        <v>90</v>
      </c>
      <c r="K784" s="18" t="s">
        <v>4853</v>
      </c>
      <c r="L784" s="18" t="s">
        <v>4855</v>
      </c>
      <c r="M784" s="18" t="s">
        <v>4856</v>
      </c>
    </row>
    <row r="785" spans="1:13">
      <c r="A785" s="34">
        <v>97882</v>
      </c>
      <c r="B785" s="18" t="s">
        <v>2245</v>
      </c>
      <c r="C785" s="18">
        <v>41466</v>
      </c>
      <c r="D785" s="18">
        <v>3213530966</v>
      </c>
      <c r="E785" s="18" t="s">
        <v>2246</v>
      </c>
      <c r="F785" s="18">
        <v>0</v>
      </c>
      <c r="G785" s="18" t="s">
        <v>1</v>
      </c>
      <c r="H785" s="18" t="s">
        <v>50</v>
      </c>
      <c r="I785" s="18" t="s">
        <v>51</v>
      </c>
      <c r="J785" s="18" t="s">
        <v>197</v>
      </c>
      <c r="K785" s="18" t="s">
        <v>4853</v>
      </c>
      <c r="L785" s="18" t="s">
        <v>4855</v>
      </c>
      <c r="M785" s="18" t="s">
        <v>4858</v>
      </c>
    </row>
    <row r="786" spans="1:13">
      <c r="A786" s="34">
        <v>160961</v>
      </c>
      <c r="B786" s="18" t="s">
        <v>2247</v>
      </c>
      <c r="C786" s="18">
        <v>41191</v>
      </c>
      <c r="D786" s="18" t="s">
        <v>2248</v>
      </c>
      <c r="E786" s="18" t="s">
        <v>2249</v>
      </c>
      <c r="F786" s="18">
        <v>0</v>
      </c>
      <c r="G786" s="18" t="s">
        <v>1</v>
      </c>
      <c r="H786" s="18" t="s">
        <v>223</v>
      </c>
      <c r="I786" s="18" t="s">
        <v>39</v>
      </c>
      <c r="J786" s="18" t="s">
        <v>571</v>
      </c>
      <c r="K786" s="18" t="s">
        <v>4854</v>
      </c>
      <c r="L786" s="18" t="s">
        <v>4857</v>
      </c>
      <c r="M786" s="18" t="s">
        <v>4856</v>
      </c>
    </row>
    <row r="787" spans="1:13">
      <c r="A787" s="34">
        <v>277105</v>
      </c>
      <c r="B787" s="18" t="s">
        <v>2250</v>
      </c>
      <c r="C787" s="18">
        <v>40942</v>
      </c>
      <c r="D787" s="18" t="s">
        <v>2251</v>
      </c>
      <c r="E787" s="18" t="s">
        <v>2252</v>
      </c>
      <c r="F787" s="18">
        <v>0</v>
      </c>
      <c r="G787" s="18" t="s">
        <v>1</v>
      </c>
      <c r="H787" s="18" t="s">
        <v>60</v>
      </c>
      <c r="I787" s="18" t="s">
        <v>45</v>
      </c>
      <c r="J787" s="18" t="s">
        <v>46</v>
      </c>
      <c r="K787" s="18" t="s">
        <v>4854</v>
      </c>
      <c r="L787" s="18" t="s">
        <v>4855</v>
      </c>
      <c r="M787" s="18" t="s">
        <v>4856</v>
      </c>
    </row>
    <row r="788" spans="1:13">
      <c r="A788" s="34">
        <v>66759</v>
      </c>
      <c r="B788" s="18" t="s">
        <v>2253</v>
      </c>
      <c r="C788" s="18">
        <v>41837</v>
      </c>
      <c r="D788" s="18">
        <v>3212971463</v>
      </c>
      <c r="E788" s="18" t="s">
        <v>2254</v>
      </c>
      <c r="F788" s="18">
        <v>0</v>
      </c>
      <c r="G788" s="18" t="s">
        <v>1</v>
      </c>
      <c r="H788" s="18" t="s">
        <v>50</v>
      </c>
      <c r="I788" s="18" t="s">
        <v>51</v>
      </c>
      <c r="J788" s="18" t="s">
        <v>197</v>
      </c>
      <c r="K788" s="18" t="s">
        <v>4853</v>
      </c>
      <c r="L788" s="18" t="s">
        <v>4855</v>
      </c>
      <c r="M788" s="18" t="s">
        <v>4858</v>
      </c>
    </row>
    <row r="789" spans="1:13">
      <c r="A789" s="34">
        <v>162868</v>
      </c>
      <c r="B789" s="18" t="s">
        <v>2255</v>
      </c>
      <c r="C789" s="18">
        <v>41055</v>
      </c>
      <c r="D789" s="18" t="s">
        <v>2256</v>
      </c>
      <c r="E789" s="18" t="s">
        <v>2257</v>
      </c>
      <c r="F789" s="18">
        <v>0</v>
      </c>
      <c r="G789" s="18" t="s">
        <v>1</v>
      </c>
      <c r="H789" s="18" t="s">
        <v>60</v>
      </c>
      <c r="I789" s="18" t="s">
        <v>39</v>
      </c>
      <c r="J789" s="18" t="s">
        <v>61</v>
      </c>
      <c r="K789" s="18" t="s">
        <v>4854</v>
      </c>
      <c r="L789" s="18" t="s">
        <v>4857</v>
      </c>
      <c r="M789" s="18" t="s">
        <v>4856</v>
      </c>
    </row>
    <row r="790" spans="1:13">
      <c r="A790" s="34">
        <v>247667</v>
      </c>
      <c r="B790" s="18" t="s">
        <v>2258</v>
      </c>
      <c r="C790" s="18">
        <v>41859</v>
      </c>
      <c r="D790" s="18" t="s">
        <v>2259</v>
      </c>
      <c r="E790" s="18" t="s">
        <v>2260</v>
      </c>
      <c r="F790" s="18">
        <v>0</v>
      </c>
      <c r="G790" s="18" t="s">
        <v>1</v>
      </c>
      <c r="H790" s="18" t="s">
        <v>44</v>
      </c>
      <c r="I790" s="18" t="s">
        <v>45</v>
      </c>
      <c r="J790" s="18" t="s">
        <v>46</v>
      </c>
      <c r="K790" s="18" t="s">
        <v>4852</v>
      </c>
      <c r="L790" s="18" t="s">
        <v>4855</v>
      </c>
      <c r="M790" s="18" t="s">
        <v>4856</v>
      </c>
    </row>
    <row r="791" spans="1:13">
      <c r="A791" s="34">
        <v>161942</v>
      </c>
      <c r="B791" s="18" t="s">
        <v>2261</v>
      </c>
      <c r="C791" s="18">
        <v>0</v>
      </c>
      <c r="D791" s="18">
        <v>0</v>
      </c>
      <c r="E791" s="18" t="s">
        <v>2262</v>
      </c>
      <c r="F791" s="18">
        <v>0</v>
      </c>
      <c r="G791" s="18" t="s">
        <v>1</v>
      </c>
      <c r="H791" s="18" t="s">
        <v>99</v>
      </c>
      <c r="I791" s="18" t="s">
        <v>51</v>
      </c>
      <c r="J791" s="18" t="s">
        <v>52</v>
      </c>
      <c r="K791" s="18" t="s">
        <v>4851</v>
      </c>
      <c r="L791" s="18" t="s">
        <v>4855</v>
      </c>
      <c r="M791" s="18" t="s">
        <v>4858</v>
      </c>
    </row>
    <row r="792" spans="1:13">
      <c r="A792" s="34">
        <v>276179</v>
      </c>
      <c r="B792" s="18" t="s">
        <v>2263</v>
      </c>
      <c r="C792" s="18">
        <v>41214</v>
      </c>
      <c r="D792" s="18" t="s">
        <v>2264</v>
      </c>
      <c r="E792" s="18" t="s">
        <v>2265</v>
      </c>
      <c r="F792" s="18" t="s">
        <v>2266</v>
      </c>
      <c r="G792" s="18" t="s">
        <v>1</v>
      </c>
      <c r="H792" s="18" t="s">
        <v>99</v>
      </c>
      <c r="I792" s="18" t="s">
        <v>39</v>
      </c>
      <c r="J792" s="18" t="s">
        <v>40</v>
      </c>
      <c r="K792" s="18" t="s">
        <v>4851</v>
      </c>
      <c r="L792" s="18" t="s">
        <v>4855</v>
      </c>
      <c r="M792" s="18" t="s">
        <v>4856</v>
      </c>
    </row>
    <row r="793" spans="1:13">
      <c r="A793" s="34">
        <v>149904</v>
      </c>
      <c r="B793" s="18" t="s">
        <v>2267</v>
      </c>
      <c r="C793" s="18">
        <v>0</v>
      </c>
      <c r="D793" s="18">
        <v>0</v>
      </c>
      <c r="E793" s="18" t="s">
        <v>2268</v>
      </c>
      <c r="F793" s="18">
        <v>0</v>
      </c>
      <c r="G793" s="18" t="s">
        <v>1</v>
      </c>
      <c r="H793" s="18" t="s">
        <v>50</v>
      </c>
      <c r="I793" s="18" t="s">
        <v>39</v>
      </c>
      <c r="J793" s="18" t="s">
        <v>236</v>
      </c>
      <c r="K793" s="18" t="s">
        <v>4853</v>
      </c>
      <c r="L793" s="18" t="s">
        <v>4855</v>
      </c>
      <c r="M793" s="18" t="s">
        <v>4858</v>
      </c>
    </row>
    <row r="794" spans="1:13">
      <c r="A794" s="34">
        <v>296965</v>
      </c>
      <c r="B794" s="18" t="s">
        <v>2269</v>
      </c>
      <c r="C794" s="18">
        <v>41095</v>
      </c>
      <c r="D794" s="18" t="s">
        <v>2270</v>
      </c>
      <c r="E794" s="18" t="s">
        <v>2271</v>
      </c>
      <c r="F794" s="18">
        <v>0</v>
      </c>
      <c r="G794" s="18" t="s">
        <v>1</v>
      </c>
      <c r="H794" s="18" t="s">
        <v>99</v>
      </c>
      <c r="I794" s="18" t="s">
        <v>39</v>
      </c>
      <c r="J794" s="18" t="s">
        <v>90</v>
      </c>
      <c r="K794" s="18" t="s">
        <v>4851</v>
      </c>
      <c r="L794" s="18" t="s">
        <v>4855</v>
      </c>
      <c r="M794" s="18" t="s">
        <v>4856</v>
      </c>
    </row>
    <row r="795" spans="1:13">
      <c r="A795" s="34">
        <v>294849</v>
      </c>
      <c r="B795" s="18" t="s">
        <v>2272</v>
      </c>
      <c r="C795" s="18">
        <v>41145</v>
      </c>
      <c r="D795" s="18" t="s">
        <v>2273</v>
      </c>
      <c r="E795" s="18" t="s">
        <v>2274</v>
      </c>
      <c r="F795" s="18">
        <v>0</v>
      </c>
      <c r="G795" s="18" t="s">
        <v>1</v>
      </c>
      <c r="H795" s="18" t="s">
        <v>50</v>
      </c>
      <c r="I795" s="18" t="s">
        <v>39</v>
      </c>
      <c r="J795" s="18" t="s">
        <v>236</v>
      </c>
      <c r="K795" s="18" t="s">
        <v>4853</v>
      </c>
      <c r="L795" s="18" t="s">
        <v>4855</v>
      </c>
      <c r="M795" s="18" t="s">
        <v>4858</v>
      </c>
    </row>
    <row r="796" spans="1:13">
      <c r="A796" s="34">
        <v>231027</v>
      </c>
      <c r="B796" s="18" t="s">
        <v>2275</v>
      </c>
      <c r="C796" s="18">
        <v>41090</v>
      </c>
      <c r="D796" s="18" t="s">
        <v>2276</v>
      </c>
      <c r="E796" s="18" t="s">
        <v>2277</v>
      </c>
      <c r="F796" s="18">
        <v>0</v>
      </c>
      <c r="G796" s="18" t="s">
        <v>1</v>
      </c>
      <c r="H796" s="18" t="s">
        <v>99</v>
      </c>
      <c r="I796" s="18" t="s">
        <v>39</v>
      </c>
      <c r="J796" s="18" t="s">
        <v>1171</v>
      </c>
      <c r="K796" s="18" t="s">
        <v>4851</v>
      </c>
      <c r="L796" s="18" t="s">
        <v>4855</v>
      </c>
      <c r="M796" s="18" t="s">
        <v>4858</v>
      </c>
    </row>
    <row r="797" spans="1:13">
      <c r="A797" s="34">
        <v>157153</v>
      </c>
      <c r="B797" s="18" t="s">
        <v>2278</v>
      </c>
      <c r="C797" s="18">
        <v>40875</v>
      </c>
      <c r="D797" s="18" t="s">
        <v>2279</v>
      </c>
      <c r="E797" s="18">
        <v>0</v>
      </c>
      <c r="F797" s="18">
        <v>0</v>
      </c>
      <c r="G797" s="18" t="s">
        <v>1</v>
      </c>
      <c r="H797" s="18" t="s">
        <v>99</v>
      </c>
      <c r="I797" s="18" t="s">
        <v>51</v>
      </c>
      <c r="J797" s="18" t="s">
        <v>299</v>
      </c>
      <c r="K797" s="18" t="s">
        <v>4851</v>
      </c>
      <c r="L797" s="18" t="s">
        <v>4855</v>
      </c>
      <c r="M797" s="18" t="s">
        <v>4858</v>
      </c>
    </row>
    <row r="798" spans="1:13">
      <c r="A798" s="34">
        <v>243189</v>
      </c>
      <c r="B798" s="18" t="s">
        <v>2280</v>
      </c>
      <c r="C798" s="18">
        <v>0</v>
      </c>
      <c r="D798" s="18">
        <v>0</v>
      </c>
      <c r="E798" s="18" t="s">
        <v>2281</v>
      </c>
      <c r="F798" s="18">
        <v>0</v>
      </c>
      <c r="G798" s="18" t="s">
        <v>1</v>
      </c>
      <c r="H798" s="18" t="s">
        <v>50</v>
      </c>
      <c r="I798" s="18" t="s">
        <v>51</v>
      </c>
      <c r="J798" s="18" t="s">
        <v>197</v>
      </c>
      <c r="K798" s="18" t="s">
        <v>4853</v>
      </c>
      <c r="L798" s="18" t="s">
        <v>4855</v>
      </c>
      <c r="M798" s="18" t="s">
        <v>4858</v>
      </c>
    </row>
    <row r="799" spans="1:13">
      <c r="A799" s="34">
        <v>300209</v>
      </c>
      <c r="B799" s="18" t="s">
        <v>2282</v>
      </c>
      <c r="C799" s="18">
        <v>0</v>
      </c>
      <c r="D799" s="18">
        <v>0</v>
      </c>
      <c r="E799" s="18" t="s">
        <v>2283</v>
      </c>
      <c r="F799" s="18">
        <v>0</v>
      </c>
      <c r="G799" s="18" t="s">
        <v>1</v>
      </c>
      <c r="H799" s="18" t="s">
        <v>99</v>
      </c>
      <c r="I799" s="18" t="s">
        <v>51</v>
      </c>
      <c r="J799" s="18" t="s">
        <v>56</v>
      </c>
      <c r="K799" s="18" t="s">
        <v>4851</v>
      </c>
      <c r="L799" s="18" t="s">
        <v>4855</v>
      </c>
      <c r="M799" s="18" t="s">
        <v>4858</v>
      </c>
    </row>
    <row r="800" spans="1:13">
      <c r="A800" s="34">
        <v>306091</v>
      </c>
      <c r="B800" s="18" t="s">
        <v>2284</v>
      </c>
      <c r="C800" s="18">
        <v>41828</v>
      </c>
      <c r="D800" s="18">
        <v>3193242268</v>
      </c>
      <c r="E800" s="18" t="s">
        <v>2285</v>
      </c>
      <c r="F800" s="18">
        <v>0</v>
      </c>
      <c r="G800" s="18" t="s">
        <v>1</v>
      </c>
      <c r="H800" s="18" t="s">
        <v>60</v>
      </c>
      <c r="I800" s="18" t="s">
        <v>39</v>
      </c>
      <c r="J800" s="18" t="s">
        <v>90</v>
      </c>
      <c r="K800" s="18" t="s">
        <v>4854</v>
      </c>
      <c r="L800" s="18" t="s">
        <v>4855</v>
      </c>
      <c r="M800" s="18" t="s">
        <v>4856</v>
      </c>
    </row>
    <row r="801" spans="1:13">
      <c r="A801" s="34">
        <v>275520</v>
      </c>
      <c r="B801" s="18" t="s">
        <v>2286</v>
      </c>
      <c r="C801" s="18">
        <v>0</v>
      </c>
      <c r="D801" s="18">
        <v>0</v>
      </c>
      <c r="E801" s="18" t="s">
        <v>2287</v>
      </c>
      <c r="F801" s="18">
        <v>0</v>
      </c>
      <c r="G801" s="18" t="s">
        <v>1</v>
      </c>
      <c r="H801" s="18" t="s">
        <v>122</v>
      </c>
      <c r="I801" s="18" t="s">
        <v>39</v>
      </c>
      <c r="J801" s="18" t="s">
        <v>90</v>
      </c>
      <c r="K801" s="18" t="s">
        <v>4853</v>
      </c>
      <c r="L801" s="18" t="s">
        <v>4855</v>
      </c>
      <c r="M801" s="18" t="s">
        <v>4856</v>
      </c>
    </row>
    <row r="802" spans="1:13">
      <c r="A802" s="34">
        <v>238096</v>
      </c>
      <c r="B802" s="18" t="s">
        <v>2288</v>
      </c>
      <c r="C802" s="18">
        <v>41295</v>
      </c>
      <c r="D802" s="18" t="s">
        <v>2289</v>
      </c>
      <c r="E802" s="18" t="s">
        <v>2290</v>
      </c>
      <c r="F802" s="18">
        <v>0</v>
      </c>
      <c r="G802" s="18" t="s">
        <v>1</v>
      </c>
      <c r="H802" s="18" t="s">
        <v>99</v>
      </c>
      <c r="I802" s="18" t="s">
        <v>39</v>
      </c>
      <c r="J802" s="18" t="s">
        <v>90</v>
      </c>
      <c r="K802" s="18" t="s">
        <v>4851</v>
      </c>
      <c r="L802" s="18" t="s">
        <v>4855</v>
      </c>
      <c r="M802" s="18" t="s">
        <v>4856</v>
      </c>
    </row>
    <row r="803" spans="1:13">
      <c r="A803" s="34">
        <v>244739</v>
      </c>
      <c r="B803" s="18" t="s">
        <v>2291</v>
      </c>
      <c r="C803" s="18">
        <v>0</v>
      </c>
      <c r="D803" s="18">
        <v>0</v>
      </c>
      <c r="E803" s="18" t="s">
        <v>2292</v>
      </c>
      <c r="F803" s="18">
        <v>0</v>
      </c>
      <c r="G803" s="18" t="s">
        <v>1</v>
      </c>
      <c r="H803" s="18" t="s">
        <v>99</v>
      </c>
      <c r="I803" s="18" t="s">
        <v>39</v>
      </c>
      <c r="J803" s="18" t="s">
        <v>90</v>
      </c>
      <c r="K803" s="18" t="s">
        <v>4851</v>
      </c>
      <c r="L803" s="18" t="s">
        <v>4855</v>
      </c>
      <c r="M803" s="18" t="s">
        <v>4856</v>
      </c>
    </row>
    <row r="804" spans="1:13">
      <c r="A804" s="34">
        <v>283071</v>
      </c>
      <c r="B804" s="18" t="s">
        <v>2293</v>
      </c>
      <c r="C804" s="18">
        <v>41101</v>
      </c>
      <c r="D804" s="18" t="s">
        <v>2294</v>
      </c>
      <c r="E804" s="18" t="s">
        <v>2295</v>
      </c>
      <c r="F804" s="18">
        <v>0</v>
      </c>
      <c r="G804" s="18" t="s">
        <v>1</v>
      </c>
      <c r="H804" s="18" t="s">
        <v>50</v>
      </c>
      <c r="I804" s="18" t="s">
        <v>39</v>
      </c>
      <c r="J804" s="18" t="s">
        <v>135</v>
      </c>
      <c r="K804" s="18" t="s">
        <v>4853</v>
      </c>
      <c r="L804" s="18" t="s">
        <v>4855</v>
      </c>
      <c r="M804" s="18" t="s">
        <v>4858</v>
      </c>
    </row>
    <row r="805" spans="1:13">
      <c r="A805" s="34">
        <v>272767</v>
      </c>
      <c r="B805" s="18" t="s">
        <v>2296</v>
      </c>
      <c r="C805" s="18">
        <v>0</v>
      </c>
      <c r="D805" s="18">
        <v>0</v>
      </c>
      <c r="E805" s="18" t="s">
        <v>2297</v>
      </c>
      <c r="F805" s="18">
        <v>0</v>
      </c>
      <c r="G805" s="18" t="s">
        <v>1</v>
      </c>
      <c r="H805" s="18" t="s">
        <v>50</v>
      </c>
      <c r="I805" s="18" t="s">
        <v>39</v>
      </c>
      <c r="J805" s="18" t="s">
        <v>331</v>
      </c>
      <c r="K805" s="18" t="s">
        <v>4853</v>
      </c>
      <c r="L805" s="18" t="s">
        <v>4855</v>
      </c>
      <c r="M805" s="18" t="s">
        <v>4856</v>
      </c>
    </row>
    <row r="806" spans="1:13">
      <c r="A806" s="34">
        <v>293662</v>
      </c>
      <c r="B806" s="18" t="s">
        <v>2298</v>
      </c>
      <c r="C806" s="18">
        <v>41076</v>
      </c>
      <c r="D806" s="18" t="s">
        <v>2299</v>
      </c>
      <c r="E806" s="18" t="s">
        <v>2300</v>
      </c>
      <c r="F806" s="18">
        <v>0</v>
      </c>
      <c r="G806" s="18" t="s">
        <v>1</v>
      </c>
      <c r="H806" s="18" t="s">
        <v>60</v>
      </c>
      <c r="I806" s="18" t="s">
        <v>39</v>
      </c>
      <c r="J806" s="18" t="s">
        <v>90</v>
      </c>
      <c r="K806" s="18" t="s">
        <v>4854</v>
      </c>
      <c r="L806" s="18" t="s">
        <v>4855</v>
      </c>
      <c r="M806" s="18" t="s">
        <v>4856</v>
      </c>
    </row>
    <row r="807" spans="1:13">
      <c r="A807" s="34">
        <v>114249</v>
      </c>
      <c r="B807" s="18" t="s">
        <v>2301</v>
      </c>
      <c r="C807" s="18">
        <v>0</v>
      </c>
      <c r="D807" s="18">
        <v>0</v>
      </c>
      <c r="E807" s="18" t="s">
        <v>2302</v>
      </c>
      <c r="F807" s="18">
        <v>5762244</v>
      </c>
      <c r="G807" s="18" t="s">
        <v>1</v>
      </c>
      <c r="H807" s="18" t="s">
        <v>50</v>
      </c>
      <c r="I807" s="18" t="s">
        <v>51</v>
      </c>
      <c r="J807" s="18" t="s">
        <v>209</v>
      </c>
      <c r="K807" s="18" t="s">
        <v>4853</v>
      </c>
      <c r="L807" s="18" t="s">
        <v>4855</v>
      </c>
      <c r="M807" s="18" t="s">
        <v>4858</v>
      </c>
    </row>
    <row r="808" spans="1:13">
      <c r="A808" s="34">
        <v>275248</v>
      </c>
      <c r="B808" s="18" t="s">
        <v>2303</v>
      </c>
      <c r="C808" s="18">
        <v>40936</v>
      </c>
      <c r="D808" s="18" t="s">
        <v>2304</v>
      </c>
      <c r="E808" s="18" t="s">
        <v>2305</v>
      </c>
      <c r="F808" s="18">
        <v>0</v>
      </c>
      <c r="G808" s="18" t="s">
        <v>1</v>
      </c>
      <c r="H808" s="18" t="s">
        <v>99</v>
      </c>
      <c r="I808" s="18" t="s">
        <v>51</v>
      </c>
      <c r="J808" s="18" t="s">
        <v>299</v>
      </c>
      <c r="K808" s="18" t="s">
        <v>4851</v>
      </c>
      <c r="L808" s="18" t="s">
        <v>4855</v>
      </c>
      <c r="M808" s="18" t="s">
        <v>4858</v>
      </c>
    </row>
    <row r="809" spans="1:13">
      <c r="A809" s="34">
        <v>209013</v>
      </c>
      <c r="B809" s="18" t="s">
        <v>2306</v>
      </c>
      <c r="C809" s="18">
        <v>0</v>
      </c>
      <c r="D809" s="18">
        <v>0</v>
      </c>
      <c r="E809" s="18" t="s">
        <v>2307</v>
      </c>
      <c r="F809" s="18">
        <v>0</v>
      </c>
      <c r="G809" s="18" t="s">
        <v>1</v>
      </c>
      <c r="H809" s="18" t="s">
        <v>99</v>
      </c>
      <c r="I809" s="18" t="s">
        <v>39</v>
      </c>
      <c r="J809" s="18" t="s">
        <v>1171</v>
      </c>
      <c r="K809" s="18" t="s">
        <v>4851</v>
      </c>
      <c r="L809" s="18" t="s">
        <v>4855</v>
      </c>
      <c r="M809" s="18" t="s">
        <v>4858</v>
      </c>
    </row>
    <row r="810" spans="1:13">
      <c r="A810" s="34">
        <v>302244</v>
      </c>
      <c r="B810" s="18" t="s">
        <v>2308</v>
      </c>
      <c r="C810" s="18">
        <v>41117</v>
      </c>
      <c r="D810" s="18" t="s">
        <v>2309</v>
      </c>
      <c r="E810" s="18" t="s">
        <v>2310</v>
      </c>
      <c r="F810" s="18">
        <v>0</v>
      </c>
      <c r="G810" s="18" t="s">
        <v>1</v>
      </c>
      <c r="H810" s="18" t="s">
        <v>99</v>
      </c>
      <c r="I810" s="18" t="s">
        <v>39</v>
      </c>
      <c r="J810" s="18" t="s">
        <v>135</v>
      </c>
      <c r="K810" s="18" t="s">
        <v>4851</v>
      </c>
      <c r="L810" s="18" t="s">
        <v>4855</v>
      </c>
      <c r="M810" s="18" t="s">
        <v>4858</v>
      </c>
    </row>
    <row r="811" spans="1:13">
      <c r="A811" s="34">
        <v>273038</v>
      </c>
      <c r="B811" s="18" t="s">
        <v>2311</v>
      </c>
      <c r="C811" s="18">
        <v>40931</v>
      </c>
      <c r="D811" s="18" t="s">
        <v>2312</v>
      </c>
      <c r="E811" s="18" t="s">
        <v>2313</v>
      </c>
      <c r="F811" s="18">
        <v>0</v>
      </c>
      <c r="G811" s="18" t="s">
        <v>1</v>
      </c>
      <c r="H811" s="18" t="s">
        <v>60</v>
      </c>
      <c r="I811" s="18" t="s">
        <v>39</v>
      </c>
      <c r="J811" s="18" t="s">
        <v>86</v>
      </c>
      <c r="K811" s="18" t="s">
        <v>4854</v>
      </c>
      <c r="L811" s="18" t="s">
        <v>4855</v>
      </c>
      <c r="M811" s="18" t="s">
        <v>4856</v>
      </c>
    </row>
    <row r="812" spans="1:13">
      <c r="A812" s="34">
        <v>274703</v>
      </c>
      <c r="B812" s="18" t="s">
        <v>2314</v>
      </c>
      <c r="C812" s="18">
        <v>41209</v>
      </c>
      <c r="D812" s="18" t="s">
        <v>2315</v>
      </c>
      <c r="E812" s="18" t="s">
        <v>2316</v>
      </c>
      <c r="F812" s="18">
        <v>0</v>
      </c>
      <c r="G812" s="18" t="s">
        <v>1</v>
      </c>
      <c r="H812" s="18" t="s">
        <v>223</v>
      </c>
      <c r="I812" s="18" t="s">
        <v>39</v>
      </c>
      <c r="J812" s="18" t="s">
        <v>86</v>
      </c>
      <c r="K812" s="18" t="s">
        <v>4854</v>
      </c>
      <c r="L812" s="18" t="s">
        <v>4855</v>
      </c>
      <c r="M812" s="18" t="s">
        <v>4856</v>
      </c>
    </row>
    <row r="813" spans="1:13">
      <c r="A813" s="34">
        <v>278487</v>
      </c>
      <c r="B813" s="18" t="s">
        <v>2317</v>
      </c>
      <c r="C813" s="18">
        <v>41216</v>
      </c>
      <c r="D813" s="18" t="s">
        <v>2318</v>
      </c>
      <c r="E813" s="18" t="s">
        <v>2319</v>
      </c>
      <c r="F813" s="18">
        <v>0</v>
      </c>
      <c r="G813" s="18" t="s">
        <v>1</v>
      </c>
      <c r="H813" s="18" t="s">
        <v>50</v>
      </c>
      <c r="I813" s="18" t="s">
        <v>39</v>
      </c>
      <c r="J813" s="18" t="s">
        <v>149</v>
      </c>
      <c r="K813" s="18" t="s">
        <v>4853</v>
      </c>
      <c r="L813" s="18" t="s">
        <v>4855</v>
      </c>
      <c r="M813" s="18" t="s">
        <v>4858</v>
      </c>
    </row>
    <row r="814" spans="1:13">
      <c r="A814" s="34">
        <v>290123</v>
      </c>
      <c r="B814" s="18" t="s">
        <v>2320</v>
      </c>
      <c r="C814" s="18">
        <v>41061</v>
      </c>
      <c r="D814" s="18" t="s">
        <v>2321</v>
      </c>
      <c r="E814" s="18" t="s">
        <v>2322</v>
      </c>
      <c r="F814" s="18">
        <v>0</v>
      </c>
      <c r="G814" s="18" t="s">
        <v>1</v>
      </c>
      <c r="H814" s="18" t="s">
        <v>50</v>
      </c>
      <c r="I814" s="18" t="s">
        <v>45</v>
      </c>
      <c r="J814" s="18" t="s">
        <v>216</v>
      </c>
      <c r="K814" s="18" t="s">
        <v>4853</v>
      </c>
      <c r="L814" s="18" t="s">
        <v>4855</v>
      </c>
      <c r="M814" s="18" t="s">
        <v>4858</v>
      </c>
    </row>
    <row r="815" spans="1:13">
      <c r="A815" s="34">
        <v>272416</v>
      </c>
      <c r="B815" s="18" t="s">
        <v>2323</v>
      </c>
      <c r="C815" s="18">
        <v>0</v>
      </c>
      <c r="D815" s="18">
        <v>0</v>
      </c>
      <c r="E815" s="18" t="s">
        <v>2324</v>
      </c>
      <c r="F815" s="18">
        <v>0</v>
      </c>
      <c r="G815" s="18" t="s">
        <v>1</v>
      </c>
      <c r="H815" s="18" t="s">
        <v>50</v>
      </c>
      <c r="I815" s="18" t="s">
        <v>45</v>
      </c>
      <c r="J815" s="18" t="s">
        <v>927</v>
      </c>
      <c r="K815" s="18" t="s">
        <v>4853</v>
      </c>
      <c r="L815" s="18" t="s">
        <v>4855</v>
      </c>
      <c r="M815" s="18" t="s">
        <v>4858</v>
      </c>
    </row>
    <row r="816" spans="1:13">
      <c r="A816" s="34">
        <v>195483</v>
      </c>
      <c r="B816" s="18" t="s">
        <v>2325</v>
      </c>
      <c r="C816" s="18">
        <v>42165</v>
      </c>
      <c r="D816" s="18" t="s">
        <v>2326</v>
      </c>
      <c r="E816" s="18" t="s">
        <v>2327</v>
      </c>
      <c r="F816" s="18">
        <v>0</v>
      </c>
      <c r="G816" s="18" t="s">
        <v>1</v>
      </c>
      <c r="H816" s="18" t="s">
        <v>69</v>
      </c>
      <c r="I816" s="18" t="s">
        <v>39</v>
      </c>
      <c r="J816" s="18" t="s">
        <v>153</v>
      </c>
      <c r="K816" s="18" t="s">
        <v>4852</v>
      </c>
      <c r="L816" s="18" t="s">
        <v>4855</v>
      </c>
      <c r="M816" s="18" t="s">
        <v>4858</v>
      </c>
    </row>
    <row r="817" spans="1:13">
      <c r="A817" s="34">
        <v>296383</v>
      </c>
      <c r="B817" s="18" t="s">
        <v>2328</v>
      </c>
      <c r="C817" s="18">
        <v>41094</v>
      </c>
      <c r="D817" s="18" t="s">
        <v>2329</v>
      </c>
      <c r="E817" s="18" t="s">
        <v>2330</v>
      </c>
      <c r="F817" s="18">
        <v>0</v>
      </c>
      <c r="G817" s="18" t="s">
        <v>1</v>
      </c>
      <c r="H817" s="18" t="s">
        <v>50</v>
      </c>
      <c r="I817" s="18" t="s">
        <v>39</v>
      </c>
      <c r="J817" s="18" t="s">
        <v>477</v>
      </c>
      <c r="K817" s="18" t="s">
        <v>4853</v>
      </c>
      <c r="L817" s="18" t="s">
        <v>4855</v>
      </c>
      <c r="M817" s="18" t="s">
        <v>4858</v>
      </c>
    </row>
    <row r="818" spans="1:13">
      <c r="A818" s="34">
        <v>138392</v>
      </c>
      <c r="B818" s="18" t="s">
        <v>2331</v>
      </c>
      <c r="C818" s="18">
        <v>0</v>
      </c>
      <c r="D818" s="18">
        <v>0</v>
      </c>
      <c r="E818" s="18" t="s">
        <v>2332</v>
      </c>
      <c r="F818" s="18">
        <v>0</v>
      </c>
      <c r="G818" s="18" t="s">
        <v>1</v>
      </c>
      <c r="H818" s="18" t="s">
        <v>50</v>
      </c>
      <c r="I818" s="18" t="s">
        <v>51</v>
      </c>
      <c r="J818" s="18" t="s">
        <v>197</v>
      </c>
      <c r="K818" s="18" t="s">
        <v>4853</v>
      </c>
      <c r="L818" s="18" t="s">
        <v>4855</v>
      </c>
      <c r="M818" s="18" t="s">
        <v>4858</v>
      </c>
    </row>
    <row r="819" spans="1:13">
      <c r="A819" s="34">
        <v>271063</v>
      </c>
      <c r="B819" s="18" t="s">
        <v>2333</v>
      </c>
      <c r="C819" s="18">
        <v>40990</v>
      </c>
      <c r="D819" s="18">
        <v>3123419987</v>
      </c>
      <c r="E819" s="18" t="s">
        <v>2334</v>
      </c>
      <c r="F819" s="18">
        <v>0</v>
      </c>
      <c r="G819" s="18" t="s">
        <v>1</v>
      </c>
      <c r="H819" s="18" t="s">
        <v>99</v>
      </c>
      <c r="I819" s="18" t="s">
        <v>39</v>
      </c>
      <c r="J819" s="18" t="s">
        <v>70</v>
      </c>
      <c r="K819" s="18" t="s">
        <v>4851</v>
      </c>
      <c r="L819" s="18" t="s">
        <v>4855</v>
      </c>
      <c r="M819" s="18" t="s">
        <v>4858</v>
      </c>
    </row>
    <row r="820" spans="1:13">
      <c r="A820" s="34">
        <v>18456</v>
      </c>
      <c r="B820" s="18" t="s">
        <v>2335</v>
      </c>
      <c r="C820" s="18">
        <v>0</v>
      </c>
      <c r="D820" s="18">
        <v>0</v>
      </c>
      <c r="E820" s="18" t="s">
        <v>2336</v>
      </c>
      <c r="F820" s="18">
        <v>0</v>
      </c>
      <c r="G820" s="18" t="s">
        <v>1</v>
      </c>
      <c r="H820" s="18" t="s">
        <v>99</v>
      </c>
      <c r="I820" s="18" t="s">
        <v>39</v>
      </c>
      <c r="J820" s="18" t="s">
        <v>236</v>
      </c>
      <c r="K820" s="18" t="s">
        <v>4851</v>
      </c>
      <c r="L820" s="18" t="s">
        <v>4855</v>
      </c>
      <c r="M820" s="18" t="s">
        <v>4858</v>
      </c>
    </row>
    <row r="821" spans="1:13">
      <c r="A821" s="34">
        <v>87922</v>
      </c>
      <c r="B821" s="18" t="s">
        <v>2337</v>
      </c>
      <c r="C821" s="18">
        <v>40954</v>
      </c>
      <c r="D821" s="18">
        <v>0</v>
      </c>
      <c r="E821" s="18" t="s">
        <v>2338</v>
      </c>
      <c r="F821" s="18" t="s">
        <v>2339</v>
      </c>
      <c r="G821" s="18" t="s">
        <v>1</v>
      </c>
      <c r="H821" s="18" t="s">
        <v>69</v>
      </c>
      <c r="I821" s="18" t="s">
        <v>39</v>
      </c>
      <c r="J821" s="18" t="s">
        <v>236</v>
      </c>
      <c r="K821" s="18" t="s">
        <v>4852</v>
      </c>
      <c r="L821" s="18" t="s">
        <v>4855</v>
      </c>
      <c r="M821" s="18" t="s">
        <v>4858</v>
      </c>
    </row>
    <row r="822" spans="1:13">
      <c r="A822" s="34">
        <v>278558</v>
      </c>
      <c r="B822" s="18" t="s">
        <v>2340</v>
      </c>
      <c r="C822" s="18">
        <v>41129</v>
      </c>
      <c r="D822" s="18" t="s">
        <v>2341</v>
      </c>
      <c r="E822" s="18" t="s">
        <v>2342</v>
      </c>
      <c r="F822" s="18">
        <v>0</v>
      </c>
      <c r="G822" s="18" t="s">
        <v>1</v>
      </c>
      <c r="H822" s="18" t="s">
        <v>99</v>
      </c>
      <c r="I822" s="18" t="s">
        <v>39</v>
      </c>
      <c r="J822" s="18" t="s">
        <v>90</v>
      </c>
      <c r="K822" s="18" t="s">
        <v>4851</v>
      </c>
      <c r="L822" s="18" t="s">
        <v>4855</v>
      </c>
      <c r="M822" s="18" t="s">
        <v>4856</v>
      </c>
    </row>
    <row r="823" spans="1:13">
      <c r="A823" s="34">
        <v>305461</v>
      </c>
      <c r="B823" s="18" t="s">
        <v>2343</v>
      </c>
      <c r="C823" s="18">
        <v>41137</v>
      </c>
      <c r="D823" s="18" t="s">
        <v>2344</v>
      </c>
      <c r="E823" s="18" t="s">
        <v>2345</v>
      </c>
      <c r="F823" s="18">
        <v>0</v>
      </c>
      <c r="G823" s="18" t="s">
        <v>1</v>
      </c>
      <c r="H823" s="18" t="s">
        <v>69</v>
      </c>
      <c r="I823" s="18" t="s">
        <v>39</v>
      </c>
      <c r="J823" s="18" t="s">
        <v>90</v>
      </c>
      <c r="K823" s="18" t="s">
        <v>4852</v>
      </c>
      <c r="L823" s="18" t="s">
        <v>4855</v>
      </c>
      <c r="M823" s="18" t="s">
        <v>4856</v>
      </c>
    </row>
    <row r="824" spans="1:13">
      <c r="A824" s="34">
        <v>294960</v>
      </c>
      <c r="B824" s="18" t="s">
        <v>2346</v>
      </c>
      <c r="C824" s="18">
        <v>41086</v>
      </c>
      <c r="D824" s="18" t="s">
        <v>2347</v>
      </c>
      <c r="E824" s="18" t="s">
        <v>2348</v>
      </c>
      <c r="F824" s="18">
        <v>0</v>
      </c>
      <c r="G824" s="18" t="s">
        <v>1</v>
      </c>
      <c r="H824" s="18" t="s">
        <v>50</v>
      </c>
      <c r="I824" s="18" t="s">
        <v>39</v>
      </c>
      <c r="J824" s="18" t="s">
        <v>135</v>
      </c>
      <c r="K824" s="18" t="s">
        <v>4853</v>
      </c>
      <c r="L824" s="18" t="s">
        <v>4855</v>
      </c>
      <c r="M824" s="18" t="s">
        <v>4858</v>
      </c>
    </row>
    <row r="825" spans="1:13">
      <c r="A825" s="34">
        <v>270702</v>
      </c>
      <c r="B825" s="18" t="s">
        <v>2349</v>
      </c>
      <c r="C825" s="18">
        <v>40925</v>
      </c>
      <c r="D825" s="18" t="s">
        <v>2350</v>
      </c>
      <c r="E825" s="18" t="s">
        <v>2351</v>
      </c>
      <c r="F825" s="18">
        <v>0</v>
      </c>
      <c r="G825" s="18" t="s">
        <v>1</v>
      </c>
      <c r="H825" s="18" t="s">
        <v>99</v>
      </c>
      <c r="I825" s="18" t="s">
        <v>39</v>
      </c>
      <c r="J825" s="18" t="s">
        <v>1171</v>
      </c>
      <c r="K825" s="18" t="s">
        <v>4851</v>
      </c>
      <c r="L825" s="18" t="s">
        <v>4855</v>
      </c>
      <c r="M825" s="18" t="s">
        <v>4858</v>
      </c>
    </row>
    <row r="826" spans="1:13">
      <c r="A826" s="34">
        <v>238241</v>
      </c>
      <c r="B826" s="18" t="s">
        <v>2352</v>
      </c>
      <c r="C826" s="18">
        <v>41154</v>
      </c>
      <c r="D826" s="18" t="s">
        <v>2353</v>
      </c>
      <c r="E826" s="18" t="s">
        <v>2354</v>
      </c>
      <c r="F826" s="18">
        <v>0</v>
      </c>
      <c r="G826" s="18" t="s">
        <v>1</v>
      </c>
      <c r="H826" s="18" t="s">
        <v>38</v>
      </c>
      <c r="I826" s="18" t="s">
        <v>39</v>
      </c>
      <c r="J826" s="18" t="s">
        <v>90</v>
      </c>
      <c r="K826" s="18" t="s">
        <v>4852</v>
      </c>
      <c r="L826" s="18" t="s">
        <v>4855</v>
      </c>
      <c r="M826" s="18" t="s">
        <v>4856</v>
      </c>
    </row>
    <row r="827" spans="1:13">
      <c r="A827" s="34">
        <v>158153</v>
      </c>
      <c r="B827" s="18" t="s">
        <v>2355</v>
      </c>
      <c r="C827" s="18">
        <v>40207</v>
      </c>
      <c r="D827" s="18" t="s">
        <v>2356</v>
      </c>
      <c r="E827" s="18" t="s">
        <v>2357</v>
      </c>
      <c r="F827" s="18">
        <v>0</v>
      </c>
      <c r="G827" s="18" t="s">
        <v>1</v>
      </c>
      <c r="H827" s="18" t="s">
        <v>50</v>
      </c>
      <c r="I827" s="18" t="s">
        <v>45</v>
      </c>
      <c r="J827" s="18" t="s">
        <v>139</v>
      </c>
      <c r="K827" s="18" t="s">
        <v>4853</v>
      </c>
      <c r="L827" s="18" t="s">
        <v>4855</v>
      </c>
      <c r="M827" s="18" t="s">
        <v>4858</v>
      </c>
    </row>
    <row r="828" spans="1:13">
      <c r="A828" s="34">
        <v>246406</v>
      </c>
      <c r="B828" s="18" t="s">
        <v>2358</v>
      </c>
      <c r="C828" s="18">
        <v>41061</v>
      </c>
      <c r="D828" s="18" t="s">
        <v>2359</v>
      </c>
      <c r="E828" s="18" t="s">
        <v>2360</v>
      </c>
      <c r="F828" s="18">
        <v>0</v>
      </c>
      <c r="G828" s="18" t="s">
        <v>1</v>
      </c>
      <c r="H828" s="18" t="s">
        <v>561</v>
      </c>
      <c r="I828" s="18" t="s">
        <v>39</v>
      </c>
      <c r="J828" s="18" t="s">
        <v>40</v>
      </c>
      <c r="K828" s="18" t="s">
        <v>4854</v>
      </c>
      <c r="L828" s="18" t="s">
        <v>4855</v>
      </c>
      <c r="M828" s="18" t="s">
        <v>4856</v>
      </c>
    </row>
    <row r="829" spans="1:13">
      <c r="A829" s="34">
        <v>110060</v>
      </c>
      <c r="B829" s="18" t="s">
        <v>2361</v>
      </c>
      <c r="C829" s="18">
        <v>0</v>
      </c>
      <c r="D829" s="18">
        <v>0</v>
      </c>
      <c r="E829" s="18" t="s">
        <v>2362</v>
      </c>
      <c r="F829" s="18">
        <v>0</v>
      </c>
      <c r="G829" s="18" t="s">
        <v>1</v>
      </c>
      <c r="H829" s="18" t="s">
        <v>50</v>
      </c>
      <c r="I829" s="18" t="s">
        <v>39</v>
      </c>
      <c r="J829" s="18" t="s">
        <v>240</v>
      </c>
      <c r="K829" s="18" t="s">
        <v>4853</v>
      </c>
      <c r="L829" s="18" t="s">
        <v>4857</v>
      </c>
      <c r="M829" s="18" t="s">
        <v>4856</v>
      </c>
    </row>
    <row r="830" spans="1:13">
      <c r="A830" s="34">
        <v>86465</v>
      </c>
      <c r="B830" s="18" t="s">
        <v>2363</v>
      </c>
      <c r="C830" s="18">
        <v>0</v>
      </c>
      <c r="D830" s="18">
        <v>0</v>
      </c>
      <c r="E830" s="18" t="s">
        <v>2364</v>
      </c>
      <c r="F830" s="18">
        <v>0</v>
      </c>
      <c r="G830" s="18" t="s">
        <v>1</v>
      </c>
      <c r="H830" s="18" t="s">
        <v>50</v>
      </c>
      <c r="I830" s="18" t="s">
        <v>51</v>
      </c>
      <c r="J830" s="18" t="s">
        <v>197</v>
      </c>
      <c r="K830" s="18" t="s">
        <v>4853</v>
      </c>
      <c r="L830" s="18" t="s">
        <v>4855</v>
      </c>
      <c r="M830" s="18" t="s">
        <v>4858</v>
      </c>
    </row>
    <row r="831" spans="1:13">
      <c r="A831" s="34">
        <v>107397</v>
      </c>
      <c r="B831" s="18" t="s">
        <v>2365</v>
      </c>
      <c r="C831" s="18">
        <v>42180</v>
      </c>
      <c r="D831" s="18" t="s">
        <v>2366</v>
      </c>
      <c r="E831" s="18" t="s">
        <v>2367</v>
      </c>
      <c r="F831" s="18">
        <v>0</v>
      </c>
      <c r="G831" s="18" t="s">
        <v>1</v>
      </c>
      <c r="H831" s="18" t="s">
        <v>50</v>
      </c>
      <c r="I831" s="18" t="s">
        <v>39</v>
      </c>
      <c r="J831" s="18" t="s">
        <v>153</v>
      </c>
      <c r="K831" s="18" t="s">
        <v>4853</v>
      </c>
      <c r="L831" s="18" t="s">
        <v>4855</v>
      </c>
      <c r="M831" s="18" t="s">
        <v>4858</v>
      </c>
    </row>
    <row r="832" spans="1:13">
      <c r="A832" s="34">
        <v>85455</v>
      </c>
      <c r="B832" s="18" t="s">
        <v>2368</v>
      </c>
      <c r="C832" s="18">
        <v>0</v>
      </c>
      <c r="D832" s="18">
        <v>0</v>
      </c>
      <c r="E832" s="18" t="s">
        <v>2369</v>
      </c>
      <c r="F832" s="18">
        <v>0</v>
      </c>
      <c r="G832" s="18" t="s">
        <v>1</v>
      </c>
      <c r="H832" s="18" t="s">
        <v>50</v>
      </c>
      <c r="I832" s="18" t="s">
        <v>51</v>
      </c>
      <c r="J832" s="18" t="s">
        <v>197</v>
      </c>
      <c r="K832" s="18" t="s">
        <v>4853</v>
      </c>
      <c r="L832" s="18" t="s">
        <v>4855</v>
      </c>
      <c r="M832" s="18" t="s">
        <v>4858</v>
      </c>
    </row>
    <row r="833" spans="1:13">
      <c r="A833" s="34">
        <v>114979</v>
      </c>
      <c r="B833" s="18" t="s">
        <v>2370</v>
      </c>
      <c r="C833" s="18">
        <v>0</v>
      </c>
      <c r="D833" s="18">
        <v>0</v>
      </c>
      <c r="E833" s="18" t="s">
        <v>2371</v>
      </c>
      <c r="F833" s="18">
        <v>0</v>
      </c>
      <c r="G833" s="18" t="s">
        <v>1</v>
      </c>
      <c r="H833" s="18" t="s">
        <v>50</v>
      </c>
      <c r="I833" s="18" t="s">
        <v>39</v>
      </c>
      <c r="J833" s="18" t="s">
        <v>153</v>
      </c>
      <c r="K833" s="18" t="s">
        <v>4853</v>
      </c>
      <c r="L833" s="18" t="s">
        <v>4855</v>
      </c>
      <c r="M833" s="18" t="s">
        <v>4858</v>
      </c>
    </row>
    <row r="834" spans="1:13">
      <c r="A834" s="34">
        <v>293939</v>
      </c>
      <c r="B834" s="18" t="s">
        <v>2372</v>
      </c>
      <c r="C834" s="18">
        <v>41079</v>
      </c>
      <c r="D834" s="18" t="s">
        <v>2373</v>
      </c>
      <c r="E834" s="18" t="s">
        <v>2374</v>
      </c>
      <c r="F834" s="18">
        <v>0</v>
      </c>
      <c r="G834" s="18" t="s">
        <v>1</v>
      </c>
      <c r="H834" s="18" t="s">
        <v>50</v>
      </c>
      <c r="I834" s="18" t="s">
        <v>39</v>
      </c>
      <c r="J834" s="18" t="s">
        <v>149</v>
      </c>
      <c r="K834" s="18" t="s">
        <v>4853</v>
      </c>
      <c r="L834" s="18" t="s">
        <v>4855</v>
      </c>
      <c r="M834" s="18" t="s">
        <v>4858</v>
      </c>
    </row>
    <row r="835" spans="1:13">
      <c r="A835" s="34">
        <v>261699</v>
      </c>
      <c r="B835" s="18" t="s">
        <v>2375</v>
      </c>
      <c r="C835" s="18">
        <v>40874</v>
      </c>
      <c r="D835" s="18" t="s">
        <v>2376</v>
      </c>
      <c r="E835" s="18" t="s">
        <v>2377</v>
      </c>
      <c r="F835" s="18">
        <v>0</v>
      </c>
      <c r="G835" s="18" t="s">
        <v>1</v>
      </c>
      <c r="H835" s="18" t="s">
        <v>50</v>
      </c>
      <c r="I835" s="18" t="s">
        <v>39</v>
      </c>
      <c r="J835" s="18" t="s">
        <v>236</v>
      </c>
      <c r="K835" s="18" t="s">
        <v>4853</v>
      </c>
      <c r="L835" s="18" t="s">
        <v>4855</v>
      </c>
      <c r="M835" s="18" t="s">
        <v>4858</v>
      </c>
    </row>
    <row r="836" spans="1:13">
      <c r="A836" s="34">
        <v>291510</v>
      </c>
      <c r="B836" s="18" t="s">
        <v>2378</v>
      </c>
      <c r="C836" s="18">
        <v>41065</v>
      </c>
      <c r="D836" s="18" t="s">
        <v>2379</v>
      </c>
      <c r="E836" s="18" t="s">
        <v>2380</v>
      </c>
      <c r="F836" s="18">
        <v>0</v>
      </c>
      <c r="G836" s="18" t="s">
        <v>1</v>
      </c>
      <c r="H836" s="18" t="s">
        <v>50</v>
      </c>
      <c r="I836" s="18" t="s">
        <v>39</v>
      </c>
      <c r="J836" s="18" t="s">
        <v>40</v>
      </c>
      <c r="K836" s="18" t="s">
        <v>4853</v>
      </c>
      <c r="L836" s="18" t="s">
        <v>4855</v>
      </c>
      <c r="M836" s="18" t="s">
        <v>4856</v>
      </c>
    </row>
    <row r="837" spans="1:13">
      <c r="A837" s="34">
        <v>264433</v>
      </c>
      <c r="B837" s="18" t="s">
        <v>2381</v>
      </c>
      <c r="C837" s="18">
        <v>40995</v>
      </c>
      <c r="D837" s="18" t="s">
        <v>2382</v>
      </c>
      <c r="E837" s="18" t="s">
        <v>2383</v>
      </c>
      <c r="F837" s="18">
        <v>0</v>
      </c>
      <c r="G837" s="18" t="s">
        <v>1</v>
      </c>
      <c r="H837" s="18" t="s">
        <v>69</v>
      </c>
      <c r="I837" s="18" t="s">
        <v>39</v>
      </c>
      <c r="J837" s="18" t="s">
        <v>236</v>
      </c>
      <c r="K837" s="18" t="s">
        <v>4852</v>
      </c>
      <c r="L837" s="18" t="s">
        <v>4855</v>
      </c>
      <c r="M837" s="18" t="s">
        <v>4858</v>
      </c>
    </row>
    <row r="838" spans="1:13">
      <c r="A838" s="34">
        <v>244231</v>
      </c>
      <c r="B838" s="18" t="s">
        <v>2384</v>
      </c>
      <c r="C838" s="18">
        <v>40874</v>
      </c>
      <c r="D838" s="18" t="s">
        <v>2385</v>
      </c>
      <c r="E838" s="18" t="s">
        <v>2386</v>
      </c>
      <c r="F838" s="18">
        <v>0</v>
      </c>
      <c r="G838" s="18" t="s">
        <v>1</v>
      </c>
      <c r="H838" s="18" t="s">
        <v>60</v>
      </c>
      <c r="I838" s="18" t="s">
        <v>39</v>
      </c>
      <c r="J838" s="18" t="s">
        <v>86</v>
      </c>
      <c r="K838" s="18" t="s">
        <v>4854</v>
      </c>
      <c r="L838" s="18" t="s">
        <v>4855</v>
      </c>
      <c r="M838" s="18" t="s">
        <v>4856</v>
      </c>
    </row>
    <row r="839" spans="1:13">
      <c r="A839" s="34">
        <v>273584</v>
      </c>
      <c r="B839" s="18" t="s">
        <v>2387</v>
      </c>
      <c r="C839" s="18">
        <v>41863</v>
      </c>
      <c r="D839" s="18">
        <v>3108132411</v>
      </c>
      <c r="E839" s="18" t="s">
        <v>2388</v>
      </c>
      <c r="F839" s="18">
        <v>0</v>
      </c>
      <c r="G839" s="18" t="s">
        <v>1</v>
      </c>
      <c r="H839" s="18" t="s">
        <v>99</v>
      </c>
      <c r="I839" s="18" t="s">
        <v>39</v>
      </c>
      <c r="J839" s="18" t="s">
        <v>90</v>
      </c>
      <c r="K839" s="18" t="s">
        <v>4851</v>
      </c>
      <c r="L839" s="18" t="s">
        <v>4855</v>
      </c>
      <c r="M839" s="18" t="s">
        <v>4856</v>
      </c>
    </row>
    <row r="840" spans="1:13">
      <c r="A840" s="34">
        <v>82190</v>
      </c>
      <c r="B840" s="18" t="s">
        <v>2389</v>
      </c>
      <c r="C840" s="18">
        <v>41134</v>
      </c>
      <c r="D840" s="18" t="s">
        <v>2390</v>
      </c>
      <c r="E840" s="18" t="s">
        <v>2391</v>
      </c>
      <c r="F840" s="18">
        <v>0</v>
      </c>
      <c r="G840" s="18" t="s">
        <v>1</v>
      </c>
      <c r="H840" s="18" t="s">
        <v>69</v>
      </c>
      <c r="I840" s="18" t="s">
        <v>39</v>
      </c>
      <c r="J840" s="18" t="s">
        <v>153</v>
      </c>
      <c r="K840" s="18" t="s">
        <v>4852</v>
      </c>
      <c r="L840" s="18" t="s">
        <v>4855</v>
      </c>
      <c r="M840" s="18" t="s">
        <v>4858</v>
      </c>
    </row>
    <row r="841" spans="1:13">
      <c r="A841" s="34">
        <v>295286</v>
      </c>
      <c r="B841" s="18" t="s">
        <v>2392</v>
      </c>
      <c r="C841" s="18">
        <v>41835</v>
      </c>
      <c r="D841" s="18">
        <v>3144546318</v>
      </c>
      <c r="E841" s="18" t="s">
        <v>2393</v>
      </c>
      <c r="F841" s="18">
        <v>0</v>
      </c>
      <c r="G841" s="18" t="s">
        <v>1</v>
      </c>
      <c r="H841" s="18" t="s">
        <v>60</v>
      </c>
      <c r="I841" s="18" t="s">
        <v>51</v>
      </c>
      <c r="J841" s="18" t="s">
        <v>56</v>
      </c>
      <c r="K841" s="18" t="s">
        <v>4854</v>
      </c>
      <c r="L841" s="18" t="s">
        <v>4855</v>
      </c>
      <c r="M841" s="18" t="s">
        <v>4858</v>
      </c>
    </row>
    <row r="842" spans="1:13">
      <c r="A842" s="34">
        <v>213956</v>
      </c>
      <c r="B842" s="18" t="s">
        <v>2394</v>
      </c>
      <c r="C842" s="18">
        <v>40577</v>
      </c>
      <c r="D842" s="18" t="s">
        <v>2395</v>
      </c>
      <c r="E842" s="18" t="s">
        <v>2396</v>
      </c>
      <c r="F842" s="18">
        <v>0</v>
      </c>
      <c r="G842" s="18" t="s">
        <v>1</v>
      </c>
      <c r="H842" s="18" t="s">
        <v>388</v>
      </c>
      <c r="I842" s="18" t="s">
        <v>39</v>
      </c>
      <c r="J842" s="18" t="s">
        <v>61</v>
      </c>
      <c r="K842" s="18" t="s">
        <v>4851</v>
      </c>
      <c r="L842" s="18" t="s">
        <v>4857</v>
      </c>
      <c r="M842" s="18" t="s">
        <v>4856</v>
      </c>
    </row>
    <row r="843" spans="1:13">
      <c r="A843" s="34">
        <v>302377</v>
      </c>
      <c r="B843" s="18" t="s">
        <v>2397</v>
      </c>
      <c r="C843" s="18">
        <v>42012</v>
      </c>
      <c r="D843" s="18">
        <v>3213888976</v>
      </c>
      <c r="E843" s="18" t="s">
        <v>2398</v>
      </c>
      <c r="F843" s="18">
        <v>0</v>
      </c>
      <c r="G843" s="18" t="s">
        <v>1</v>
      </c>
      <c r="H843" s="18" t="s">
        <v>50</v>
      </c>
      <c r="I843" s="18" t="s">
        <v>45</v>
      </c>
      <c r="J843" s="18" t="s">
        <v>46</v>
      </c>
      <c r="K843" s="18" t="s">
        <v>4853</v>
      </c>
      <c r="L843" s="18" t="s">
        <v>4855</v>
      </c>
      <c r="M843" s="18" t="s">
        <v>4856</v>
      </c>
    </row>
    <row r="844" spans="1:13">
      <c r="A844" s="34">
        <v>216958</v>
      </c>
      <c r="B844" s="18" t="s">
        <v>2399</v>
      </c>
      <c r="C844" s="18">
        <v>0</v>
      </c>
      <c r="D844" s="18">
        <v>0</v>
      </c>
      <c r="E844" s="18" t="s">
        <v>2400</v>
      </c>
      <c r="F844" s="18">
        <v>0</v>
      </c>
      <c r="G844" s="18" t="s">
        <v>1</v>
      </c>
      <c r="H844" s="18" t="s">
        <v>50</v>
      </c>
      <c r="I844" s="18" t="s">
        <v>51</v>
      </c>
      <c r="J844" s="18" t="s">
        <v>197</v>
      </c>
      <c r="K844" s="18" t="s">
        <v>4853</v>
      </c>
      <c r="L844" s="18" t="s">
        <v>4855</v>
      </c>
      <c r="M844" s="18" t="s">
        <v>4858</v>
      </c>
    </row>
    <row r="845" spans="1:13">
      <c r="A845" s="34">
        <v>273422</v>
      </c>
      <c r="B845" s="18" t="s">
        <v>2401</v>
      </c>
      <c r="C845" s="18">
        <v>42175</v>
      </c>
      <c r="D845" s="18">
        <v>3212687854</v>
      </c>
      <c r="E845" s="18" t="s">
        <v>2402</v>
      </c>
      <c r="F845" s="18">
        <v>0</v>
      </c>
      <c r="G845" s="18" t="s">
        <v>1</v>
      </c>
      <c r="H845" s="18" t="s">
        <v>60</v>
      </c>
      <c r="I845" s="18" t="s">
        <v>45</v>
      </c>
      <c r="J845" s="18" t="s">
        <v>46</v>
      </c>
      <c r="K845" s="18" t="s">
        <v>4854</v>
      </c>
      <c r="L845" s="18" t="s">
        <v>4855</v>
      </c>
      <c r="M845" s="18" t="s">
        <v>4856</v>
      </c>
    </row>
    <row r="846" spans="1:13">
      <c r="A846" s="34">
        <v>294401</v>
      </c>
      <c r="B846" s="18" t="s">
        <v>2403</v>
      </c>
      <c r="C846" s="18">
        <v>41835</v>
      </c>
      <c r="D846" s="18">
        <v>3165315292</v>
      </c>
      <c r="E846" s="18" t="s">
        <v>2404</v>
      </c>
      <c r="F846" s="18">
        <v>0</v>
      </c>
      <c r="G846" s="18" t="s">
        <v>1</v>
      </c>
      <c r="H846" s="18" t="s">
        <v>50</v>
      </c>
      <c r="I846" s="18" t="s">
        <v>39</v>
      </c>
      <c r="J846" s="18" t="s">
        <v>90</v>
      </c>
      <c r="K846" s="18" t="s">
        <v>4853</v>
      </c>
      <c r="L846" s="18" t="s">
        <v>4855</v>
      </c>
      <c r="M846" s="18" t="s">
        <v>4856</v>
      </c>
    </row>
    <row r="847" spans="1:13">
      <c r="A847" s="34">
        <v>218447</v>
      </c>
      <c r="B847" s="18" t="s">
        <v>2405</v>
      </c>
      <c r="C847" s="18">
        <v>40683</v>
      </c>
      <c r="D847" s="18" t="s">
        <v>2406</v>
      </c>
      <c r="E847" s="18" t="s">
        <v>2407</v>
      </c>
      <c r="F847" s="18">
        <v>0</v>
      </c>
      <c r="G847" s="18" t="s">
        <v>1</v>
      </c>
      <c r="H847" s="18" t="s">
        <v>60</v>
      </c>
      <c r="I847" s="18" t="s">
        <v>39</v>
      </c>
      <c r="J847" s="18" t="s">
        <v>90</v>
      </c>
      <c r="K847" s="18" t="s">
        <v>4854</v>
      </c>
      <c r="L847" s="18" t="s">
        <v>4855</v>
      </c>
      <c r="M847" s="18" t="s">
        <v>4856</v>
      </c>
    </row>
    <row r="848" spans="1:13">
      <c r="A848" s="34">
        <v>273249</v>
      </c>
      <c r="B848" s="18" t="s">
        <v>2408</v>
      </c>
      <c r="C848" s="18">
        <v>0</v>
      </c>
      <c r="D848" s="18">
        <v>0</v>
      </c>
      <c r="E848" s="18" t="s">
        <v>2409</v>
      </c>
      <c r="F848" s="18">
        <v>0</v>
      </c>
      <c r="G848" s="18" t="s">
        <v>1</v>
      </c>
      <c r="H848" s="18" t="s">
        <v>50</v>
      </c>
      <c r="I848" s="18" t="s">
        <v>39</v>
      </c>
      <c r="J848" s="18" t="s">
        <v>86</v>
      </c>
      <c r="K848" s="18" t="s">
        <v>4853</v>
      </c>
      <c r="L848" s="18" t="s">
        <v>4855</v>
      </c>
      <c r="M848" s="18" t="s">
        <v>4856</v>
      </c>
    </row>
    <row r="849" spans="1:13">
      <c r="A849" s="34">
        <v>294832</v>
      </c>
      <c r="B849" s="18" t="s">
        <v>2410</v>
      </c>
      <c r="C849" s="18">
        <v>41085</v>
      </c>
      <c r="D849" s="18" t="s">
        <v>2411</v>
      </c>
      <c r="E849" s="18" t="s">
        <v>2412</v>
      </c>
      <c r="F849" s="18">
        <v>0</v>
      </c>
      <c r="G849" s="18" t="s">
        <v>1</v>
      </c>
      <c r="H849" s="18" t="s">
        <v>50</v>
      </c>
      <c r="I849" s="18" t="s">
        <v>39</v>
      </c>
      <c r="J849" s="18" t="s">
        <v>135</v>
      </c>
      <c r="K849" s="18" t="s">
        <v>4853</v>
      </c>
      <c r="L849" s="18" t="s">
        <v>4855</v>
      </c>
      <c r="M849" s="18" t="s">
        <v>4858</v>
      </c>
    </row>
    <row r="850" spans="1:13">
      <c r="A850" s="34">
        <v>201178</v>
      </c>
      <c r="B850" s="18" t="s">
        <v>2413</v>
      </c>
      <c r="C850" s="18">
        <v>0</v>
      </c>
      <c r="D850" s="18">
        <v>0</v>
      </c>
      <c r="E850" s="18" t="s">
        <v>2414</v>
      </c>
      <c r="F850" s="18">
        <v>0</v>
      </c>
      <c r="G850" s="18" t="s">
        <v>1</v>
      </c>
      <c r="H850" s="18" t="s">
        <v>50</v>
      </c>
      <c r="I850" s="18" t="s">
        <v>39</v>
      </c>
      <c r="J850" s="18" t="s">
        <v>135</v>
      </c>
      <c r="K850" s="18" t="s">
        <v>4853</v>
      </c>
      <c r="L850" s="18" t="s">
        <v>4855</v>
      </c>
      <c r="M850" s="18" t="s">
        <v>4858</v>
      </c>
    </row>
    <row r="851" spans="1:13">
      <c r="A851" s="34">
        <v>120917</v>
      </c>
      <c r="B851" s="18" t="s">
        <v>2415</v>
      </c>
      <c r="C851" s="18">
        <v>40936</v>
      </c>
      <c r="D851" s="18" t="s">
        <v>2416</v>
      </c>
      <c r="E851" s="18" t="s">
        <v>2417</v>
      </c>
      <c r="F851" s="18">
        <v>0</v>
      </c>
      <c r="G851" s="18" t="s">
        <v>1</v>
      </c>
      <c r="H851" s="18" t="s">
        <v>50</v>
      </c>
      <c r="I851" s="18" t="s">
        <v>39</v>
      </c>
      <c r="J851" s="18" t="s">
        <v>240</v>
      </c>
      <c r="K851" s="18" t="s">
        <v>4853</v>
      </c>
      <c r="L851" s="18" t="s">
        <v>4857</v>
      </c>
      <c r="M851" s="18" t="s">
        <v>4856</v>
      </c>
    </row>
    <row r="852" spans="1:13">
      <c r="A852" s="34">
        <v>162292</v>
      </c>
      <c r="B852" s="18" t="s">
        <v>2418</v>
      </c>
      <c r="C852" s="18">
        <v>40928</v>
      </c>
      <c r="D852" s="18" t="s">
        <v>2419</v>
      </c>
      <c r="E852" s="18" t="s">
        <v>2420</v>
      </c>
      <c r="F852" s="18">
        <v>0</v>
      </c>
      <c r="G852" s="18" t="s">
        <v>1</v>
      </c>
      <c r="H852" s="18" t="s">
        <v>1186</v>
      </c>
      <c r="I852" s="18" t="s">
        <v>39</v>
      </c>
      <c r="J852" s="18" t="s">
        <v>571</v>
      </c>
      <c r="K852" s="18" t="s">
        <v>4854</v>
      </c>
      <c r="L852" s="18" t="s">
        <v>4857</v>
      </c>
      <c r="M852" s="18" t="s">
        <v>4856</v>
      </c>
    </row>
    <row r="853" spans="1:13">
      <c r="A853" s="34">
        <v>230055</v>
      </c>
      <c r="B853" s="18" t="s">
        <v>2421</v>
      </c>
      <c r="C853" s="18">
        <v>0</v>
      </c>
      <c r="D853" s="18">
        <v>0</v>
      </c>
      <c r="E853" s="18" t="s">
        <v>2422</v>
      </c>
      <c r="F853" s="18">
        <v>0</v>
      </c>
      <c r="G853" s="18" t="s">
        <v>1</v>
      </c>
      <c r="H853" s="18" t="s">
        <v>50</v>
      </c>
      <c r="I853" s="18" t="s">
        <v>39</v>
      </c>
      <c r="J853" s="18" t="s">
        <v>61</v>
      </c>
      <c r="K853" s="18" t="s">
        <v>4853</v>
      </c>
      <c r="L853" s="18" t="s">
        <v>4857</v>
      </c>
      <c r="M853" s="18" t="s">
        <v>4856</v>
      </c>
    </row>
    <row r="854" spans="1:13">
      <c r="A854" s="34">
        <v>143614</v>
      </c>
      <c r="B854" s="18" t="s">
        <v>2423</v>
      </c>
      <c r="C854" s="18">
        <v>0</v>
      </c>
      <c r="D854" s="18">
        <v>0</v>
      </c>
      <c r="E854" s="18">
        <v>0</v>
      </c>
      <c r="F854" s="18">
        <v>0</v>
      </c>
      <c r="G854" s="18" t="s">
        <v>1</v>
      </c>
      <c r="H854" s="18" t="s">
        <v>50</v>
      </c>
      <c r="I854" s="18" t="s">
        <v>51</v>
      </c>
      <c r="J854" s="18" t="s">
        <v>52</v>
      </c>
      <c r="K854" s="18" t="s">
        <v>4853</v>
      </c>
      <c r="L854" s="18" t="s">
        <v>4855</v>
      </c>
      <c r="M854" s="18" t="s">
        <v>4858</v>
      </c>
    </row>
    <row r="855" spans="1:13">
      <c r="A855" s="34">
        <v>110784</v>
      </c>
      <c r="B855" s="18" t="s">
        <v>2424</v>
      </c>
      <c r="C855" s="18">
        <v>40007</v>
      </c>
      <c r="D855" s="18" t="s">
        <v>2425</v>
      </c>
      <c r="E855" s="18" t="s">
        <v>2426</v>
      </c>
      <c r="F855" s="18">
        <v>0</v>
      </c>
      <c r="G855" s="18" t="s">
        <v>1</v>
      </c>
      <c r="H855" s="18" t="s">
        <v>50</v>
      </c>
      <c r="I855" s="18" t="s">
        <v>39</v>
      </c>
      <c r="J855" s="18" t="s">
        <v>240</v>
      </c>
      <c r="K855" s="18" t="s">
        <v>4853</v>
      </c>
      <c r="L855" s="18" t="s">
        <v>4857</v>
      </c>
      <c r="M855" s="18" t="s">
        <v>4856</v>
      </c>
    </row>
    <row r="856" spans="1:13">
      <c r="A856" s="34">
        <v>119140</v>
      </c>
      <c r="B856" s="18" t="s">
        <v>2427</v>
      </c>
      <c r="C856" s="18">
        <v>0</v>
      </c>
      <c r="D856" s="18">
        <v>0</v>
      </c>
      <c r="E856" s="18" t="s">
        <v>2428</v>
      </c>
      <c r="F856" s="18">
        <v>0</v>
      </c>
      <c r="G856" s="18" t="s">
        <v>1</v>
      </c>
      <c r="H856" s="18" t="s">
        <v>50</v>
      </c>
      <c r="I856" s="18" t="s">
        <v>39</v>
      </c>
      <c r="J856" s="18" t="s">
        <v>240</v>
      </c>
      <c r="K856" s="18" t="s">
        <v>4853</v>
      </c>
      <c r="L856" s="18" t="s">
        <v>4857</v>
      </c>
      <c r="M856" s="18" t="s">
        <v>4856</v>
      </c>
    </row>
    <row r="857" spans="1:13">
      <c r="A857" s="34">
        <v>300154</v>
      </c>
      <c r="B857" s="18" t="s">
        <v>2429</v>
      </c>
      <c r="C857" s="18">
        <v>41106</v>
      </c>
      <c r="D857" s="18" t="s">
        <v>2430</v>
      </c>
      <c r="E857" s="18" t="s">
        <v>2431</v>
      </c>
      <c r="F857" s="18">
        <v>0</v>
      </c>
      <c r="G857" s="18" t="s">
        <v>1</v>
      </c>
      <c r="H857" s="18" t="s">
        <v>50</v>
      </c>
      <c r="I857" s="18" t="s">
        <v>39</v>
      </c>
      <c r="J857" s="18" t="s">
        <v>149</v>
      </c>
      <c r="K857" s="18" t="s">
        <v>4853</v>
      </c>
      <c r="L857" s="18" t="s">
        <v>4855</v>
      </c>
      <c r="M857" s="18" t="s">
        <v>4858</v>
      </c>
    </row>
    <row r="858" spans="1:13">
      <c r="A858" s="34">
        <v>297392</v>
      </c>
      <c r="B858" s="18" t="s">
        <v>2432</v>
      </c>
      <c r="C858" s="18">
        <v>41855</v>
      </c>
      <c r="D858" s="18" t="s">
        <v>2433</v>
      </c>
      <c r="E858" s="18" t="s">
        <v>2434</v>
      </c>
      <c r="F858" s="18">
        <v>0</v>
      </c>
      <c r="G858" s="18" t="s">
        <v>1</v>
      </c>
      <c r="H858" s="18" t="s">
        <v>50</v>
      </c>
      <c r="I858" s="18" t="s">
        <v>51</v>
      </c>
      <c r="J858" s="18" t="s">
        <v>52</v>
      </c>
      <c r="K858" s="18" t="s">
        <v>4853</v>
      </c>
      <c r="L858" s="18" t="s">
        <v>4855</v>
      </c>
      <c r="M858" s="18" t="s">
        <v>4858</v>
      </c>
    </row>
    <row r="859" spans="1:13">
      <c r="A859" s="34">
        <v>267583</v>
      </c>
      <c r="B859" s="18" t="s">
        <v>2435</v>
      </c>
      <c r="C859" s="18">
        <v>40918</v>
      </c>
      <c r="D859" s="18" t="s">
        <v>2436</v>
      </c>
      <c r="E859" s="18" t="s">
        <v>2437</v>
      </c>
      <c r="F859" s="18">
        <v>0</v>
      </c>
      <c r="G859" s="18" t="s">
        <v>1</v>
      </c>
      <c r="H859" s="18" t="s">
        <v>50</v>
      </c>
      <c r="I859" s="18" t="s">
        <v>39</v>
      </c>
      <c r="J859" s="18" t="s">
        <v>61</v>
      </c>
      <c r="K859" s="18" t="s">
        <v>4853</v>
      </c>
      <c r="L859" s="18" t="s">
        <v>4857</v>
      </c>
      <c r="M859" s="18" t="s">
        <v>4856</v>
      </c>
    </row>
    <row r="860" spans="1:13">
      <c r="A860" s="34">
        <v>273067</v>
      </c>
      <c r="B860" s="18" t="s">
        <v>2438</v>
      </c>
      <c r="C860" s="18">
        <v>42569</v>
      </c>
      <c r="D860" s="18">
        <v>3212640410</v>
      </c>
      <c r="E860" s="18" t="s">
        <v>2439</v>
      </c>
      <c r="F860" s="18">
        <v>0</v>
      </c>
      <c r="G860" s="18" t="s">
        <v>1</v>
      </c>
      <c r="H860" s="18" t="s">
        <v>69</v>
      </c>
      <c r="I860" s="18" t="s">
        <v>39</v>
      </c>
      <c r="J860" s="18" t="s">
        <v>90</v>
      </c>
      <c r="K860" s="18" t="s">
        <v>4852</v>
      </c>
      <c r="L860" s="18" t="s">
        <v>4855</v>
      </c>
      <c r="M860" s="18" t="s">
        <v>4856</v>
      </c>
    </row>
    <row r="861" spans="1:13">
      <c r="A861" s="34">
        <v>296805</v>
      </c>
      <c r="B861" s="18" t="s">
        <v>2440</v>
      </c>
      <c r="C861" s="18">
        <v>41095</v>
      </c>
      <c r="D861" s="18" t="s">
        <v>2441</v>
      </c>
      <c r="E861" s="18" t="s">
        <v>2442</v>
      </c>
      <c r="F861" s="18">
        <v>0</v>
      </c>
      <c r="G861" s="18" t="s">
        <v>1</v>
      </c>
      <c r="H861" s="18" t="s">
        <v>69</v>
      </c>
      <c r="I861" s="18" t="s">
        <v>39</v>
      </c>
      <c r="J861" s="18" t="s">
        <v>135</v>
      </c>
      <c r="K861" s="18" t="s">
        <v>4852</v>
      </c>
      <c r="L861" s="18" t="s">
        <v>4855</v>
      </c>
      <c r="M861" s="18" t="s">
        <v>4858</v>
      </c>
    </row>
    <row r="862" spans="1:13">
      <c r="A862" s="34">
        <v>303304</v>
      </c>
      <c r="B862" s="18" t="s">
        <v>2443</v>
      </c>
      <c r="C862" s="18">
        <v>41121</v>
      </c>
      <c r="D862" s="18" t="s">
        <v>2444</v>
      </c>
      <c r="E862" s="18" t="s">
        <v>2445</v>
      </c>
      <c r="F862" s="18">
        <v>0</v>
      </c>
      <c r="G862" s="18" t="s">
        <v>1</v>
      </c>
      <c r="H862" s="18" t="s">
        <v>69</v>
      </c>
      <c r="I862" s="18" t="s">
        <v>39</v>
      </c>
      <c r="J862" s="18" t="s">
        <v>90</v>
      </c>
      <c r="K862" s="18" t="s">
        <v>4852</v>
      </c>
      <c r="L862" s="18" t="s">
        <v>4855</v>
      </c>
      <c r="M862" s="18" t="s">
        <v>4856</v>
      </c>
    </row>
    <row r="863" spans="1:13">
      <c r="A863" s="34">
        <v>243470</v>
      </c>
      <c r="B863" s="18" t="s">
        <v>2446</v>
      </c>
      <c r="C863" s="18">
        <v>42573</v>
      </c>
      <c r="D863" s="18" t="s">
        <v>2447</v>
      </c>
      <c r="E863" s="18" t="s">
        <v>2448</v>
      </c>
      <c r="F863" s="18">
        <v>0</v>
      </c>
      <c r="G863" s="18" t="s">
        <v>1</v>
      </c>
      <c r="H863" s="18" t="s">
        <v>69</v>
      </c>
      <c r="I863" s="18" t="s">
        <v>45</v>
      </c>
      <c r="J863" s="18" t="s">
        <v>46</v>
      </c>
      <c r="K863" s="18" t="s">
        <v>4852</v>
      </c>
      <c r="L863" s="18" t="s">
        <v>4855</v>
      </c>
      <c r="M863" s="18" t="s">
        <v>4856</v>
      </c>
    </row>
    <row r="864" spans="1:13">
      <c r="A864" s="34">
        <v>231364</v>
      </c>
      <c r="B864" s="18" t="s">
        <v>2449</v>
      </c>
      <c r="C864" s="18">
        <v>42567</v>
      </c>
      <c r="D864" s="18">
        <v>3157175406</v>
      </c>
      <c r="E864" s="18" t="s">
        <v>2450</v>
      </c>
      <c r="F864" s="18">
        <v>0</v>
      </c>
      <c r="G864" s="18" t="s">
        <v>1</v>
      </c>
      <c r="H864" s="18" t="s">
        <v>69</v>
      </c>
      <c r="I864" s="18" t="s">
        <v>39</v>
      </c>
      <c r="J864" s="18" t="s">
        <v>331</v>
      </c>
      <c r="K864" s="18" t="s">
        <v>4852</v>
      </c>
      <c r="L864" s="18" t="s">
        <v>4855</v>
      </c>
      <c r="M864" s="18" t="s">
        <v>4856</v>
      </c>
    </row>
    <row r="865" spans="1:13">
      <c r="A865" s="34">
        <v>301272</v>
      </c>
      <c r="B865" s="18" t="s">
        <v>2451</v>
      </c>
      <c r="C865" s="18">
        <v>41111</v>
      </c>
      <c r="D865" s="18" t="s">
        <v>2452</v>
      </c>
      <c r="E865" s="18" t="s">
        <v>2453</v>
      </c>
      <c r="F865" s="18">
        <v>0</v>
      </c>
      <c r="G865" s="18" t="s">
        <v>1</v>
      </c>
      <c r="H865" s="18" t="s">
        <v>50</v>
      </c>
      <c r="I865" s="18" t="s">
        <v>39</v>
      </c>
      <c r="J865" s="18" t="s">
        <v>86</v>
      </c>
      <c r="K865" s="18" t="s">
        <v>4853</v>
      </c>
      <c r="L865" s="18" t="s">
        <v>4855</v>
      </c>
      <c r="M865" s="18" t="s">
        <v>4856</v>
      </c>
    </row>
    <row r="866" spans="1:13">
      <c r="A866" s="34">
        <v>277130</v>
      </c>
      <c r="B866" s="18" t="s">
        <v>2454</v>
      </c>
      <c r="C866" s="18">
        <v>40942</v>
      </c>
      <c r="D866" s="18" t="s">
        <v>2455</v>
      </c>
      <c r="E866" s="18" t="s">
        <v>2456</v>
      </c>
      <c r="F866" s="18">
        <v>0</v>
      </c>
      <c r="G866" s="18" t="s">
        <v>1</v>
      </c>
      <c r="H866" s="18" t="s">
        <v>60</v>
      </c>
      <c r="I866" s="18" t="s">
        <v>39</v>
      </c>
      <c r="J866" s="18" t="s">
        <v>86</v>
      </c>
      <c r="K866" s="18" t="s">
        <v>4854</v>
      </c>
      <c r="L866" s="18" t="s">
        <v>4855</v>
      </c>
      <c r="M866" s="18" t="s">
        <v>4856</v>
      </c>
    </row>
    <row r="867" spans="1:13">
      <c r="A867" s="34">
        <v>276978</v>
      </c>
      <c r="B867" s="18" t="s">
        <v>2457</v>
      </c>
      <c r="C867" s="18">
        <v>40942</v>
      </c>
      <c r="D867" s="18" t="s">
        <v>2458</v>
      </c>
      <c r="E867" s="18" t="s">
        <v>2459</v>
      </c>
      <c r="F867" s="18">
        <v>0</v>
      </c>
      <c r="G867" s="18" t="s">
        <v>1</v>
      </c>
      <c r="H867" s="18" t="s">
        <v>223</v>
      </c>
      <c r="I867" s="18" t="s">
        <v>39</v>
      </c>
      <c r="J867" s="18" t="s">
        <v>86</v>
      </c>
      <c r="K867" s="18" t="s">
        <v>4854</v>
      </c>
      <c r="L867" s="18" t="s">
        <v>4855</v>
      </c>
      <c r="M867" s="18" t="s">
        <v>4856</v>
      </c>
    </row>
    <row r="868" spans="1:13">
      <c r="A868" s="34">
        <v>220621</v>
      </c>
      <c r="B868" s="18" t="s">
        <v>2460</v>
      </c>
      <c r="C868" s="18">
        <v>0</v>
      </c>
      <c r="D868" s="18">
        <v>0</v>
      </c>
      <c r="E868" s="18" t="s">
        <v>2461</v>
      </c>
      <c r="F868" s="18">
        <v>0</v>
      </c>
      <c r="G868" s="18" t="s">
        <v>1</v>
      </c>
      <c r="H868" s="18" t="s">
        <v>99</v>
      </c>
      <c r="I868" s="18" t="s">
        <v>39</v>
      </c>
      <c r="J868" s="18" t="s">
        <v>939</v>
      </c>
      <c r="K868" s="18" t="s">
        <v>4851</v>
      </c>
      <c r="L868" s="18" t="s">
        <v>4857</v>
      </c>
      <c r="M868" s="18" t="s">
        <v>4856</v>
      </c>
    </row>
    <row r="869" spans="1:13">
      <c r="A869" s="34">
        <v>271389</v>
      </c>
      <c r="B869" s="18" t="s">
        <v>2462</v>
      </c>
      <c r="C869" s="18">
        <v>41081</v>
      </c>
      <c r="D869" s="18" t="s">
        <v>2463</v>
      </c>
      <c r="E869" s="18">
        <v>0</v>
      </c>
      <c r="F869" s="18">
        <v>0</v>
      </c>
      <c r="G869" s="18" t="s">
        <v>1</v>
      </c>
      <c r="H869" s="18" t="s">
        <v>223</v>
      </c>
      <c r="I869" s="18" t="s">
        <v>45</v>
      </c>
      <c r="J869" s="18" t="s">
        <v>46</v>
      </c>
      <c r="K869" s="18" t="s">
        <v>4854</v>
      </c>
      <c r="L869" s="18" t="s">
        <v>4855</v>
      </c>
      <c r="M869" s="18" t="s">
        <v>4856</v>
      </c>
    </row>
    <row r="870" spans="1:13">
      <c r="A870" s="34">
        <v>275633</v>
      </c>
      <c r="B870" s="18" t="s">
        <v>2464</v>
      </c>
      <c r="C870" s="18">
        <v>41152</v>
      </c>
      <c r="D870" s="18" t="s">
        <v>2465</v>
      </c>
      <c r="E870" s="18" t="s">
        <v>2466</v>
      </c>
      <c r="F870" s="18">
        <v>0</v>
      </c>
      <c r="G870" s="18" t="s">
        <v>1</v>
      </c>
      <c r="H870" s="18" t="s">
        <v>38</v>
      </c>
      <c r="I870" s="18" t="s">
        <v>45</v>
      </c>
      <c r="J870" s="18" t="s">
        <v>46</v>
      </c>
      <c r="K870" s="18" t="s">
        <v>4852</v>
      </c>
      <c r="L870" s="18" t="s">
        <v>4855</v>
      </c>
      <c r="M870" s="18" t="s">
        <v>4856</v>
      </c>
    </row>
    <row r="871" spans="1:13">
      <c r="A871" s="34">
        <v>227181</v>
      </c>
      <c r="B871" s="18" t="s">
        <v>2467</v>
      </c>
      <c r="C871" s="18">
        <v>41099</v>
      </c>
      <c r="D871" s="18" t="s">
        <v>2468</v>
      </c>
      <c r="E871" s="18" t="s">
        <v>2469</v>
      </c>
      <c r="F871" s="18">
        <v>0</v>
      </c>
      <c r="G871" s="18" t="s">
        <v>1</v>
      </c>
      <c r="H871" s="18" t="s">
        <v>50</v>
      </c>
      <c r="I871" s="18" t="s">
        <v>51</v>
      </c>
      <c r="J871" s="18" t="s">
        <v>197</v>
      </c>
      <c r="K871" s="18" t="s">
        <v>4853</v>
      </c>
      <c r="L871" s="18" t="s">
        <v>4855</v>
      </c>
      <c r="M871" s="18" t="s">
        <v>4858</v>
      </c>
    </row>
    <row r="872" spans="1:13">
      <c r="A872" s="34">
        <v>208836</v>
      </c>
      <c r="B872" s="18" t="s">
        <v>2470</v>
      </c>
      <c r="C872" s="18">
        <v>42010</v>
      </c>
      <c r="D872" s="18">
        <v>3042006439</v>
      </c>
      <c r="E872" s="18" t="s">
        <v>2471</v>
      </c>
      <c r="F872" s="18">
        <v>0</v>
      </c>
      <c r="G872" s="18" t="s">
        <v>1</v>
      </c>
      <c r="H872" s="18" t="s">
        <v>69</v>
      </c>
      <c r="I872" s="18" t="s">
        <v>51</v>
      </c>
      <c r="J872" s="18" t="s">
        <v>52</v>
      </c>
      <c r="K872" s="18" t="s">
        <v>4852</v>
      </c>
      <c r="L872" s="18" t="s">
        <v>4855</v>
      </c>
      <c r="M872" s="18" t="s">
        <v>4858</v>
      </c>
    </row>
    <row r="873" spans="1:13">
      <c r="A873" s="34">
        <v>161238</v>
      </c>
      <c r="B873" s="18" t="s">
        <v>2472</v>
      </c>
      <c r="C873" s="18">
        <v>41234</v>
      </c>
      <c r="D873" s="18">
        <v>3104835537</v>
      </c>
      <c r="E873" s="18" t="s">
        <v>2473</v>
      </c>
      <c r="F873" s="18">
        <v>0</v>
      </c>
      <c r="G873" s="18" t="s">
        <v>1</v>
      </c>
      <c r="H873" s="18" t="s">
        <v>99</v>
      </c>
      <c r="I873" s="18" t="s">
        <v>51</v>
      </c>
      <c r="J873" s="18" t="s">
        <v>299</v>
      </c>
      <c r="K873" s="18" t="s">
        <v>4851</v>
      </c>
      <c r="L873" s="18" t="s">
        <v>4855</v>
      </c>
      <c r="M873" s="18" t="s">
        <v>4858</v>
      </c>
    </row>
    <row r="874" spans="1:13">
      <c r="A874" s="34">
        <v>301162</v>
      </c>
      <c r="B874" s="18" t="s">
        <v>2474</v>
      </c>
      <c r="C874" s="18">
        <v>41109</v>
      </c>
      <c r="D874" s="18" t="s">
        <v>2475</v>
      </c>
      <c r="E874" s="18" t="s">
        <v>2476</v>
      </c>
      <c r="F874" s="18">
        <v>0</v>
      </c>
      <c r="G874" s="18" t="s">
        <v>1</v>
      </c>
      <c r="H874" s="18" t="s">
        <v>50</v>
      </c>
      <c r="I874" s="18" t="s">
        <v>51</v>
      </c>
      <c r="J874" s="18" t="s">
        <v>197</v>
      </c>
      <c r="K874" s="18" t="s">
        <v>4853</v>
      </c>
      <c r="L874" s="18" t="s">
        <v>4855</v>
      </c>
      <c r="M874" s="18" t="s">
        <v>4858</v>
      </c>
    </row>
    <row r="875" spans="1:13">
      <c r="A875" s="34">
        <v>162609</v>
      </c>
      <c r="B875" s="18" t="s">
        <v>2477</v>
      </c>
      <c r="C875" s="18">
        <v>0</v>
      </c>
      <c r="D875" s="18">
        <v>0</v>
      </c>
      <c r="E875" s="18" t="s">
        <v>2478</v>
      </c>
      <c r="F875" s="18">
        <v>0</v>
      </c>
      <c r="G875" s="18" t="s">
        <v>1</v>
      </c>
      <c r="H875" s="18" t="s">
        <v>60</v>
      </c>
      <c r="I875" s="18" t="s">
        <v>39</v>
      </c>
      <c r="J875" s="18" t="s">
        <v>90</v>
      </c>
      <c r="K875" s="18" t="s">
        <v>4854</v>
      </c>
      <c r="L875" s="18" t="s">
        <v>4855</v>
      </c>
      <c r="M875" s="18" t="s">
        <v>4856</v>
      </c>
    </row>
    <row r="876" spans="1:13">
      <c r="A876" s="34">
        <v>295940</v>
      </c>
      <c r="B876" s="18" t="s">
        <v>2479</v>
      </c>
      <c r="C876" s="18">
        <v>41090</v>
      </c>
      <c r="D876" s="18" t="s">
        <v>2480</v>
      </c>
      <c r="E876" s="18" t="s">
        <v>2481</v>
      </c>
      <c r="F876" s="18">
        <v>0</v>
      </c>
      <c r="G876" s="18" t="s">
        <v>1</v>
      </c>
      <c r="H876" s="18" t="s">
        <v>60</v>
      </c>
      <c r="I876" s="18" t="s">
        <v>39</v>
      </c>
      <c r="J876" s="18" t="s">
        <v>90</v>
      </c>
      <c r="K876" s="18" t="s">
        <v>4854</v>
      </c>
      <c r="L876" s="18" t="s">
        <v>4855</v>
      </c>
      <c r="M876" s="18" t="s">
        <v>4856</v>
      </c>
    </row>
    <row r="877" spans="1:13">
      <c r="A877" s="34">
        <v>265565</v>
      </c>
      <c r="B877" s="18" t="s">
        <v>2482</v>
      </c>
      <c r="C877" s="18">
        <v>40889</v>
      </c>
      <c r="D877" s="18" t="s">
        <v>2483</v>
      </c>
      <c r="E877" s="18" t="s">
        <v>2484</v>
      </c>
      <c r="F877" s="18">
        <v>0</v>
      </c>
      <c r="G877" s="18" t="s">
        <v>1</v>
      </c>
      <c r="H877" s="18" t="s">
        <v>50</v>
      </c>
      <c r="I877" s="18" t="s">
        <v>39</v>
      </c>
      <c r="J877" s="18" t="s">
        <v>135</v>
      </c>
      <c r="K877" s="18" t="s">
        <v>4853</v>
      </c>
      <c r="L877" s="18" t="s">
        <v>4855</v>
      </c>
      <c r="M877" s="18" t="s">
        <v>4858</v>
      </c>
    </row>
    <row r="878" spans="1:13">
      <c r="A878" s="34">
        <v>292728</v>
      </c>
      <c r="B878" s="18" t="s">
        <v>2485</v>
      </c>
      <c r="C878" s="18">
        <v>41250</v>
      </c>
      <c r="D878" s="18" t="s">
        <v>2486</v>
      </c>
      <c r="E878" s="18" t="s">
        <v>2487</v>
      </c>
      <c r="F878" s="18">
        <v>0</v>
      </c>
      <c r="G878" s="18" t="s">
        <v>1</v>
      </c>
      <c r="H878" s="18" t="s">
        <v>69</v>
      </c>
      <c r="I878" s="18" t="s">
        <v>39</v>
      </c>
      <c r="J878" s="18" t="s">
        <v>40</v>
      </c>
      <c r="K878" s="18" t="s">
        <v>4852</v>
      </c>
      <c r="L878" s="18" t="s">
        <v>4855</v>
      </c>
      <c r="M878" s="18" t="s">
        <v>4856</v>
      </c>
    </row>
    <row r="879" spans="1:13">
      <c r="A879" s="34">
        <v>266617</v>
      </c>
      <c r="B879" s="18" t="s">
        <v>2488</v>
      </c>
      <c r="C879" s="18">
        <v>40893</v>
      </c>
      <c r="D879" s="18" t="s">
        <v>2489</v>
      </c>
      <c r="E879" s="18" t="s">
        <v>2490</v>
      </c>
      <c r="F879" s="18">
        <v>0</v>
      </c>
      <c r="G879" s="18" t="s">
        <v>1</v>
      </c>
      <c r="H879" s="18" t="s">
        <v>99</v>
      </c>
      <c r="I879" s="18" t="s">
        <v>39</v>
      </c>
      <c r="J879" s="18" t="s">
        <v>236</v>
      </c>
      <c r="K879" s="18" t="s">
        <v>4851</v>
      </c>
      <c r="L879" s="18" t="s">
        <v>4855</v>
      </c>
      <c r="M879" s="18" t="s">
        <v>4858</v>
      </c>
    </row>
    <row r="880" spans="1:13">
      <c r="A880" s="34">
        <v>292957</v>
      </c>
      <c r="B880" s="18" t="s">
        <v>2491</v>
      </c>
      <c r="C880" s="18">
        <v>42199</v>
      </c>
      <c r="D880" s="18" t="s">
        <v>2492</v>
      </c>
      <c r="E880" s="18" t="s">
        <v>2493</v>
      </c>
      <c r="F880" s="18">
        <v>0</v>
      </c>
      <c r="G880" s="18" t="s">
        <v>1</v>
      </c>
      <c r="H880" s="18" t="s">
        <v>38</v>
      </c>
      <c r="I880" s="18" t="s">
        <v>39</v>
      </c>
      <c r="J880" s="18" t="s">
        <v>90</v>
      </c>
      <c r="K880" s="18" t="s">
        <v>4852</v>
      </c>
      <c r="L880" s="18" t="s">
        <v>4855</v>
      </c>
      <c r="M880" s="18" t="s">
        <v>4856</v>
      </c>
    </row>
    <row r="881" spans="1:13">
      <c r="A881" s="34">
        <v>113865</v>
      </c>
      <c r="B881" s="18" t="s">
        <v>2494</v>
      </c>
      <c r="C881" s="18">
        <v>0</v>
      </c>
      <c r="D881" s="18">
        <v>0</v>
      </c>
      <c r="E881" s="18" t="s">
        <v>2495</v>
      </c>
      <c r="F881" s="18">
        <v>0</v>
      </c>
      <c r="G881" s="18" t="s">
        <v>1</v>
      </c>
      <c r="H881" s="18" t="s">
        <v>50</v>
      </c>
      <c r="I881" s="18" t="s">
        <v>39</v>
      </c>
      <c r="J881" s="18" t="s">
        <v>153</v>
      </c>
      <c r="K881" s="18" t="s">
        <v>4853</v>
      </c>
      <c r="L881" s="18" t="s">
        <v>4855</v>
      </c>
      <c r="M881" s="18" t="s">
        <v>4858</v>
      </c>
    </row>
    <row r="882" spans="1:13">
      <c r="A882" s="34">
        <v>295801</v>
      </c>
      <c r="B882" s="18" t="s">
        <v>2496</v>
      </c>
      <c r="C882" s="18">
        <v>41089</v>
      </c>
      <c r="D882" s="18" t="s">
        <v>2497</v>
      </c>
      <c r="E882" s="18" t="s">
        <v>2498</v>
      </c>
      <c r="F882" s="18">
        <v>0</v>
      </c>
      <c r="G882" s="18" t="s">
        <v>1</v>
      </c>
      <c r="H882" s="18" t="s">
        <v>50</v>
      </c>
      <c r="I882" s="18" t="s">
        <v>39</v>
      </c>
      <c r="J882" s="18" t="s">
        <v>135</v>
      </c>
      <c r="K882" s="18" t="s">
        <v>4853</v>
      </c>
      <c r="L882" s="18" t="s">
        <v>4855</v>
      </c>
      <c r="M882" s="18" t="s">
        <v>4858</v>
      </c>
    </row>
    <row r="883" spans="1:13">
      <c r="A883" s="34">
        <v>293927</v>
      </c>
      <c r="B883" s="18" t="s">
        <v>2499</v>
      </c>
      <c r="C883" s="18">
        <v>41079</v>
      </c>
      <c r="D883" s="18" t="s">
        <v>2500</v>
      </c>
      <c r="E883" s="18" t="s">
        <v>2501</v>
      </c>
      <c r="F883" s="18">
        <v>0</v>
      </c>
      <c r="G883" s="18" t="s">
        <v>1</v>
      </c>
      <c r="H883" s="18" t="s">
        <v>50</v>
      </c>
      <c r="I883" s="18" t="s">
        <v>51</v>
      </c>
      <c r="J883" s="18" t="s">
        <v>52</v>
      </c>
      <c r="K883" s="18" t="s">
        <v>4853</v>
      </c>
      <c r="L883" s="18" t="s">
        <v>4855</v>
      </c>
      <c r="M883" s="18" t="s">
        <v>4858</v>
      </c>
    </row>
    <row r="884" spans="1:13">
      <c r="A884" s="34">
        <v>239503</v>
      </c>
      <c r="B884" s="18" t="s">
        <v>2502</v>
      </c>
      <c r="C884" s="18">
        <v>0</v>
      </c>
      <c r="D884" s="18">
        <v>0</v>
      </c>
      <c r="E884" s="18" t="s">
        <v>2503</v>
      </c>
      <c r="F884" s="18">
        <v>0</v>
      </c>
      <c r="G884" s="18" t="s">
        <v>1</v>
      </c>
      <c r="H884" s="18" t="s">
        <v>50</v>
      </c>
      <c r="I884" s="18" t="s">
        <v>51</v>
      </c>
      <c r="J884" s="18" t="s">
        <v>144</v>
      </c>
      <c r="K884" s="18" t="s">
        <v>4853</v>
      </c>
      <c r="L884" s="18" t="s">
        <v>4855</v>
      </c>
      <c r="M884" s="18" t="s">
        <v>4858</v>
      </c>
    </row>
    <row r="885" spans="1:13">
      <c r="A885" s="34">
        <v>98391</v>
      </c>
      <c r="B885" s="18" t="s">
        <v>2504</v>
      </c>
      <c r="C885" s="18">
        <v>41213</v>
      </c>
      <c r="D885" s="18" t="s">
        <v>2505</v>
      </c>
      <c r="E885" s="18" t="s">
        <v>2506</v>
      </c>
      <c r="F885" s="18">
        <v>0</v>
      </c>
      <c r="G885" s="18" t="s">
        <v>1</v>
      </c>
      <c r="H885" s="18" t="s">
        <v>50</v>
      </c>
      <c r="I885" s="18" t="s">
        <v>51</v>
      </c>
      <c r="J885" s="18" t="s">
        <v>52</v>
      </c>
      <c r="K885" s="18" t="s">
        <v>4853</v>
      </c>
      <c r="L885" s="18" t="s">
        <v>4855</v>
      </c>
      <c r="M885" s="18" t="s">
        <v>4858</v>
      </c>
    </row>
    <row r="886" spans="1:13">
      <c r="A886" s="34">
        <v>264013</v>
      </c>
      <c r="B886" s="18" t="s">
        <v>2507</v>
      </c>
      <c r="C886" s="18">
        <v>40996</v>
      </c>
      <c r="D886" s="18" t="s">
        <v>2508</v>
      </c>
      <c r="E886" s="18" t="s">
        <v>2509</v>
      </c>
      <c r="F886" s="18">
        <v>0</v>
      </c>
      <c r="G886" s="18" t="s">
        <v>1</v>
      </c>
      <c r="H886" s="18" t="s">
        <v>69</v>
      </c>
      <c r="I886" s="18" t="s">
        <v>51</v>
      </c>
      <c r="J886" s="18" t="s">
        <v>52</v>
      </c>
      <c r="K886" s="18" t="s">
        <v>4852</v>
      </c>
      <c r="L886" s="18" t="s">
        <v>4855</v>
      </c>
      <c r="M886" s="18" t="s">
        <v>4858</v>
      </c>
    </row>
    <row r="887" spans="1:13">
      <c r="A887" s="34">
        <v>226058</v>
      </c>
      <c r="B887" s="18" t="s">
        <v>2510</v>
      </c>
      <c r="C887" s="18">
        <v>41291</v>
      </c>
      <c r="D887" s="18" t="s">
        <v>2511</v>
      </c>
      <c r="E887" s="18" t="s">
        <v>2512</v>
      </c>
      <c r="F887" s="18">
        <v>0</v>
      </c>
      <c r="G887" s="18" t="s">
        <v>1</v>
      </c>
      <c r="H887" s="18" t="s">
        <v>289</v>
      </c>
      <c r="I887" s="18" t="s">
        <v>39</v>
      </c>
      <c r="J887" s="18" t="s">
        <v>90</v>
      </c>
      <c r="K887" s="18" t="s">
        <v>4851</v>
      </c>
      <c r="L887" s="18" t="s">
        <v>4855</v>
      </c>
      <c r="M887" s="18" t="s">
        <v>4856</v>
      </c>
    </row>
    <row r="888" spans="1:13">
      <c r="A888" s="34">
        <v>213401</v>
      </c>
      <c r="B888" s="18" t="s">
        <v>2513</v>
      </c>
      <c r="C888" s="18">
        <v>40961</v>
      </c>
      <c r="D888" s="18" t="s">
        <v>2514</v>
      </c>
      <c r="E888" s="18" t="s">
        <v>2515</v>
      </c>
      <c r="F888" s="18">
        <v>0</v>
      </c>
      <c r="G888" s="18" t="s">
        <v>1</v>
      </c>
      <c r="H888" s="18" t="s">
        <v>60</v>
      </c>
      <c r="I888" s="18" t="s">
        <v>39</v>
      </c>
      <c r="J888" s="18" t="s">
        <v>40</v>
      </c>
      <c r="K888" s="18" t="s">
        <v>4854</v>
      </c>
      <c r="L888" s="18" t="s">
        <v>4855</v>
      </c>
      <c r="M888" s="18" t="s">
        <v>4856</v>
      </c>
    </row>
    <row r="889" spans="1:13">
      <c r="A889" s="34">
        <v>294094</v>
      </c>
      <c r="B889" s="18" t="s">
        <v>2516</v>
      </c>
      <c r="C889" s="18">
        <v>41080</v>
      </c>
      <c r="D889" s="18" t="s">
        <v>2517</v>
      </c>
      <c r="E889" s="18" t="s">
        <v>2518</v>
      </c>
      <c r="F889" s="18">
        <v>0</v>
      </c>
      <c r="G889" s="18" t="s">
        <v>1</v>
      </c>
      <c r="H889" s="18" t="s">
        <v>50</v>
      </c>
      <c r="I889" s="18" t="s">
        <v>51</v>
      </c>
      <c r="J889" s="18" t="s">
        <v>52</v>
      </c>
      <c r="K889" s="18" t="s">
        <v>4853</v>
      </c>
      <c r="L889" s="18" t="s">
        <v>4855</v>
      </c>
      <c r="M889" s="18" t="s">
        <v>4858</v>
      </c>
    </row>
    <row r="890" spans="1:13">
      <c r="A890" s="34">
        <v>209515</v>
      </c>
      <c r="B890" s="18" t="s">
        <v>2519</v>
      </c>
      <c r="C890" s="18">
        <v>42296</v>
      </c>
      <c r="D890" s="18">
        <v>3195380150</v>
      </c>
      <c r="E890" s="18" t="s">
        <v>2520</v>
      </c>
      <c r="F890" s="18">
        <v>0</v>
      </c>
      <c r="G890" s="18" t="s">
        <v>1</v>
      </c>
      <c r="H890" s="18" t="s">
        <v>50</v>
      </c>
      <c r="I890" s="18" t="s">
        <v>39</v>
      </c>
      <c r="J890" s="18" t="s">
        <v>236</v>
      </c>
      <c r="K890" s="18" t="s">
        <v>4853</v>
      </c>
      <c r="L890" s="18" t="s">
        <v>4855</v>
      </c>
      <c r="M890" s="18" t="s">
        <v>4858</v>
      </c>
    </row>
    <row r="891" spans="1:13">
      <c r="A891" s="34">
        <v>287225</v>
      </c>
      <c r="B891" s="18" t="s">
        <v>2521</v>
      </c>
      <c r="C891" s="18">
        <v>41045</v>
      </c>
      <c r="D891" s="18" t="s">
        <v>2522</v>
      </c>
      <c r="E891" s="18" t="s">
        <v>2523</v>
      </c>
      <c r="F891" s="18">
        <v>0</v>
      </c>
      <c r="G891" s="18" t="s">
        <v>1</v>
      </c>
      <c r="H891" s="18" t="s">
        <v>60</v>
      </c>
      <c r="I891" s="18" t="s">
        <v>39</v>
      </c>
      <c r="J891" s="18" t="s">
        <v>90</v>
      </c>
      <c r="K891" s="18" t="s">
        <v>4854</v>
      </c>
      <c r="L891" s="18" t="s">
        <v>4855</v>
      </c>
      <c r="M891" s="18" t="s">
        <v>4856</v>
      </c>
    </row>
    <row r="892" spans="1:13">
      <c r="A892" s="34">
        <v>290144</v>
      </c>
      <c r="B892" s="18" t="s">
        <v>2524</v>
      </c>
      <c r="C892" s="18">
        <v>41061</v>
      </c>
      <c r="D892" s="18" t="s">
        <v>2525</v>
      </c>
      <c r="E892" s="18" t="s">
        <v>2526</v>
      </c>
      <c r="F892" s="18">
        <v>0</v>
      </c>
      <c r="G892" s="18" t="s">
        <v>1</v>
      </c>
      <c r="H892" s="18" t="s">
        <v>50</v>
      </c>
      <c r="I892" s="18" t="s">
        <v>45</v>
      </c>
      <c r="J892" s="18" t="s">
        <v>46</v>
      </c>
      <c r="K892" s="18" t="s">
        <v>4853</v>
      </c>
      <c r="L892" s="18" t="s">
        <v>4855</v>
      </c>
      <c r="M892" s="18" t="s">
        <v>4856</v>
      </c>
    </row>
    <row r="893" spans="1:13">
      <c r="A893" s="34">
        <v>106925</v>
      </c>
      <c r="B893" s="18" t="s">
        <v>2527</v>
      </c>
      <c r="C893" s="18">
        <v>42352</v>
      </c>
      <c r="D893" s="18" t="s">
        <v>2148</v>
      </c>
      <c r="E893" s="18" t="s">
        <v>2528</v>
      </c>
      <c r="F893" s="18">
        <v>0</v>
      </c>
      <c r="G893" s="18" t="s">
        <v>1</v>
      </c>
      <c r="H893" s="18" t="s">
        <v>50</v>
      </c>
      <c r="I893" s="18" t="s">
        <v>51</v>
      </c>
      <c r="J893" s="18" t="s">
        <v>209</v>
      </c>
      <c r="K893" s="18" t="s">
        <v>4853</v>
      </c>
      <c r="L893" s="18" t="s">
        <v>4855</v>
      </c>
      <c r="M893" s="18" t="s">
        <v>4858</v>
      </c>
    </row>
    <row r="894" spans="1:13">
      <c r="A894" s="34">
        <v>294671</v>
      </c>
      <c r="B894" s="18" t="s">
        <v>2529</v>
      </c>
      <c r="C894" s="18">
        <v>41083</v>
      </c>
      <c r="D894" s="18" t="s">
        <v>2530</v>
      </c>
      <c r="E894" s="18" t="s">
        <v>2531</v>
      </c>
      <c r="F894" s="18">
        <v>0</v>
      </c>
      <c r="G894" s="18" t="s">
        <v>1</v>
      </c>
      <c r="H894" s="18" t="s">
        <v>99</v>
      </c>
      <c r="I894" s="18" t="s">
        <v>39</v>
      </c>
      <c r="J894" s="18" t="s">
        <v>40</v>
      </c>
      <c r="K894" s="18" t="s">
        <v>4851</v>
      </c>
      <c r="L894" s="18" t="s">
        <v>4855</v>
      </c>
      <c r="M894" s="18" t="s">
        <v>4856</v>
      </c>
    </row>
    <row r="895" spans="1:13">
      <c r="A895" s="34">
        <v>168349</v>
      </c>
      <c r="B895" s="18" t="s">
        <v>2532</v>
      </c>
      <c r="C895" s="18">
        <v>41828</v>
      </c>
      <c r="D895" s="18">
        <v>3134753762</v>
      </c>
      <c r="E895" s="18" t="s">
        <v>2533</v>
      </c>
      <c r="F895" s="18">
        <v>0</v>
      </c>
      <c r="G895" s="18" t="s">
        <v>1</v>
      </c>
      <c r="H895" s="18" t="s">
        <v>50</v>
      </c>
      <c r="I895" s="18" t="s">
        <v>39</v>
      </c>
      <c r="J895" s="18" t="s">
        <v>153</v>
      </c>
      <c r="K895" s="18" t="s">
        <v>4853</v>
      </c>
      <c r="L895" s="18" t="s">
        <v>4855</v>
      </c>
      <c r="M895" s="18" t="s">
        <v>4858</v>
      </c>
    </row>
    <row r="896" spans="1:13">
      <c r="A896" s="34">
        <v>287224</v>
      </c>
      <c r="B896" s="18" t="s">
        <v>2534</v>
      </c>
      <c r="C896" s="18">
        <v>0</v>
      </c>
      <c r="D896" s="18">
        <v>0</v>
      </c>
      <c r="E896" s="18" t="s">
        <v>2535</v>
      </c>
      <c r="F896" s="18">
        <v>0</v>
      </c>
      <c r="G896" s="18" t="s">
        <v>1</v>
      </c>
      <c r="H896" s="18" t="s">
        <v>50</v>
      </c>
      <c r="I896" s="18" t="s">
        <v>45</v>
      </c>
      <c r="J896" s="18" t="s">
        <v>216</v>
      </c>
      <c r="K896" s="18" t="s">
        <v>4853</v>
      </c>
      <c r="L896" s="18" t="s">
        <v>4855</v>
      </c>
      <c r="M896" s="18" t="s">
        <v>4858</v>
      </c>
    </row>
    <row r="897" spans="1:13">
      <c r="A897" s="34">
        <v>305522</v>
      </c>
      <c r="B897" s="18" t="s">
        <v>2536</v>
      </c>
      <c r="C897" s="18">
        <v>41137</v>
      </c>
      <c r="D897" s="18" t="s">
        <v>2537</v>
      </c>
      <c r="E897" s="18">
        <v>0</v>
      </c>
      <c r="F897" s="18">
        <v>0</v>
      </c>
      <c r="G897" s="18" t="s">
        <v>1</v>
      </c>
      <c r="H897" s="18" t="s">
        <v>223</v>
      </c>
      <c r="I897" s="18" t="s">
        <v>39</v>
      </c>
      <c r="J897" s="18" t="s">
        <v>86</v>
      </c>
      <c r="K897" s="18" t="s">
        <v>4854</v>
      </c>
      <c r="L897" s="18" t="s">
        <v>4855</v>
      </c>
      <c r="M897" s="18" t="s">
        <v>4856</v>
      </c>
    </row>
    <row r="898" spans="1:13">
      <c r="A898" s="34">
        <v>80251</v>
      </c>
      <c r="B898" s="18" t="s">
        <v>2538</v>
      </c>
      <c r="C898" s="18">
        <v>0</v>
      </c>
      <c r="D898" s="18">
        <v>0</v>
      </c>
      <c r="E898" s="18" t="s">
        <v>2539</v>
      </c>
      <c r="F898" s="18">
        <v>0</v>
      </c>
      <c r="G898" s="18" t="s">
        <v>1</v>
      </c>
      <c r="H898" s="18" t="s">
        <v>50</v>
      </c>
      <c r="I898" s="18" t="s">
        <v>39</v>
      </c>
      <c r="J898" s="18" t="s">
        <v>153</v>
      </c>
      <c r="K898" s="18" t="s">
        <v>4853</v>
      </c>
      <c r="L898" s="18" t="s">
        <v>4855</v>
      </c>
      <c r="M898" s="18" t="s">
        <v>4858</v>
      </c>
    </row>
    <row r="899" spans="1:13">
      <c r="A899" s="34">
        <v>304650</v>
      </c>
      <c r="B899" s="18" t="s">
        <v>2540</v>
      </c>
      <c r="C899" s="18">
        <v>0</v>
      </c>
      <c r="D899" s="18">
        <v>0</v>
      </c>
      <c r="E899" s="18" t="s">
        <v>2541</v>
      </c>
      <c r="F899" s="18">
        <v>0</v>
      </c>
      <c r="G899" s="18" t="s">
        <v>1</v>
      </c>
      <c r="H899" s="18" t="s">
        <v>60</v>
      </c>
      <c r="I899" s="18" t="s">
        <v>39</v>
      </c>
      <c r="J899" s="18" t="s">
        <v>86</v>
      </c>
      <c r="K899" s="18" t="s">
        <v>4854</v>
      </c>
      <c r="L899" s="18" t="s">
        <v>4855</v>
      </c>
      <c r="M899" s="18" t="s">
        <v>4856</v>
      </c>
    </row>
    <row r="900" spans="1:13">
      <c r="A900" s="34">
        <v>208678</v>
      </c>
      <c r="B900" s="18" t="s">
        <v>2542</v>
      </c>
      <c r="C900" s="18">
        <v>42507</v>
      </c>
      <c r="D900" s="18" t="s">
        <v>2543</v>
      </c>
      <c r="E900" s="18">
        <v>0</v>
      </c>
      <c r="F900" s="18">
        <v>0</v>
      </c>
      <c r="G900" s="18" t="s">
        <v>1</v>
      </c>
      <c r="H900" s="18" t="s">
        <v>69</v>
      </c>
      <c r="I900" s="18" t="s">
        <v>39</v>
      </c>
      <c r="J900" s="18" t="s">
        <v>135</v>
      </c>
      <c r="K900" s="18" t="s">
        <v>4852</v>
      </c>
      <c r="L900" s="18" t="s">
        <v>4855</v>
      </c>
      <c r="M900" s="18" t="s">
        <v>4858</v>
      </c>
    </row>
    <row r="901" spans="1:13">
      <c r="A901" s="34">
        <v>301753</v>
      </c>
      <c r="B901" s="18" t="s">
        <v>2544</v>
      </c>
      <c r="C901" s="18">
        <v>41114</v>
      </c>
      <c r="D901" s="18" t="s">
        <v>2545</v>
      </c>
      <c r="E901" s="18" t="s">
        <v>2546</v>
      </c>
      <c r="F901" s="18">
        <v>0</v>
      </c>
      <c r="G901" s="18" t="s">
        <v>1</v>
      </c>
      <c r="H901" s="18" t="s">
        <v>50</v>
      </c>
      <c r="I901" s="18" t="s">
        <v>39</v>
      </c>
      <c r="J901" s="18" t="s">
        <v>153</v>
      </c>
      <c r="K901" s="18" t="s">
        <v>4853</v>
      </c>
      <c r="L901" s="18" t="s">
        <v>4855</v>
      </c>
      <c r="M901" s="18" t="s">
        <v>4858</v>
      </c>
    </row>
    <row r="902" spans="1:13">
      <c r="A902" s="34">
        <v>272907</v>
      </c>
      <c r="B902" s="18" t="s">
        <v>2547</v>
      </c>
      <c r="C902" s="18">
        <v>40931</v>
      </c>
      <c r="D902" s="18" t="s">
        <v>2548</v>
      </c>
      <c r="E902" s="18" t="s">
        <v>2549</v>
      </c>
      <c r="F902" s="18">
        <v>0</v>
      </c>
      <c r="G902" s="18" t="s">
        <v>1</v>
      </c>
      <c r="H902" s="18" t="s">
        <v>60</v>
      </c>
      <c r="I902" s="18" t="s">
        <v>45</v>
      </c>
      <c r="J902" s="18" t="s">
        <v>46</v>
      </c>
      <c r="K902" s="18" t="s">
        <v>4854</v>
      </c>
      <c r="L902" s="18" t="s">
        <v>4855</v>
      </c>
      <c r="M902" s="18" t="s">
        <v>4856</v>
      </c>
    </row>
    <row r="903" spans="1:13">
      <c r="A903" s="34">
        <v>138348</v>
      </c>
      <c r="B903" s="18" t="s">
        <v>2550</v>
      </c>
      <c r="C903" s="18">
        <v>0</v>
      </c>
      <c r="D903" s="18">
        <v>0</v>
      </c>
      <c r="E903" s="18" t="s">
        <v>2551</v>
      </c>
      <c r="F903" s="18">
        <v>0</v>
      </c>
      <c r="G903" s="18" t="s">
        <v>1</v>
      </c>
      <c r="H903" s="18" t="s">
        <v>50</v>
      </c>
      <c r="I903" s="18" t="s">
        <v>51</v>
      </c>
      <c r="J903" s="18" t="s">
        <v>144</v>
      </c>
      <c r="K903" s="18" t="s">
        <v>4853</v>
      </c>
      <c r="L903" s="18" t="s">
        <v>4855</v>
      </c>
      <c r="M903" s="18" t="s">
        <v>4858</v>
      </c>
    </row>
    <row r="904" spans="1:13">
      <c r="A904" s="34">
        <v>299070</v>
      </c>
      <c r="B904" s="18" t="s">
        <v>2552</v>
      </c>
      <c r="C904" s="18">
        <v>41102</v>
      </c>
      <c r="D904" s="18" t="s">
        <v>2553</v>
      </c>
      <c r="E904" s="18" t="s">
        <v>2554</v>
      </c>
      <c r="F904" s="18">
        <v>0</v>
      </c>
      <c r="G904" s="18" t="s">
        <v>1</v>
      </c>
      <c r="H904" s="18" t="s">
        <v>50</v>
      </c>
      <c r="I904" s="18" t="s">
        <v>39</v>
      </c>
      <c r="J904" s="18" t="s">
        <v>331</v>
      </c>
      <c r="K904" s="18" t="s">
        <v>4853</v>
      </c>
      <c r="L904" s="18" t="s">
        <v>4855</v>
      </c>
      <c r="M904" s="18" t="s">
        <v>4856</v>
      </c>
    </row>
    <row r="905" spans="1:13">
      <c r="A905" s="34">
        <v>158745</v>
      </c>
      <c r="B905" s="18" t="s">
        <v>2555</v>
      </c>
      <c r="C905" s="18">
        <v>42387</v>
      </c>
      <c r="D905" s="18">
        <v>3012947079</v>
      </c>
      <c r="E905" s="18" t="s">
        <v>2556</v>
      </c>
      <c r="F905" s="18">
        <v>0</v>
      </c>
      <c r="G905" s="18" t="s">
        <v>1</v>
      </c>
      <c r="H905" s="18" t="s">
        <v>388</v>
      </c>
      <c r="I905" s="18" t="s">
        <v>39</v>
      </c>
      <c r="J905" s="18" t="s">
        <v>61</v>
      </c>
      <c r="K905" s="18" t="s">
        <v>4851</v>
      </c>
      <c r="L905" s="18" t="s">
        <v>4857</v>
      </c>
      <c r="M905" s="18" t="s">
        <v>4856</v>
      </c>
    </row>
    <row r="906" spans="1:13">
      <c r="A906" s="34">
        <v>160267</v>
      </c>
      <c r="B906" s="18" t="s">
        <v>2557</v>
      </c>
      <c r="C906" s="18">
        <v>0</v>
      </c>
      <c r="D906" s="18">
        <v>0</v>
      </c>
      <c r="E906" s="18" t="s">
        <v>2558</v>
      </c>
      <c r="F906" s="18">
        <v>0</v>
      </c>
      <c r="G906" s="18" t="s">
        <v>1</v>
      </c>
      <c r="H906" s="18" t="s">
        <v>99</v>
      </c>
      <c r="I906" s="18" t="s">
        <v>45</v>
      </c>
      <c r="J906" s="18" t="s">
        <v>216</v>
      </c>
      <c r="K906" s="18" t="s">
        <v>4851</v>
      </c>
      <c r="L906" s="18" t="s">
        <v>4855</v>
      </c>
      <c r="M906" s="18" t="s">
        <v>4858</v>
      </c>
    </row>
    <row r="907" spans="1:13">
      <c r="A907" s="34">
        <v>268540</v>
      </c>
      <c r="B907" s="18" t="s">
        <v>2559</v>
      </c>
      <c r="C907" s="18">
        <v>40920</v>
      </c>
      <c r="D907" s="18">
        <v>3107706421</v>
      </c>
      <c r="E907" s="18" t="s">
        <v>2560</v>
      </c>
      <c r="F907" s="18">
        <v>0</v>
      </c>
      <c r="G907" s="18" t="s">
        <v>1</v>
      </c>
      <c r="H907" s="18" t="s">
        <v>38</v>
      </c>
      <c r="I907" s="18" t="s">
        <v>39</v>
      </c>
      <c r="J907" s="18" t="s">
        <v>40</v>
      </c>
      <c r="K907" s="18" t="s">
        <v>4852</v>
      </c>
      <c r="L907" s="18" t="s">
        <v>4855</v>
      </c>
      <c r="M907" s="18" t="s">
        <v>4856</v>
      </c>
    </row>
    <row r="908" spans="1:13">
      <c r="A908" s="34">
        <v>293287</v>
      </c>
      <c r="B908" s="18" t="s">
        <v>2561</v>
      </c>
      <c r="C908" s="18">
        <v>41074</v>
      </c>
      <c r="D908" s="18" t="s">
        <v>2562</v>
      </c>
      <c r="E908" s="18" t="s">
        <v>2563</v>
      </c>
      <c r="F908" s="18">
        <v>0</v>
      </c>
      <c r="G908" s="18" t="s">
        <v>1</v>
      </c>
      <c r="H908" s="18" t="s">
        <v>50</v>
      </c>
      <c r="I908" s="18" t="s">
        <v>39</v>
      </c>
      <c r="J908" s="18" t="s">
        <v>153</v>
      </c>
      <c r="K908" s="18" t="s">
        <v>4853</v>
      </c>
      <c r="L908" s="18" t="s">
        <v>4855</v>
      </c>
      <c r="M908" s="18" t="s">
        <v>4858</v>
      </c>
    </row>
    <row r="909" spans="1:13">
      <c r="A909" s="34">
        <v>163132</v>
      </c>
      <c r="B909" s="18" t="s">
        <v>2564</v>
      </c>
      <c r="C909" s="18">
        <v>41256</v>
      </c>
      <c r="D909" s="18" t="s">
        <v>2565</v>
      </c>
      <c r="E909" s="18" t="s">
        <v>2566</v>
      </c>
      <c r="F909" s="18">
        <v>0</v>
      </c>
      <c r="G909" s="18" t="s">
        <v>1</v>
      </c>
      <c r="H909" s="18" t="s">
        <v>60</v>
      </c>
      <c r="I909" s="18" t="s">
        <v>39</v>
      </c>
      <c r="J909" s="18" t="s">
        <v>571</v>
      </c>
      <c r="K909" s="18" t="s">
        <v>4854</v>
      </c>
      <c r="L909" s="18" t="s">
        <v>4857</v>
      </c>
      <c r="M909" s="18" t="s">
        <v>4856</v>
      </c>
    </row>
    <row r="910" spans="1:13">
      <c r="A910" s="34">
        <v>296797</v>
      </c>
      <c r="B910" s="18" t="s">
        <v>2567</v>
      </c>
      <c r="C910" s="18">
        <v>41095</v>
      </c>
      <c r="D910" s="18" t="s">
        <v>2568</v>
      </c>
      <c r="E910" s="18" t="s">
        <v>2569</v>
      </c>
      <c r="F910" s="18">
        <v>0</v>
      </c>
      <c r="G910" s="18" t="s">
        <v>1</v>
      </c>
      <c r="H910" s="18" t="s">
        <v>50</v>
      </c>
      <c r="I910" s="18" t="s">
        <v>51</v>
      </c>
      <c r="J910" s="18" t="s">
        <v>56</v>
      </c>
      <c r="K910" s="18" t="s">
        <v>4853</v>
      </c>
      <c r="L910" s="18" t="s">
        <v>4855</v>
      </c>
      <c r="M910" s="18" t="s">
        <v>4858</v>
      </c>
    </row>
    <row r="911" spans="1:13">
      <c r="A911" s="34">
        <v>244180</v>
      </c>
      <c r="B911" s="18" t="s">
        <v>2570</v>
      </c>
      <c r="C911" s="18">
        <v>40874</v>
      </c>
      <c r="D911" s="18" t="s">
        <v>551</v>
      </c>
      <c r="E911" s="18" t="s">
        <v>2571</v>
      </c>
      <c r="F911" s="18">
        <v>0</v>
      </c>
      <c r="G911" s="18" t="s">
        <v>1</v>
      </c>
      <c r="H911" s="18" t="s">
        <v>60</v>
      </c>
      <c r="I911" s="18" t="s">
        <v>39</v>
      </c>
      <c r="J911" s="18" t="s">
        <v>40</v>
      </c>
      <c r="K911" s="18" t="s">
        <v>4854</v>
      </c>
      <c r="L911" s="18" t="s">
        <v>4855</v>
      </c>
      <c r="M911" s="18" t="s">
        <v>4856</v>
      </c>
    </row>
    <row r="912" spans="1:13">
      <c r="A912" s="34">
        <v>269962</v>
      </c>
      <c r="B912" s="18" t="s">
        <v>2572</v>
      </c>
      <c r="C912" s="18">
        <v>0</v>
      </c>
      <c r="D912" s="18">
        <v>0</v>
      </c>
      <c r="E912" s="18" t="s">
        <v>2573</v>
      </c>
      <c r="F912" s="18">
        <v>0</v>
      </c>
      <c r="G912" s="18" t="s">
        <v>1</v>
      </c>
      <c r="H912" s="18" t="s">
        <v>50</v>
      </c>
      <c r="I912" s="18" t="s">
        <v>39</v>
      </c>
      <c r="J912" s="18" t="s">
        <v>153</v>
      </c>
      <c r="K912" s="18" t="s">
        <v>4853</v>
      </c>
      <c r="L912" s="18" t="s">
        <v>4855</v>
      </c>
      <c r="M912" s="18" t="s">
        <v>4858</v>
      </c>
    </row>
    <row r="913" spans="1:13">
      <c r="A913" s="34">
        <v>109625</v>
      </c>
      <c r="B913" s="18" t="s">
        <v>2574</v>
      </c>
      <c r="C913" s="18">
        <v>42020</v>
      </c>
      <c r="D913" s="18">
        <v>3106961210</v>
      </c>
      <c r="E913" s="18" t="s">
        <v>2575</v>
      </c>
      <c r="F913" s="18">
        <v>0</v>
      </c>
      <c r="G913" s="18" t="s">
        <v>1</v>
      </c>
      <c r="H913" s="18" t="s">
        <v>99</v>
      </c>
      <c r="I913" s="18" t="s">
        <v>39</v>
      </c>
      <c r="J913" s="18" t="s">
        <v>236</v>
      </c>
      <c r="K913" s="18" t="s">
        <v>4851</v>
      </c>
      <c r="L913" s="18" t="s">
        <v>4855</v>
      </c>
      <c r="M913" s="18" t="s">
        <v>4858</v>
      </c>
    </row>
    <row r="914" spans="1:13">
      <c r="A914" s="34">
        <v>86655</v>
      </c>
      <c r="B914" s="18" t="s">
        <v>2576</v>
      </c>
      <c r="C914" s="18">
        <v>0</v>
      </c>
      <c r="D914" s="18">
        <v>0</v>
      </c>
      <c r="E914" s="18" t="s">
        <v>2577</v>
      </c>
      <c r="F914" s="18">
        <v>0</v>
      </c>
      <c r="G914" s="18" t="s">
        <v>1</v>
      </c>
      <c r="H914" s="18" t="s">
        <v>50</v>
      </c>
      <c r="I914" s="18" t="s">
        <v>39</v>
      </c>
      <c r="J914" s="18" t="s">
        <v>240</v>
      </c>
      <c r="K914" s="18" t="s">
        <v>4853</v>
      </c>
      <c r="L914" s="18" t="s">
        <v>4857</v>
      </c>
      <c r="M914" s="18" t="s">
        <v>4856</v>
      </c>
    </row>
    <row r="915" spans="1:13">
      <c r="A915" s="34">
        <v>207061</v>
      </c>
      <c r="B915" s="18" t="s">
        <v>2578</v>
      </c>
      <c r="C915" s="18">
        <v>0</v>
      </c>
      <c r="D915" s="18">
        <v>0</v>
      </c>
      <c r="E915" s="18" t="s">
        <v>2579</v>
      </c>
      <c r="F915" s="18">
        <v>0</v>
      </c>
      <c r="G915" s="18" t="s">
        <v>1</v>
      </c>
      <c r="H915" s="18" t="s">
        <v>50</v>
      </c>
      <c r="I915" s="18" t="s">
        <v>51</v>
      </c>
      <c r="J915" s="18" t="s">
        <v>144</v>
      </c>
      <c r="K915" s="18" t="s">
        <v>4853</v>
      </c>
      <c r="L915" s="18" t="s">
        <v>4855</v>
      </c>
      <c r="M915" s="18" t="s">
        <v>4858</v>
      </c>
    </row>
    <row r="916" spans="1:13">
      <c r="A916" s="34">
        <v>296615</v>
      </c>
      <c r="B916" s="18" t="s">
        <v>2580</v>
      </c>
      <c r="C916" s="18">
        <v>41094</v>
      </c>
      <c r="D916" s="18" t="s">
        <v>2581</v>
      </c>
      <c r="E916" s="18" t="s">
        <v>2582</v>
      </c>
      <c r="F916" s="18">
        <v>0</v>
      </c>
      <c r="G916" s="18" t="s">
        <v>1</v>
      </c>
      <c r="H916" s="18" t="s">
        <v>50</v>
      </c>
      <c r="I916" s="18" t="s">
        <v>39</v>
      </c>
      <c r="J916" s="18" t="s">
        <v>90</v>
      </c>
      <c r="K916" s="18" t="s">
        <v>4853</v>
      </c>
      <c r="L916" s="18" t="s">
        <v>4855</v>
      </c>
      <c r="M916" s="18" t="s">
        <v>4856</v>
      </c>
    </row>
    <row r="917" spans="1:13">
      <c r="A917" s="34">
        <v>127029</v>
      </c>
      <c r="B917" s="18" t="s">
        <v>2583</v>
      </c>
      <c r="C917" s="18">
        <v>41115</v>
      </c>
      <c r="D917" s="18">
        <v>3138248385</v>
      </c>
      <c r="E917" s="18" t="s">
        <v>2584</v>
      </c>
      <c r="F917" s="18">
        <v>0</v>
      </c>
      <c r="G917" s="18" t="s">
        <v>1</v>
      </c>
      <c r="H917" s="18" t="s">
        <v>50</v>
      </c>
      <c r="I917" s="18" t="s">
        <v>51</v>
      </c>
      <c r="J917" s="18" t="s">
        <v>56</v>
      </c>
      <c r="K917" s="18" t="s">
        <v>4853</v>
      </c>
      <c r="L917" s="18" t="s">
        <v>4855</v>
      </c>
      <c r="M917" s="18" t="s">
        <v>4858</v>
      </c>
    </row>
    <row r="918" spans="1:13">
      <c r="A918" s="34">
        <v>295491</v>
      </c>
      <c r="B918" s="18" t="s">
        <v>2585</v>
      </c>
      <c r="C918" s="18">
        <v>41088</v>
      </c>
      <c r="D918" s="18" t="s">
        <v>2586</v>
      </c>
      <c r="E918" s="18" t="s">
        <v>2587</v>
      </c>
      <c r="F918" s="18">
        <v>0</v>
      </c>
      <c r="G918" s="18" t="s">
        <v>1</v>
      </c>
      <c r="H918" s="18" t="s">
        <v>50</v>
      </c>
      <c r="I918" s="18" t="s">
        <v>51</v>
      </c>
      <c r="J918" s="18" t="s">
        <v>357</v>
      </c>
      <c r="K918" s="18" t="s">
        <v>4853</v>
      </c>
      <c r="L918" s="18" t="s">
        <v>4855</v>
      </c>
      <c r="M918" s="18" t="s">
        <v>4858</v>
      </c>
    </row>
    <row r="919" spans="1:13">
      <c r="A919" s="34">
        <v>184790</v>
      </c>
      <c r="B919" s="18" t="s">
        <v>2588</v>
      </c>
      <c r="C919" s="18">
        <v>41829</v>
      </c>
      <c r="D919" s="18">
        <v>3128645665</v>
      </c>
      <c r="E919" s="18" t="s">
        <v>2589</v>
      </c>
      <c r="F919" s="18">
        <v>0</v>
      </c>
      <c r="G919" s="18" t="s">
        <v>1</v>
      </c>
      <c r="H919" s="18" t="s">
        <v>50</v>
      </c>
      <c r="I919" s="18" t="s">
        <v>39</v>
      </c>
      <c r="J919" s="18" t="s">
        <v>236</v>
      </c>
      <c r="K919" s="18" t="s">
        <v>4853</v>
      </c>
      <c r="L919" s="18" t="s">
        <v>4855</v>
      </c>
      <c r="M919" s="18" t="s">
        <v>4858</v>
      </c>
    </row>
    <row r="920" spans="1:13">
      <c r="A920" s="34">
        <v>269079</v>
      </c>
      <c r="B920" s="18" t="s">
        <v>2590</v>
      </c>
      <c r="C920" s="18">
        <v>0</v>
      </c>
      <c r="D920" s="18">
        <v>0</v>
      </c>
      <c r="E920" s="18" t="s">
        <v>2591</v>
      </c>
      <c r="F920" s="18">
        <v>0</v>
      </c>
      <c r="G920" s="18" t="s">
        <v>1</v>
      </c>
      <c r="H920" s="18" t="s">
        <v>50</v>
      </c>
      <c r="I920" s="18" t="s">
        <v>39</v>
      </c>
      <c r="J920" s="18" t="s">
        <v>90</v>
      </c>
      <c r="K920" s="18" t="s">
        <v>4853</v>
      </c>
      <c r="L920" s="18" t="s">
        <v>4855</v>
      </c>
      <c r="M920" s="18" t="s">
        <v>4856</v>
      </c>
    </row>
    <row r="921" spans="1:13">
      <c r="A921" s="34">
        <v>158292</v>
      </c>
      <c r="B921" s="18" t="s">
        <v>2592</v>
      </c>
      <c r="C921" s="18">
        <v>42023</v>
      </c>
      <c r="D921" s="18">
        <v>3212711786</v>
      </c>
      <c r="E921" s="18" t="s">
        <v>2593</v>
      </c>
      <c r="F921" s="18">
        <v>0</v>
      </c>
      <c r="G921" s="18" t="s">
        <v>1</v>
      </c>
      <c r="H921" s="18" t="s">
        <v>60</v>
      </c>
      <c r="I921" s="18" t="s">
        <v>39</v>
      </c>
      <c r="J921" s="18" t="s">
        <v>240</v>
      </c>
      <c r="K921" s="18" t="s">
        <v>4854</v>
      </c>
      <c r="L921" s="18" t="s">
        <v>4857</v>
      </c>
      <c r="M921" s="18" t="s">
        <v>4856</v>
      </c>
    </row>
    <row r="922" spans="1:13">
      <c r="A922" s="34">
        <v>214957</v>
      </c>
      <c r="B922" s="18" t="s">
        <v>2594</v>
      </c>
      <c r="C922" s="18">
        <v>41598</v>
      </c>
      <c r="D922" s="18" t="s">
        <v>2595</v>
      </c>
      <c r="E922" s="18" t="s">
        <v>2596</v>
      </c>
      <c r="F922" s="18">
        <v>0</v>
      </c>
      <c r="G922" s="18" t="s">
        <v>1</v>
      </c>
      <c r="H922" s="18" t="s">
        <v>60</v>
      </c>
      <c r="I922" s="18" t="s">
        <v>39</v>
      </c>
      <c r="J922" s="18" t="s">
        <v>240</v>
      </c>
      <c r="K922" s="18" t="s">
        <v>4854</v>
      </c>
      <c r="L922" s="18" t="s">
        <v>4857</v>
      </c>
      <c r="M922" s="18" t="s">
        <v>4856</v>
      </c>
    </row>
    <row r="923" spans="1:13">
      <c r="A923" s="34">
        <v>216344</v>
      </c>
      <c r="B923" s="18" t="s">
        <v>2597</v>
      </c>
      <c r="C923" s="18">
        <v>41165</v>
      </c>
      <c r="D923" s="18" t="s">
        <v>2598</v>
      </c>
      <c r="E923" s="18" t="s">
        <v>2599</v>
      </c>
      <c r="F923" s="18">
        <v>0</v>
      </c>
      <c r="G923" s="18" t="s">
        <v>1</v>
      </c>
      <c r="H923" s="18" t="s">
        <v>1186</v>
      </c>
      <c r="I923" s="18" t="s">
        <v>45</v>
      </c>
      <c r="J923" s="18" t="s">
        <v>46</v>
      </c>
      <c r="K923" s="18" t="s">
        <v>4854</v>
      </c>
      <c r="L923" s="18" t="s">
        <v>4855</v>
      </c>
      <c r="M923" s="18" t="s">
        <v>4856</v>
      </c>
    </row>
    <row r="924" spans="1:13">
      <c r="A924" s="34">
        <v>292196</v>
      </c>
      <c r="B924" s="18" t="s">
        <v>2600</v>
      </c>
      <c r="C924" s="18">
        <v>0</v>
      </c>
      <c r="D924" s="18">
        <v>0</v>
      </c>
      <c r="E924" s="18" t="s">
        <v>2601</v>
      </c>
      <c r="F924" s="18">
        <v>0</v>
      </c>
      <c r="G924" s="18" t="s">
        <v>1</v>
      </c>
      <c r="H924" s="18" t="s">
        <v>50</v>
      </c>
      <c r="I924" s="18" t="s">
        <v>39</v>
      </c>
      <c r="J924" s="18" t="s">
        <v>135</v>
      </c>
      <c r="K924" s="18" t="s">
        <v>4853</v>
      </c>
      <c r="L924" s="18" t="s">
        <v>4855</v>
      </c>
      <c r="M924" s="18" t="s">
        <v>4858</v>
      </c>
    </row>
    <row r="925" spans="1:13">
      <c r="A925" s="34">
        <v>265484</v>
      </c>
      <c r="B925" s="18" t="s">
        <v>2602</v>
      </c>
      <c r="C925" s="18">
        <v>0</v>
      </c>
      <c r="D925" s="18">
        <v>0</v>
      </c>
      <c r="E925" s="18" t="s">
        <v>2603</v>
      </c>
      <c r="F925" s="18">
        <v>0</v>
      </c>
      <c r="G925" s="18" t="s">
        <v>1</v>
      </c>
      <c r="H925" s="18" t="s">
        <v>99</v>
      </c>
      <c r="I925" s="18" t="s">
        <v>39</v>
      </c>
      <c r="J925" s="18" t="s">
        <v>153</v>
      </c>
      <c r="K925" s="18" t="s">
        <v>4851</v>
      </c>
      <c r="L925" s="18" t="s">
        <v>4855</v>
      </c>
      <c r="M925" s="18" t="s">
        <v>4858</v>
      </c>
    </row>
    <row r="926" spans="1:13">
      <c r="A926" s="34">
        <v>289384</v>
      </c>
      <c r="B926" s="18" t="s">
        <v>2604</v>
      </c>
      <c r="C926" s="18">
        <v>41058</v>
      </c>
      <c r="D926" s="18" t="s">
        <v>2605</v>
      </c>
      <c r="E926" s="18" t="s">
        <v>2606</v>
      </c>
      <c r="F926" s="18">
        <v>0</v>
      </c>
      <c r="G926" s="18" t="s">
        <v>1</v>
      </c>
      <c r="H926" s="18" t="s">
        <v>99</v>
      </c>
      <c r="I926" s="18" t="s">
        <v>39</v>
      </c>
      <c r="J926" s="18" t="s">
        <v>153</v>
      </c>
      <c r="K926" s="18" t="s">
        <v>4851</v>
      </c>
      <c r="L926" s="18" t="s">
        <v>4855</v>
      </c>
      <c r="M926" s="18" t="s">
        <v>4858</v>
      </c>
    </row>
    <row r="927" spans="1:13">
      <c r="A927" s="34">
        <v>293256</v>
      </c>
      <c r="B927" s="18" t="s">
        <v>2607</v>
      </c>
      <c r="C927" s="18">
        <v>41074</v>
      </c>
      <c r="D927" s="18" t="s">
        <v>2608</v>
      </c>
      <c r="E927" s="18" t="s">
        <v>2609</v>
      </c>
      <c r="F927" s="18">
        <v>0</v>
      </c>
      <c r="G927" s="18" t="s">
        <v>1</v>
      </c>
      <c r="H927" s="18" t="s">
        <v>99</v>
      </c>
      <c r="I927" s="18" t="s">
        <v>45</v>
      </c>
      <c r="J927" s="18" t="s">
        <v>46</v>
      </c>
      <c r="K927" s="18" t="s">
        <v>4851</v>
      </c>
      <c r="L927" s="18" t="s">
        <v>4855</v>
      </c>
      <c r="M927" s="18" t="s">
        <v>4856</v>
      </c>
    </row>
    <row r="928" spans="1:13">
      <c r="A928" s="34">
        <v>296842</v>
      </c>
      <c r="B928" s="18" t="s">
        <v>2610</v>
      </c>
      <c r="C928" s="18">
        <v>0</v>
      </c>
      <c r="D928" s="18">
        <v>0</v>
      </c>
      <c r="E928" s="18" t="s">
        <v>2611</v>
      </c>
      <c r="F928" s="18">
        <v>0</v>
      </c>
      <c r="G928" s="18" t="s">
        <v>1</v>
      </c>
      <c r="H928" s="18" t="s">
        <v>69</v>
      </c>
      <c r="I928" s="18" t="s">
        <v>39</v>
      </c>
      <c r="J928" s="18" t="s">
        <v>236</v>
      </c>
      <c r="K928" s="18" t="s">
        <v>4852</v>
      </c>
      <c r="L928" s="18" t="s">
        <v>4855</v>
      </c>
      <c r="M928" s="18" t="s">
        <v>4858</v>
      </c>
    </row>
    <row r="929" spans="1:13">
      <c r="A929" s="34">
        <v>279777</v>
      </c>
      <c r="B929" s="18" t="s">
        <v>2612</v>
      </c>
      <c r="C929" s="18">
        <v>0</v>
      </c>
      <c r="D929" s="18">
        <v>0</v>
      </c>
      <c r="E929" s="18" t="s">
        <v>2613</v>
      </c>
      <c r="F929" s="18">
        <v>0</v>
      </c>
      <c r="G929" s="18" t="s">
        <v>1</v>
      </c>
      <c r="H929" s="18" t="s">
        <v>289</v>
      </c>
      <c r="I929" s="18" t="s">
        <v>39</v>
      </c>
      <c r="J929" s="18" t="s">
        <v>86</v>
      </c>
      <c r="K929" s="18" t="s">
        <v>4851</v>
      </c>
      <c r="L929" s="18" t="s">
        <v>4855</v>
      </c>
      <c r="M929" s="18" t="s">
        <v>4856</v>
      </c>
    </row>
    <row r="930" spans="1:13">
      <c r="A930" s="34">
        <v>303699</v>
      </c>
      <c r="B930" s="18" t="s">
        <v>2614</v>
      </c>
      <c r="C930" s="18">
        <v>41276</v>
      </c>
      <c r="D930" s="18" t="s">
        <v>2615</v>
      </c>
      <c r="E930" s="18" t="s">
        <v>2616</v>
      </c>
      <c r="F930" s="18">
        <v>0</v>
      </c>
      <c r="G930" s="18" t="s">
        <v>1</v>
      </c>
      <c r="H930" s="18" t="s">
        <v>50</v>
      </c>
      <c r="I930" s="18" t="s">
        <v>39</v>
      </c>
      <c r="J930" s="18" t="s">
        <v>86</v>
      </c>
      <c r="K930" s="18" t="s">
        <v>4853</v>
      </c>
      <c r="L930" s="18" t="s">
        <v>4855</v>
      </c>
      <c r="M930" s="18" t="s">
        <v>4856</v>
      </c>
    </row>
    <row r="931" spans="1:13">
      <c r="A931" s="34">
        <v>208538</v>
      </c>
      <c r="B931" s="18" t="s">
        <v>2617</v>
      </c>
      <c r="C931" s="18">
        <v>0</v>
      </c>
      <c r="D931" s="18">
        <v>0</v>
      </c>
      <c r="E931" s="18" t="s">
        <v>2618</v>
      </c>
      <c r="F931" s="18">
        <v>0</v>
      </c>
      <c r="G931" s="18" t="s">
        <v>1</v>
      </c>
      <c r="H931" s="18" t="s">
        <v>50</v>
      </c>
      <c r="I931" s="18" t="s">
        <v>39</v>
      </c>
      <c r="J931" s="18" t="s">
        <v>61</v>
      </c>
      <c r="K931" s="18" t="s">
        <v>4853</v>
      </c>
      <c r="L931" s="18" t="s">
        <v>4857</v>
      </c>
      <c r="M931" s="18" t="s">
        <v>4856</v>
      </c>
    </row>
    <row r="932" spans="1:13">
      <c r="A932" s="34">
        <v>272509</v>
      </c>
      <c r="B932" s="18" t="s">
        <v>2619</v>
      </c>
      <c r="C932" s="18">
        <v>0</v>
      </c>
      <c r="D932" s="18">
        <v>0</v>
      </c>
      <c r="E932" s="18" t="s">
        <v>2620</v>
      </c>
      <c r="F932" s="18">
        <v>0</v>
      </c>
      <c r="G932" s="18" t="s">
        <v>1</v>
      </c>
      <c r="H932" s="18" t="s">
        <v>50</v>
      </c>
      <c r="I932" s="18" t="s">
        <v>51</v>
      </c>
      <c r="J932" s="18" t="s">
        <v>197</v>
      </c>
      <c r="K932" s="18" t="s">
        <v>4853</v>
      </c>
      <c r="L932" s="18" t="s">
        <v>4855</v>
      </c>
      <c r="M932" s="18" t="s">
        <v>4858</v>
      </c>
    </row>
    <row r="933" spans="1:13">
      <c r="A933" s="34">
        <v>271302</v>
      </c>
      <c r="B933" s="18" t="s">
        <v>2621</v>
      </c>
      <c r="C933" s="18">
        <v>40926</v>
      </c>
      <c r="D933" s="18" t="s">
        <v>2622</v>
      </c>
      <c r="E933" s="18" t="s">
        <v>2623</v>
      </c>
      <c r="F933" s="18">
        <v>0</v>
      </c>
      <c r="G933" s="18" t="s">
        <v>1</v>
      </c>
      <c r="H933" s="18" t="s">
        <v>50</v>
      </c>
      <c r="I933" s="18" t="s">
        <v>39</v>
      </c>
      <c r="J933" s="18" t="s">
        <v>135</v>
      </c>
      <c r="K933" s="18" t="s">
        <v>4853</v>
      </c>
      <c r="L933" s="18" t="s">
        <v>4855</v>
      </c>
      <c r="M933" s="18" t="s">
        <v>4858</v>
      </c>
    </row>
    <row r="934" spans="1:13">
      <c r="A934" s="34">
        <v>235654</v>
      </c>
      <c r="B934" s="18" t="s">
        <v>2624</v>
      </c>
      <c r="C934" s="18">
        <v>0</v>
      </c>
      <c r="D934" s="18">
        <v>0</v>
      </c>
      <c r="E934" s="18" t="s">
        <v>2625</v>
      </c>
      <c r="F934" s="18">
        <v>0</v>
      </c>
      <c r="G934" s="18" t="s">
        <v>1</v>
      </c>
      <c r="H934" s="18" t="s">
        <v>50</v>
      </c>
      <c r="I934" s="18" t="s">
        <v>39</v>
      </c>
      <c r="J934" s="18" t="s">
        <v>236</v>
      </c>
      <c r="K934" s="18" t="s">
        <v>4853</v>
      </c>
      <c r="L934" s="18" t="s">
        <v>4855</v>
      </c>
      <c r="M934" s="18" t="s">
        <v>4858</v>
      </c>
    </row>
    <row r="935" spans="1:13">
      <c r="A935" s="34">
        <v>268913</v>
      </c>
      <c r="B935" s="18" t="s">
        <v>2626</v>
      </c>
      <c r="C935" s="18">
        <v>42560</v>
      </c>
      <c r="D935" s="18">
        <v>3133717630</v>
      </c>
      <c r="E935" s="18" t="s">
        <v>2627</v>
      </c>
      <c r="F935" s="18">
        <v>0</v>
      </c>
      <c r="G935" s="18" t="s">
        <v>1</v>
      </c>
      <c r="H935" s="18" t="s">
        <v>50</v>
      </c>
      <c r="I935" s="18" t="s">
        <v>51</v>
      </c>
      <c r="J935" s="18" t="s">
        <v>56</v>
      </c>
      <c r="K935" s="18" t="s">
        <v>4853</v>
      </c>
      <c r="L935" s="18" t="s">
        <v>4855</v>
      </c>
      <c r="M935" s="18" t="s">
        <v>4858</v>
      </c>
    </row>
    <row r="936" spans="1:13">
      <c r="A936" s="34">
        <v>126777</v>
      </c>
      <c r="B936" s="18" t="s">
        <v>2628</v>
      </c>
      <c r="C936" s="18">
        <v>0</v>
      </c>
      <c r="D936" s="18">
        <v>0</v>
      </c>
      <c r="E936" s="18" t="s">
        <v>2629</v>
      </c>
      <c r="F936" s="18">
        <v>0</v>
      </c>
      <c r="G936" s="18" t="s">
        <v>1</v>
      </c>
      <c r="H936" s="18" t="s">
        <v>50</v>
      </c>
      <c r="I936" s="18" t="s">
        <v>39</v>
      </c>
      <c r="J936" s="18" t="s">
        <v>240</v>
      </c>
      <c r="K936" s="18" t="s">
        <v>4853</v>
      </c>
      <c r="L936" s="18" t="s">
        <v>4857</v>
      </c>
      <c r="M936" s="18" t="s">
        <v>4856</v>
      </c>
    </row>
    <row r="937" spans="1:13">
      <c r="A937" s="34">
        <v>113559</v>
      </c>
      <c r="B937" s="18" t="s">
        <v>2630</v>
      </c>
      <c r="C937" s="18">
        <v>41060</v>
      </c>
      <c r="D937" s="18" t="s">
        <v>2631</v>
      </c>
      <c r="E937" s="18" t="s">
        <v>2632</v>
      </c>
      <c r="F937" s="18">
        <v>0</v>
      </c>
      <c r="G937" s="18" t="s">
        <v>1</v>
      </c>
      <c r="H937" s="18" t="s">
        <v>69</v>
      </c>
      <c r="I937" s="18" t="s">
        <v>39</v>
      </c>
      <c r="J937" s="18" t="s">
        <v>70</v>
      </c>
      <c r="K937" s="18" t="s">
        <v>4852</v>
      </c>
      <c r="L937" s="18" t="s">
        <v>4855</v>
      </c>
      <c r="M937" s="18" t="s">
        <v>4858</v>
      </c>
    </row>
    <row r="938" spans="1:13">
      <c r="A938" s="34">
        <v>293097</v>
      </c>
      <c r="B938" s="18" t="s">
        <v>2633</v>
      </c>
      <c r="C938" s="18">
        <v>41211</v>
      </c>
      <c r="D938" s="18" t="s">
        <v>2634</v>
      </c>
      <c r="E938" s="18" t="s">
        <v>2635</v>
      </c>
      <c r="F938" s="18">
        <v>0</v>
      </c>
      <c r="G938" s="18" t="s">
        <v>1</v>
      </c>
      <c r="H938" s="18" t="s">
        <v>50</v>
      </c>
      <c r="I938" s="18" t="s">
        <v>39</v>
      </c>
      <c r="J938" s="18" t="s">
        <v>135</v>
      </c>
      <c r="K938" s="18" t="s">
        <v>4853</v>
      </c>
      <c r="L938" s="18" t="s">
        <v>4855</v>
      </c>
      <c r="M938" s="18" t="s">
        <v>4858</v>
      </c>
    </row>
    <row r="939" spans="1:13">
      <c r="A939" s="34">
        <v>300634</v>
      </c>
      <c r="B939" s="18" t="s">
        <v>2636</v>
      </c>
      <c r="C939" s="18">
        <v>41107</v>
      </c>
      <c r="D939" s="18" t="s">
        <v>2637</v>
      </c>
      <c r="E939" s="18" t="s">
        <v>2638</v>
      </c>
      <c r="F939" s="18">
        <v>0</v>
      </c>
      <c r="G939" s="18" t="s">
        <v>1</v>
      </c>
      <c r="H939" s="18" t="s">
        <v>50</v>
      </c>
      <c r="I939" s="18" t="s">
        <v>51</v>
      </c>
      <c r="J939" s="18" t="s">
        <v>1428</v>
      </c>
      <c r="K939" s="18" t="s">
        <v>4853</v>
      </c>
      <c r="L939" s="18" t="s">
        <v>4855</v>
      </c>
      <c r="M939" s="18" t="s">
        <v>4858</v>
      </c>
    </row>
    <row r="940" spans="1:13">
      <c r="A940" s="34">
        <v>275250</v>
      </c>
      <c r="B940" s="18" t="s">
        <v>2639</v>
      </c>
      <c r="C940" s="18">
        <v>41200</v>
      </c>
      <c r="D940" s="18" t="s">
        <v>2640</v>
      </c>
      <c r="E940" s="18" t="s">
        <v>2641</v>
      </c>
      <c r="F940" s="18">
        <v>0</v>
      </c>
      <c r="G940" s="18" t="s">
        <v>1</v>
      </c>
      <c r="H940" s="18" t="s">
        <v>50</v>
      </c>
      <c r="I940" s="18" t="s">
        <v>39</v>
      </c>
      <c r="J940" s="18" t="s">
        <v>135</v>
      </c>
      <c r="K940" s="18" t="s">
        <v>4853</v>
      </c>
      <c r="L940" s="18" t="s">
        <v>4855</v>
      </c>
      <c r="M940" s="18" t="s">
        <v>4858</v>
      </c>
    </row>
    <row r="941" spans="1:13">
      <c r="A941" s="34">
        <v>229611</v>
      </c>
      <c r="B941" s="18" t="s">
        <v>2642</v>
      </c>
      <c r="C941" s="18">
        <v>0</v>
      </c>
      <c r="D941" s="18">
        <v>0</v>
      </c>
      <c r="E941" s="18" t="s">
        <v>2643</v>
      </c>
      <c r="F941" s="18">
        <v>0</v>
      </c>
      <c r="G941" s="18" t="s">
        <v>1</v>
      </c>
      <c r="H941" s="18" t="s">
        <v>50</v>
      </c>
      <c r="I941" s="18" t="s">
        <v>51</v>
      </c>
      <c r="J941" s="18" t="s">
        <v>52</v>
      </c>
      <c r="K941" s="18" t="s">
        <v>4853</v>
      </c>
      <c r="L941" s="18" t="s">
        <v>4855</v>
      </c>
      <c r="M941" s="18" t="s">
        <v>4858</v>
      </c>
    </row>
    <row r="942" spans="1:13">
      <c r="A942" s="34">
        <v>295462</v>
      </c>
      <c r="B942" s="18" t="s">
        <v>2644</v>
      </c>
      <c r="C942" s="18">
        <v>41088</v>
      </c>
      <c r="D942" s="18" t="s">
        <v>2645</v>
      </c>
      <c r="E942" s="18" t="s">
        <v>2646</v>
      </c>
      <c r="F942" s="18">
        <v>0</v>
      </c>
      <c r="G942" s="18" t="s">
        <v>1</v>
      </c>
      <c r="H942" s="18" t="s">
        <v>50</v>
      </c>
      <c r="I942" s="18" t="s">
        <v>39</v>
      </c>
      <c r="J942" s="18" t="s">
        <v>135</v>
      </c>
      <c r="K942" s="18" t="s">
        <v>4853</v>
      </c>
      <c r="L942" s="18" t="s">
        <v>4855</v>
      </c>
      <c r="M942" s="18" t="s">
        <v>4858</v>
      </c>
    </row>
    <row r="943" spans="1:13">
      <c r="A943" s="34">
        <v>270396</v>
      </c>
      <c r="B943" s="18" t="s">
        <v>2647</v>
      </c>
      <c r="C943" s="18">
        <v>42218</v>
      </c>
      <c r="D943" s="18">
        <v>3102743417</v>
      </c>
      <c r="E943" s="18" t="s">
        <v>2648</v>
      </c>
      <c r="F943" s="18">
        <v>0</v>
      </c>
      <c r="G943" s="18" t="s">
        <v>1</v>
      </c>
      <c r="H943" s="18" t="s">
        <v>69</v>
      </c>
      <c r="I943" s="18" t="s">
        <v>39</v>
      </c>
      <c r="J943" s="18" t="s">
        <v>153</v>
      </c>
      <c r="K943" s="18" t="s">
        <v>4852</v>
      </c>
      <c r="L943" s="18" t="s">
        <v>4855</v>
      </c>
      <c r="M943" s="18" t="s">
        <v>4858</v>
      </c>
    </row>
    <row r="944" spans="1:13">
      <c r="A944" s="34">
        <v>292743</v>
      </c>
      <c r="B944" s="18" t="s">
        <v>2649</v>
      </c>
      <c r="C944" s="18">
        <v>41250</v>
      </c>
      <c r="D944" s="18" t="s">
        <v>2650</v>
      </c>
      <c r="E944" s="18" t="s">
        <v>2651</v>
      </c>
      <c r="F944" s="18">
        <v>0</v>
      </c>
      <c r="G944" s="18" t="s">
        <v>1</v>
      </c>
      <c r="H944" s="18" t="s">
        <v>69</v>
      </c>
      <c r="I944" s="18" t="s">
        <v>51</v>
      </c>
      <c r="J944" s="18" t="s">
        <v>127</v>
      </c>
      <c r="K944" s="18" t="s">
        <v>4852</v>
      </c>
      <c r="L944" s="18" t="s">
        <v>4855</v>
      </c>
      <c r="M944" s="18" t="s">
        <v>4856</v>
      </c>
    </row>
    <row r="945" spans="1:13">
      <c r="A945" s="34">
        <v>114308</v>
      </c>
      <c r="B945" s="18" t="s">
        <v>2652</v>
      </c>
      <c r="C945" s="18">
        <v>41324</v>
      </c>
      <c r="D945" s="18" t="s">
        <v>2653</v>
      </c>
      <c r="E945" s="18" t="s">
        <v>2654</v>
      </c>
      <c r="F945" s="18">
        <v>0</v>
      </c>
      <c r="G945" s="18" t="s">
        <v>1</v>
      </c>
      <c r="H945" s="18" t="s">
        <v>50</v>
      </c>
      <c r="I945" s="18" t="s">
        <v>39</v>
      </c>
      <c r="J945" s="18" t="s">
        <v>153</v>
      </c>
      <c r="K945" s="18" t="s">
        <v>4853</v>
      </c>
      <c r="L945" s="18" t="s">
        <v>4855</v>
      </c>
      <c r="M945" s="18" t="s">
        <v>4858</v>
      </c>
    </row>
    <row r="946" spans="1:13">
      <c r="A946" s="34">
        <v>273334</v>
      </c>
      <c r="B946" s="18" t="s">
        <v>2655</v>
      </c>
      <c r="C946" s="18">
        <v>41850</v>
      </c>
      <c r="D946" s="18">
        <v>3208546727</v>
      </c>
      <c r="E946" s="18" t="s">
        <v>2656</v>
      </c>
      <c r="F946" s="18">
        <v>0</v>
      </c>
      <c r="G946" s="18" t="s">
        <v>1</v>
      </c>
      <c r="H946" s="18" t="s">
        <v>60</v>
      </c>
      <c r="I946" s="18" t="s">
        <v>39</v>
      </c>
      <c r="J946" s="18" t="s">
        <v>86</v>
      </c>
      <c r="K946" s="18" t="s">
        <v>4854</v>
      </c>
      <c r="L946" s="18" t="s">
        <v>4855</v>
      </c>
      <c r="M946" s="18" t="s">
        <v>4856</v>
      </c>
    </row>
    <row r="947" spans="1:13">
      <c r="A947" s="34">
        <v>117550</v>
      </c>
      <c r="B947" s="18" t="s">
        <v>2657</v>
      </c>
      <c r="C947" s="18">
        <v>41825</v>
      </c>
      <c r="D947" s="18">
        <v>3006180426</v>
      </c>
      <c r="E947" s="18" t="s">
        <v>2658</v>
      </c>
      <c r="F947" s="18">
        <v>0</v>
      </c>
      <c r="G947" s="18" t="s">
        <v>1</v>
      </c>
      <c r="H947" s="18" t="s">
        <v>50</v>
      </c>
      <c r="I947" s="18" t="s">
        <v>51</v>
      </c>
      <c r="J947" s="18" t="s">
        <v>209</v>
      </c>
      <c r="K947" s="18" t="s">
        <v>4853</v>
      </c>
      <c r="L947" s="18" t="s">
        <v>4855</v>
      </c>
      <c r="M947" s="18" t="s">
        <v>4858</v>
      </c>
    </row>
    <row r="948" spans="1:13">
      <c r="A948" s="34">
        <v>238016</v>
      </c>
      <c r="B948" s="18" t="s">
        <v>2659</v>
      </c>
      <c r="C948" s="18">
        <v>40874</v>
      </c>
      <c r="D948" s="18" t="s">
        <v>2660</v>
      </c>
      <c r="E948" s="18" t="s">
        <v>2661</v>
      </c>
      <c r="F948" s="18">
        <v>0</v>
      </c>
      <c r="G948" s="18" t="s">
        <v>1</v>
      </c>
      <c r="H948" s="18" t="s">
        <v>38</v>
      </c>
      <c r="I948" s="18" t="s">
        <v>39</v>
      </c>
      <c r="J948" s="18" t="s">
        <v>90</v>
      </c>
      <c r="K948" s="18" t="s">
        <v>4852</v>
      </c>
      <c r="L948" s="18" t="s">
        <v>4855</v>
      </c>
      <c r="M948" s="18" t="s">
        <v>4856</v>
      </c>
    </row>
    <row r="949" spans="1:13">
      <c r="A949" s="34">
        <v>290398</v>
      </c>
      <c r="B949" s="18" t="s">
        <v>2662</v>
      </c>
      <c r="C949" s="18">
        <v>41062</v>
      </c>
      <c r="D949" s="18" t="s">
        <v>2663</v>
      </c>
      <c r="E949" s="18" t="s">
        <v>2664</v>
      </c>
      <c r="F949" s="18">
        <v>0</v>
      </c>
      <c r="G949" s="18" t="s">
        <v>1</v>
      </c>
      <c r="H949" s="18" t="s">
        <v>50</v>
      </c>
      <c r="I949" s="18" t="s">
        <v>51</v>
      </c>
      <c r="J949" s="18" t="s">
        <v>197</v>
      </c>
      <c r="K949" s="18" t="s">
        <v>4853</v>
      </c>
      <c r="L949" s="18" t="s">
        <v>4855</v>
      </c>
      <c r="M949" s="18" t="s">
        <v>4858</v>
      </c>
    </row>
    <row r="950" spans="1:13">
      <c r="A950" s="34">
        <v>72916</v>
      </c>
      <c r="B950" s="18" t="s">
        <v>2665</v>
      </c>
      <c r="C950" s="18">
        <v>0</v>
      </c>
      <c r="D950" s="18">
        <v>0</v>
      </c>
      <c r="E950" s="18" t="s">
        <v>2666</v>
      </c>
      <c r="F950" s="18">
        <v>0</v>
      </c>
      <c r="G950" s="18" t="s">
        <v>1</v>
      </c>
      <c r="H950" s="18" t="s">
        <v>50</v>
      </c>
      <c r="I950" s="18" t="s">
        <v>39</v>
      </c>
      <c r="J950" s="18" t="s">
        <v>153</v>
      </c>
      <c r="K950" s="18" t="s">
        <v>4853</v>
      </c>
      <c r="L950" s="18" t="s">
        <v>4855</v>
      </c>
      <c r="M950" s="18" t="s">
        <v>4858</v>
      </c>
    </row>
    <row r="951" spans="1:13">
      <c r="A951" s="34">
        <v>195378</v>
      </c>
      <c r="B951" s="18" t="s">
        <v>2667</v>
      </c>
      <c r="C951" s="18">
        <v>40660</v>
      </c>
      <c r="D951" s="18" t="s">
        <v>2668</v>
      </c>
      <c r="E951" s="18" t="s">
        <v>2669</v>
      </c>
      <c r="F951" s="18">
        <v>0</v>
      </c>
      <c r="G951" s="18" t="s">
        <v>1</v>
      </c>
      <c r="H951" s="18" t="s">
        <v>50</v>
      </c>
      <c r="I951" s="18" t="s">
        <v>39</v>
      </c>
      <c r="J951" s="18" t="s">
        <v>40</v>
      </c>
      <c r="K951" s="18" t="s">
        <v>4853</v>
      </c>
      <c r="L951" s="18" t="s">
        <v>4855</v>
      </c>
      <c r="M951" s="18" t="s">
        <v>4856</v>
      </c>
    </row>
    <row r="952" spans="1:13">
      <c r="A952" s="34">
        <v>273914</v>
      </c>
      <c r="B952" s="18" t="s">
        <v>2670</v>
      </c>
      <c r="C952" s="18">
        <v>40933</v>
      </c>
      <c r="D952" s="18" t="s">
        <v>2671</v>
      </c>
      <c r="E952" s="18" t="s">
        <v>2672</v>
      </c>
      <c r="F952" s="18">
        <v>0</v>
      </c>
      <c r="G952" s="18" t="s">
        <v>1</v>
      </c>
      <c r="H952" s="18" t="s">
        <v>388</v>
      </c>
      <c r="I952" s="18" t="s">
        <v>39</v>
      </c>
      <c r="J952" s="18" t="s">
        <v>90</v>
      </c>
      <c r="K952" s="18" t="s">
        <v>4851</v>
      </c>
      <c r="L952" s="18" t="s">
        <v>4855</v>
      </c>
      <c r="M952" s="18" t="s">
        <v>4856</v>
      </c>
    </row>
    <row r="953" spans="1:13">
      <c r="A953" s="34">
        <v>96508</v>
      </c>
      <c r="B953" s="18" t="s">
        <v>2673</v>
      </c>
      <c r="C953" s="18">
        <v>41187</v>
      </c>
      <c r="D953" s="18" t="s">
        <v>2674</v>
      </c>
      <c r="E953" s="18" t="s">
        <v>2675</v>
      </c>
      <c r="F953" s="18">
        <v>0</v>
      </c>
      <c r="G953" s="18" t="s">
        <v>1</v>
      </c>
      <c r="H953" s="18" t="s">
        <v>50</v>
      </c>
      <c r="I953" s="18" t="s">
        <v>51</v>
      </c>
      <c r="J953" s="18" t="s">
        <v>56</v>
      </c>
      <c r="K953" s="18" t="s">
        <v>4853</v>
      </c>
      <c r="L953" s="18" t="s">
        <v>4855</v>
      </c>
      <c r="M953" s="18" t="s">
        <v>4858</v>
      </c>
    </row>
    <row r="954" spans="1:13">
      <c r="A954" s="34">
        <v>275819</v>
      </c>
      <c r="B954" s="18" t="s">
        <v>2676</v>
      </c>
      <c r="C954" s="18">
        <v>41842</v>
      </c>
      <c r="D954" s="18">
        <v>3007442298</v>
      </c>
      <c r="E954" s="18" t="s">
        <v>2677</v>
      </c>
      <c r="F954" s="18">
        <v>0</v>
      </c>
      <c r="G954" s="18" t="s">
        <v>1</v>
      </c>
      <c r="H954" s="18" t="s">
        <v>60</v>
      </c>
      <c r="I954" s="18" t="s">
        <v>39</v>
      </c>
      <c r="J954" s="18" t="s">
        <v>40</v>
      </c>
      <c r="K954" s="18" t="s">
        <v>4854</v>
      </c>
      <c r="L954" s="18" t="s">
        <v>4855</v>
      </c>
      <c r="M954" s="18" t="s">
        <v>4856</v>
      </c>
    </row>
    <row r="955" spans="1:13">
      <c r="A955" s="34">
        <v>273001</v>
      </c>
      <c r="B955" s="18" t="s">
        <v>2678</v>
      </c>
      <c r="C955" s="18">
        <v>41481</v>
      </c>
      <c r="D955" s="18" t="s">
        <v>2679</v>
      </c>
      <c r="E955" s="18" t="s">
        <v>2680</v>
      </c>
      <c r="F955" s="18">
        <v>0</v>
      </c>
      <c r="G955" s="18" t="s">
        <v>1</v>
      </c>
      <c r="H955" s="18" t="s">
        <v>85</v>
      </c>
      <c r="I955" s="18" t="s">
        <v>39</v>
      </c>
      <c r="J955" s="18" t="s">
        <v>90</v>
      </c>
      <c r="K955" s="18" t="s">
        <v>4851</v>
      </c>
      <c r="L955" s="18" t="s">
        <v>4855</v>
      </c>
      <c r="M955" s="18" t="s">
        <v>4856</v>
      </c>
    </row>
    <row r="956" spans="1:13">
      <c r="A956" s="34">
        <v>183619</v>
      </c>
      <c r="B956" s="18" t="s">
        <v>2681</v>
      </c>
      <c r="C956" s="18">
        <v>41066</v>
      </c>
      <c r="D956" s="18" t="s">
        <v>2682</v>
      </c>
      <c r="E956" s="18" t="s">
        <v>2683</v>
      </c>
      <c r="F956" s="18">
        <v>0</v>
      </c>
      <c r="G956" s="18" t="s">
        <v>1</v>
      </c>
      <c r="H956" s="18" t="s">
        <v>50</v>
      </c>
      <c r="I956" s="18" t="s">
        <v>51</v>
      </c>
      <c r="J956" s="18" t="s">
        <v>144</v>
      </c>
      <c r="K956" s="18" t="s">
        <v>4853</v>
      </c>
      <c r="L956" s="18" t="s">
        <v>4855</v>
      </c>
      <c r="M956" s="18" t="s">
        <v>4858</v>
      </c>
    </row>
    <row r="957" spans="1:13">
      <c r="A957" s="34">
        <v>293719</v>
      </c>
      <c r="B957" s="18" t="s">
        <v>2684</v>
      </c>
      <c r="C957" s="18">
        <v>41076</v>
      </c>
      <c r="D957" s="18" t="s">
        <v>2685</v>
      </c>
      <c r="E957" s="18" t="s">
        <v>2686</v>
      </c>
      <c r="F957" s="18">
        <v>0</v>
      </c>
      <c r="G957" s="18" t="s">
        <v>1</v>
      </c>
      <c r="H957" s="18" t="s">
        <v>50</v>
      </c>
      <c r="I957" s="18" t="s">
        <v>39</v>
      </c>
      <c r="J957" s="18" t="s">
        <v>40</v>
      </c>
      <c r="K957" s="18" t="s">
        <v>4853</v>
      </c>
      <c r="L957" s="18" t="s">
        <v>4855</v>
      </c>
      <c r="M957" s="18" t="s">
        <v>4856</v>
      </c>
    </row>
    <row r="958" spans="1:13">
      <c r="A958" s="34">
        <v>128152</v>
      </c>
      <c r="B958" s="18" t="s">
        <v>2687</v>
      </c>
      <c r="C958" s="18">
        <v>0</v>
      </c>
      <c r="D958" s="18">
        <v>0</v>
      </c>
      <c r="E958" s="18" t="s">
        <v>2688</v>
      </c>
      <c r="F958" s="18">
        <v>0</v>
      </c>
      <c r="G958" s="18" t="s">
        <v>1</v>
      </c>
      <c r="H958" s="18" t="s">
        <v>38</v>
      </c>
      <c r="I958" s="18" t="s">
        <v>51</v>
      </c>
      <c r="J958" s="18" t="s">
        <v>2689</v>
      </c>
      <c r="K958" s="18" t="s">
        <v>4852</v>
      </c>
      <c r="L958" s="18" t="s">
        <v>4857</v>
      </c>
      <c r="M958" s="18" t="s">
        <v>4856</v>
      </c>
    </row>
    <row r="959" spans="1:13">
      <c r="A959" s="34">
        <v>298922</v>
      </c>
      <c r="B959" s="18" t="s">
        <v>2690</v>
      </c>
      <c r="C959" s="18">
        <v>41101</v>
      </c>
      <c r="D959" s="18" t="s">
        <v>2691</v>
      </c>
      <c r="E959" s="18" t="s">
        <v>2692</v>
      </c>
      <c r="F959" s="18">
        <v>0</v>
      </c>
      <c r="G959" s="18" t="s">
        <v>1</v>
      </c>
      <c r="H959" s="18" t="s">
        <v>69</v>
      </c>
      <c r="I959" s="18" t="s">
        <v>39</v>
      </c>
      <c r="J959" s="18" t="s">
        <v>236</v>
      </c>
      <c r="K959" s="18" t="s">
        <v>4852</v>
      </c>
      <c r="L959" s="18" t="s">
        <v>4855</v>
      </c>
      <c r="M959" s="18" t="s">
        <v>4858</v>
      </c>
    </row>
    <row r="960" spans="1:13">
      <c r="A960" s="34">
        <v>248846</v>
      </c>
      <c r="B960" s="18" t="s">
        <v>2693</v>
      </c>
      <c r="C960" s="18">
        <v>42541</v>
      </c>
      <c r="D960" s="18">
        <v>3016951656</v>
      </c>
      <c r="E960" s="18">
        <v>0</v>
      </c>
      <c r="F960" s="18">
        <v>0</v>
      </c>
      <c r="G960" s="18" t="s">
        <v>1</v>
      </c>
      <c r="H960" s="18" t="s">
        <v>50</v>
      </c>
      <c r="I960" s="18" t="s">
        <v>39</v>
      </c>
      <c r="J960" s="18" t="s">
        <v>86</v>
      </c>
      <c r="K960" s="18" t="s">
        <v>4853</v>
      </c>
      <c r="L960" s="18" t="s">
        <v>4855</v>
      </c>
      <c r="M960" s="18" t="s">
        <v>4856</v>
      </c>
    </row>
    <row r="961" spans="1:13">
      <c r="A961" s="34">
        <v>269784</v>
      </c>
      <c r="B961" s="18" t="s">
        <v>2694</v>
      </c>
      <c r="C961" s="18">
        <v>0</v>
      </c>
      <c r="D961" s="18">
        <v>0</v>
      </c>
      <c r="E961" s="18" t="s">
        <v>2695</v>
      </c>
      <c r="F961" s="18">
        <v>0</v>
      </c>
      <c r="G961" s="18" t="s">
        <v>1</v>
      </c>
      <c r="H961" s="18" t="s">
        <v>50</v>
      </c>
      <c r="I961" s="18" t="s">
        <v>39</v>
      </c>
      <c r="J961" s="18" t="s">
        <v>135</v>
      </c>
      <c r="K961" s="18" t="s">
        <v>4853</v>
      </c>
      <c r="L961" s="18" t="s">
        <v>4855</v>
      </c>
      <c r="M961" s="18" t="s">
        <v>4858</v>
      </c>
    </row>
    <row r="962" spans="1:13">
      <c r="A962" s="34">
        <v>295287</v>
      </c>
      <c r="B962" s="18" t="s">
        <v>2696</v>
      </c>
      <c r="C962" s="18">
        <v>41087</v>
      </c>
      <c r="D962" s="18" t="s">
        <v>2697</v>
      </c>
      <c r="E962" s="18" t="s">
        <v>2698</v>
      </c>
      <c r="F962" s="18">
        <v>0</v>
      </c>
      <c r="G962" s="18" t="s">
        <v>1</v>
      </c>
      <c r="H962" s="18" t="s">
        <v>50</v>
      </c>
      <c r="I962" s="18" t="s">
        <v>39</v>
      </c>
      <c r="J962" s="18" t="s">
        <v>149</v>
      </c>
      <c r="K962" s="18" t="s">
        <v>4853</v>
      </c>
      <c r="L962" s="18" t="s">
        <v>4855</v>
      </c>
      <c r="M962" s="18" t="s">
        <v>4858</v>
      </c>
    </row>
    <row r="963" spans="1:13">
      <c r="A963" s="34">
        <v>138354</v>
      </c>
      <c r="B963" s="18" t="s">
        <v>2699</v>
      </c>
      <c r="C963" s="18">
        <v>41704</v>
      </c>
      <c r="D963" s="18" t="s">
        <v>2700</v>
      </c>
      <c r="E963" s="18" t="s">
        <v>2701</v>
      </c>
      <c r="F963" s="18">
        <v>0</v>
      </c>
      <c r="G963" s="18" t="s">
        <v>1</v>
      </c>
      <c r="H963" s="18" t="s">
        <v>99</v>
      </c>
      <c r="I963" s="18" t="s">
        <v>39</v>
      </c>
      <c r="J963" s="18" t="s">
        <v>135</v>
      </c>
      <c r="K963" s="18" t="s">
        <v>4851</v>
      </c>
      <c r="L963" s="18" t="s">
        <v>4855</v>
      </c>
      <c r="M963" s="18" t="s">
        <v>4858</v>
      </c>
    </row>
    <row r="964" spans="1:13">
      <c r="A964" s="34">
        <v>270088</v>
      </c>
      <c r="B964" s="18" t="s">
        <v>2702</v>
      </c>
      <c r="C964" s="18">
        <v>40924</v>
      </c>
      <c r="D964" s="18" t="s">
        <v>2703</v>
      </c>
      <c r="E964" s="18" t="s">
        <v>2704</v>
      </c>
      <c r="F964" s="18">
        <v>0</v>
      </c>
      <c r="G964" s="18" t="s">
        <v>1</v>
      </c>
      <c r="H964" s="18" t="s">
        <v>223</v>
      </c>
      <c r="I964" s="18" t="s">
        <v>39</v>
      </c>
      <c r="J964" s="18" t="s">
        <v>40</v>
      </c>
      <c r="K964" s="18" t="s">
        <v>4854</v>
      </c>
      <c r="L964" s="18" t="s">
        <v>4855</v>
      </c>
      <c r="M964" s="18" t="s">
        <v>4856</v>
      </c>
    </row>
    <row r="965" spans="1:13">
      <c r="A965" s="34">
        <v>96426</v>
      </c>
      <c r="B965" s="18" t="s">
        <v>2705</v>
      </c>
      <c r="C965" s="18">
        <v>0</v>
      </c>
      <c r="D965" s="18">
        <v>0</v>
      </c>
      <c r="E965" s="18" t="s">
        <v>2706</v>
      </c>
      <c r="F965" s="18">
        <v>0</v>
      </c>
      <c r="G965" s="18" t="s">
        <v>1</v>
      </c>
      <c r="H965" s="18" t="s">
        <v>50</v>
      </c>
      <c r="I965" s="18" t="s">
        <v>39</v>
      </c>
      <c r="J965" s="18" t="s">
        <v>153</v>
      </c>
      <c r="K965" s="18" t="s">
        <v>4853</v>
      </c>
      <c r="L965" s="18" t="s">
        <v>4855</v>
      </c>
      <c r="M965" s="18" t="s">
        <v>4858</v>
      </c>
    </row>
    <row r="966" spans="1:13">
      <c r="A966" s="34">
        <v>272492</v>
      </c>
      <c r="B966" s="18" t="s">
        <v>2707</v>
      </c>
      <c r="C966" s="18">
        <v>40929</v>
      </c>
      <c r="D966" s="18" t="s">
        <v>2708</v>
      </c>
      <c r="E966" s="18" t="s">
        <v>2709</v>
      </c>
      <c r="F966" s="18">
        <v>0</v>
      </c>
      <c r="G966" s="18" t="s">
        <v>1</v>
      </c>
      <c r="H966" s="18" t="s">
        <v>60</v>
      </c>
      <c r="I966" s="18" t="s">
        <v>39</v>
      </c>
      <c r="J966" s="18" t="s">
        <v>86</v>
      </c>
      <c r="K966" s="18" t="s">
        <v>4854</v>
      </c>
      <c r="L966" s="18" t="s">
        <v>4855</v>
      </c>
      <c r="M966" s="18" t="s">
        <v>4856</v>
      </c>
    </row>
    <row r="967" spans="1:13">
      <c r="A967" s="34">
        <v>220616</v>
      </c>
      <c r="B967" s="18" t="s">
        <v>2710</v>
      </c>
      <c r="C967" s="18">
        <v>42172</v>
      </c>
      <c r="D967" s="18" t="s">
        <v>2711</v>
      </c>
      <c r="E967" s="18" t="s">
        <v>2712</v>
      </c>
      <c r="F967" s="18">
        <v>0</v>
      </c>
      <c r="G967" s="18" t="s">
        <v>1</v>
      </c>
      <c r="H967" s="18" t="s">
        <v>99</v>
      </c>
      <c r="I967" s="18" t="s">
        <v>39</v>
      </c>
      <c r="J967" s="18" t="s">
        <v>939</v>
      </c>
      <c r="K967" s="18" t="s">
        <v>4851</v>
      </c>
      <c r="L967" s="18" t="s">
        <v>4857</v>
      </c>
      <c r="M967" s="18" t="s">
        <v>4856</v>
      </c>
    </row>
    <row r="968" spans="1:13">
      <c r="A968" s="34">
        <v>304196</v>
      </c>
      <c r="B968" s="18" t="s">
        <v>2713</v>
      </c>
      <c r="C968" s="18">
        <v>41124</v>
      </c>
      <c r="D968" s="18" t="s">
        <v>2714</v>
      </c>
      <c r="E968" s="18" t="s">
        <v>2715</v>
      </c>
      <c r="F968" s="18">
        <v>0</v>
      </c>
      <c r="G968" s="18" t="s">
        <v>1</v>
      </c>
      <c r="H968" s="18" t="s">
        <v>69</v>
      </c>
      <c r="I968" s="18" t="s">
        <v>51</v>
      </c>
      <c r="J968" s="18" t="s">
        <v>127</v>
      </c>
      <c r="K968" s="18" t="s">
        <v>4852</v>
      </c>
      <c r="L968" s="18" t="s">
        <v>4855</v>
      </c>
      <c r="M968" s="18" t="s">
        <v>4856</v>
      </c>
    </row>
    <row r="969" spans="1:13">
      <c r="A969" s="34">
        <v>136503</v>
      </c>
      <c r="B969" s="18" t="s">
        <v>2716</v>
      </c>
      <c r="C969" s="18">
        <v>0</v>
      </c>
      <c r="D969" s="18">
        <v>0</v>
      </c>
      <c r="E969" s="18" t="s">
        <v>2717</v>
      </c>
      <c r="F969" s="18">
        <v>0</v>
      </c>
      <c r="G969" s="18" t="s">
        <v>1</v>
      </c>
      <c r="H969" s="18" t="s">
        <v>99</v>
      </c>
      <c r="I969" s="18" t="s">
        <v>39</v>
      </c>
      <c r="J969" s="18" t="s">
        <v>1171</v>
      </c>
      <c r="K969" s="18" t="s">
        <v>4851</v>
      </c>
      <c r="L969" s="18" t="s">
        <v>4855</v>
      </c>
      <c r="M969" s="18" t="s">
        <v>4858</v>
      </c>
    </row>
    <row r="970" spans="1:13">
      <c r="A970" s="34">
        <v>243575</v>
      </c>
      <c r="B970" s="18" t="s">
        <v>2718</v>
      </c>
      <c r="C970" s="18">
        <v>40874</v>
      </c>
      <c r="D970" s="18" t="s">
        <v>2719</v>
      </c>
      <c r="E970" s="18" t="s">
        <v>2720</v>
      </c>
      <c r="F970" s="18">
        <v>0</v>
      </c>
      <c r="G970" s="18" t="s">
        <v>1</v>
      </c>
      <c r="H970" s="18" t="s">
        <v>388</v>
      </c>
      <c r="I970" s="18" t="s">
        <v>39</v>
      </c>
      <c r="J970" s="18" t="s">
        <v>90</v>
      </c>
      <c r="K970" s="18" t="s">
        <v>4851</v>
      </c>
      <c r="L970" s="18" t="s">
        <v>4855</v>
      </c>
      <c r="M970" s="18" t="s">
        <v>4856</v>
      </c>
    </row>
    <row r="971" spans="1:13">
      <c r="A971" s="34">
        <v>294847</v>
      </c>
      <c r="B971" s="18" t="s">
        <v>2721</v>
      </c>
      <c r="C971" s="18">
        <v>41085</v>
      </c>
      <c r="D971" s="18" t="s">
        <v>2722</v>
      </c>
      <c r="E971" s="18" t="s">
        <v>2723</v>
      </c>
      <c r="F971" s="18">
        <v>0</v>
      </c>
      <c r="G971" s="18" t="s">
        <v>1</v>
      </c>
      <c r="H971" s="18" t="s">
        <v>60</v>
      </c>
      <c r="I971" s="18" t="s">
        <v>45</v>
      </c>
      <c r="J971" s="18" t="s">
        <v>46</v>
      </c>
      <c r="K971" s="18" t="s">
        <v>4854</v>
      </c>
      <c r="L971" s="18" t="s">
        <v>4855</v>
      </c>
      <c r="M971" s="18" t="s">
        <v>4856</v>
      </c>
    </row>
    <row r="972" spans="1:13">
      <c r="A972" s="34">
        <v>277709</v>
      </c>
      <c r="B972" s="18" t="s">
        <v>2724</v>
      </c>
      <c r="C972" s="18">
        <v>40946</v>
      </c>
      <c r="D972" s="18" t="s">
        <v>2725</v>
      </c>
      <c r="E972" s="18" t="s">
        <v>2726</v>
      </c>
      <c r="F972" s="18">
        <v>0</v>
      </c>
      <c r="G972" s="18" t="s">
        <v>1</v>
      </c>
      <c r="H972" s="18" t="s">
        <v>38</v>
      </c>
      <c r="I972" s="18" t="s">
        <v>39</v>
      </c>
      <c r="J972" s="18" t="s">
        <v>40</v>
      </c>
      <c r="K972" s="18" t="s">
        <v>4852</v>
      </c>
      <c r="L972" s="18" t="s">
        <v>4855</v>
      </c>
      <c r="M972" s="18" t="s">
        <v>4856</v>
      </c>
    </row>
    <row r="973" spans="1:13">
      <c r="A973" s="34">
        <v>248541</v>
      </c>
      <c r="B973" s="18" t="s">
        <v>2727</v>
      </c>
      <c r="C973" s="18">
        <v>42561</v>
      </c>
      <c r="D973" s="18">
        <v>3138992297</v>
      </c>
      <c r="E973" s="18" t="s">
        <v>2728</v>
      </c>
      <c r="F973" s="18">
        <v>0</v>
      </c>
      <c r="G973" s="18" t="s">
        <v>1</v>
      </c>
      <c r="H973" s="18" t="s">
        <v>99</v>
      </c>
      <c r="I973" s="18" t="s">
        <v>45</v>
      </c>
      <c r="J973" s="18" t="s">
        <v>80</v>
      </c>
      <c r="K973" s="18" t="s">
        <v>4851</v>
      </c>
      <c r="L973" s="18" t="s">
        <v>4857</v>
      </c>
      <c r="M973" s="18" t="s">
        <v>4856</v>
      </c>
    </row>
    <row r="974" spans="1:13">
      <c r="A974" s="34">
        <v>87434</v>
      </c>
      <c r="B974" s="18" t="s">
        <v>2729</v>
      </c>
      <c r="C974" s="18">
        <v>40401</v>
      </c>
      <c r="D974" s="18" t="s">
        <v>2730</v>
      </c>
      <c r="E974" s="18" t="s">
        <v>2731</v>
      </c>
      <c r="F974" s="18">
        <v>0</v>
      </c>
      <c r="G974" s="18" t="s">
        <v>1</v>
      </c>
      <c r="H974" s="18" t="s">
        <v>69</v>
      </c>
      <c r="I974" s="18" t="s">
        <v>39</v>
      </c>
      <c r="J974" s="18" t="s">
        <v>70</v>
      </c>
      <c r="K974" s="18" t="s">
        <v>4852</v>
      </c>
      <c r="L974" s="18" t="s">
        <v>4855</v>
      </c>
      <c r="M974" s="18" t="s">
        <v>4858</v>
      </c>
    </row>
    <row r="975" spans="1:13">
      <c r="A975" s="34">
        <v>269292</v>
      </c>
      <c r="B975" s="18" t="s">
        <v>2732</v>
      </c>
      <c r="C975" s="18">
        <v>40998</v>
      </c>
      <c r="D975" s="18" t="s">
        <v>2733</v>
      </c>
      <c r="E975" s="18" t="s">
        <v>2734</v>
      </c>
      <c r="F975" s="18">
        <v>0</v>
      </c>
      <c r="G975" s="18" t="s">
        <v>1</v>
      </c>
      <c r="H975" s="18" t="s">
        <v>50</v>
      </c>
      <c r="I975" s="18" t="s">
        <v>39</v>
      </c>
      <c r="J975" s="18" t="s">
        <v>90</v>
      </c>
      <c r="K975" s="18" t="s">
        <v>4853</v>
      </c>
      <c r="L975" s="18" t="s">
        <v>4855</v>
      </c>
      <c r="M975" s="18" t="s">
        <v>4856</v>
      </c>
    </row>
    <row r="976" spans="1:13">
      <c r="A976" s="34">
        <v>277993</v>
      </c>
      <c r="B976" s="18" t="s">
        <v>2735</v>
      </c>
      <c r="C976" s="18">
        <v>0</v>
      </c>
      <c r="D976" s="18">
        <v>0</v>
      </c>
      <c r="E976" s="18" t="s">
        <v>2736</v>
      </c>
      <c r="F976" s="18">
        <v>0</v>
      </c>
      <c r="G976" s="18" t="s">
        <v>1</v>
      </c>
      <c r="H976" s="18" t="s">
        <v>50</v>
      </c>
      <c r="I976" s="18" t="s">
        <v>45</v>
      </c>
      <c r="J976" s="18" t="s">
        <v>216</v>
      </c>
      <c r="K976" s="18" t="s">
        <v>4853</v>
      </c>
      <c r="L976" s="18" t="s">
        <v>4855</v>
      </c>
      <c r="M976" s="18" t="s">
        <v>4858</v>
      </c>
    </row>
    <row r="977" spans="1:13">
      <c r="A977" s="34">
        <v>94594</v>
      </c>
      <c r="B977" s="18" t="s">
        <v>2737</v>
      </c>
      <c r="C977" s="18">
        <v>0</v>
      </c>
      <c r="D977" s="18">
        <v>0</v>
      </c>
      <c r="E977" s="18" t="s">
        <v>2738</v>
      </c>
      <c r="F977" s="18">
        <v>0</v>
      </c>
      <c r="G977" s="18" t="s">
        <v>1</v>
      </c>
      <c r="H977" s="18" t="s">
        <v>50</v>
      </c>
      <c r="I977" s="18" t="s">
        <v>51</v>
      </c>
      <c r="J977" s="18" t="s">
        <v>209</v>
      </c>
      <c r="K977" s="18" t="s">
        <v>4853</v>
      </c>
      <c r="L977" s="18" t="s">
        <v>4855</v>
      </c>
      <c r="M977" s="18" t="s">
        <v>4858</v>
      </c>
    </row>
    <row r="978" spans="1:13">
      <c r="A978" s="34">
        <v>277980</v>
      </c>
      <c r="B978" s="18" t="s">
        <v>2739</v>
      </c>
      <c r="C978" s="18">
        <v>40947</v>
      </c>
      <c r="D978" s="18" t="s">
        <v>2740</v>
      </c>
      <c r="E978" s="18" t="s">
        <v>2741</v>
      </c>
      <c r="F978" s="18">
        <v>0</v>
      </c>
      <c r="G978" s="18" t="s">
        <v>1</v>
      </c>
      <c r="H978" s="18" t="s">
        <v>60</v>
      </c>
      <c r="I978" s="18" t="s">
        <v>39</v>
      </c>
      <c r="J978" s="18" t="s">
        <v>90</v>
      </c>
      <c r="K978" s="18" t="s">
        <v>4854</v>
      </c>
      <c r="L978" s="18" t="s">
        <v>4855</v>
      </c>
      <c r="M978" s="18" t="s">
        <v>4856</v>
      </c>
    </row>
    <row r="979" spans="1:13">
      <c r="A979" s="34">
        <v>118022</v>
      </c>
      <c r="B979" s="18" t="s">
        <v>2742</v>
      </c>
      <c r="C979" s="18">
        <v>0</v>
      </c>
      <c r="D979" s="18">
        <v>0</v>
      </c>
      <c r="E979" s="18" t="s">
        <v>2743</v>
      </c>
      <c r="F979" s="18">
        <v>0</v>
      </c>
      <c r="G979" s="18" t="s">
        <v>1</v>
      </c>
      <c r="H979" s="18" t="s">
        <v>50</v>
      </c>
      <c r="I979" s="18" t="s">
        <v>51</v>
      </c>
      <c r="J979" s="18" t="s">
        <v>197</v>
      </c>
      <c r="K979" s="18" t="s">
        <v>4853</v>
      </c>
      <c r="L979" s="18" t="s">
        <v>4855</v>
      </c>
      <c r="M979" s="18" t="s">
        <v>4858</v>
      </c>
    </row>
    <row r="980" spans="1:13">
      <c r="A980" s="34">
        <v>140104</v>
      </c>
      <c r="B980" s="18" t="s">
        <v>2744</v>
      </c>
      <c r="C980" s="18">
        <v>41053</v>
      </c>
      <c r="D980" s="18" t="s">
        <v>2745</v>
      </c>
      <c r="E980" s="18" t="s">
        <v>2746</v>
      </c>
      <c r="F980" s="18">
        <v>0</v>
      </c>
      <c r="G980" s="18" t="s">
        <v>1</v>
      </c>
      <c r="H980" s="18" t="s">
        <v>122</v>
      </c>
      <c r="I980" s="18" t="s">
        <v>39</v>
      </c>
      <c r="J980" s="18" t="s">
        <v>61</v>
      </c>
      <c r="K980" s="18" t="s">
        <v>4853</v>
      </c>
      <c r="L980" s="18" t="s">
        <v>4857</v>
      </c>
      <c r="M980" s="18" t="s">
        <v>4856</v>
      </c>
    </row>
    <row r="981" spans="1:13">
      <c r="A981" s="34">
        <v>265000</v>
      </c>
      <c r="B981" s="18" t="s">
        <v>2747</v>
      </c>
      <c r="C981" s="18">
        <v>40886</v>
      </c>
      <c r="D981" s="18" t="s">
        <v>2748</v>
      </c>
      <c r="E981" s="18" t="s">
        <v>2749</v>
      </c>
      <c r="F981" s="18">
        <v>0</v>
      </c>
      <c r="G981" s="18" t="s">
        <v>1</v>
      </c>
      <c r="H981" s="18" t="s">
        <v>60</v>
      </c>
      <c r="I981" s="18" t="s">
        <v>39</v>
      </c>
      <c r="J981" s="18" t="s">
        <v>86</v>
      </c>
      <c r="K981" s="18" t="s">
        <v>4854</v>
      </c>
      <c r="L981" s="18" t="s">
        <v>4855</v>
      </c>
      <c r="M981" s="18" t="s">
        <v>4856</v>
      </c>
    </row>
    <row r="982" spans="1:13">
      <c r="A982" s="34">
        <v>206640</v>
      </c>
      <c r="B982" s="18" t="s">
        <v>2750</v>
      </c>
      <c r="C982" s="18">
        <v>40874</v>
      </c>
      <c r="D982" s="18" t="s">
        <v>2751</v>
      </c>
      <c r="E982" s="18" t="s">
        <v>2752</v>
      </c>
      <c r="F982" s="18">
        <v>0</v>
      </c>
      <c r="G982" s="18" t="s">
        <v>1</v>
      </c>
      <c r="H982" s="18" t="s">
        <v>60</v>
      </c>
      <c r="I982" s="18" t="s">
        <v>39</v>
      </c>
      <c r="J982" s="18" t="s">
        <v>571</v>
      </c>
      <c r="K982" s="18" t="s">
        <v>4854</v>
      </c>
      <c r="L982" s="18" t="s">
        <v>4857</v>
      </c>
      <c r="M982" s="18" t="s">
        <v>4856</v>
      </c>
    </row>
    <row r="983" spans="1:13">
      <c r="A983" s="34">
        <v>217082</v>
      </c>
      <c r="B983" s="18" t="s">
        <v>2753</v>
      </c>
      <c r="C983" s="18">
        <v>0</v>
      </c>
      <c r="D983" s="18">
        <v>0</v>
      </c>
      <c r="E983" s="18" t="s">
        <v>2754</v>
      </c>
      <c r="F983" s="18">
        <v>0</v>
      </c>
      <c r="G983" s="18" t="s">
        <v>1</v>
      </c>
      <c r="H983" s="18" t="s">
        <v>50</v>
      </c>
      <c r="I983" s="18" t="s">
        <v>39</v>
      </c>
      <c r="J983" s="18" t="s">
        <v>153</v>
      </c>
      <c r="K983" s="18" t="s">
        <v>4853</v>
      </c>
      <c r="L983" s="18" t="s">
        <v>4855</v>
      </c>
      <c r="M983" s="18" t="s">
        <v>4858</v>
      </c>
    </row>
    <row r="984" spans="1:13">
      <c r="A984" s="34">
        <v>288544</v>
      </c>
      <c r="B984" s="18" t="s">
        <v>2755</v>
      </c>
      <c r="C984" s="18">
        <v>42402</v>
      </c>
      <c r="D984" s="18">
        <v>3118067578</v>
      </c>
      <c r="E984" s="18" t="s">
        <v>2756</v>
      </c>
      <c r="F984" s="18">
        <v>0</v>
      </c>
      <c r="G984" s="18" t="s">
        <v>1</v>
      </c>
      <c r="H984" s="18" t="s">
        <v>60</v>
      </c>
      <c r="I984" s="18" t="s">
        <v>39</v>
      </c>
      <c r="J984" s="18" t="s">
        <v>86</v>
      </c>
      <c r="K984" s="18" t="s">
        <v>4854</v>
      </c>
      <c r="L984" s="18" t="s">
        <v>4855</v>
      </c>
      <c r="M984" s="18" t="s">
        <v>4856</v>
      </c>
    </row>
    <row r="985" spans="1:13">
      <c r="A985" s="34">
        <v>268251</v>
      </c>
      <c r="B985" s="18" t="s">
        <v>2757</v>
      </c>
      <c r="C985" s="18">
        <v>0</v>
      </c>
      <c r="D985" s="18">
        <v>0</v>
      </c>
      <c r="E985" s="18" t="s">
        <v>2758</v>
      </c>
      <c r="F985" s="18">
        <v>0</v>
      </c>
      <c r="G985" s="18" t="s">
        <v>1</v>
      </c>
      <c r="H985" s="18" t="s">
        <v>99</v>
      </c>
      <c r="I985" s="18" t="s">
        <v>51</v>
      </c>
      <c r="J985" s="18" t="s">
        <v>197</v>
      </c>
      <c r="K985" s="18" t="s">
        <v>4851</v>
      </c>
      <c r="L985" s="18" t="s">
        <v>4855</v>
      </c>
      <c r="M985" s="18" t="s">
        <v>4858</v>
      </c>
    </row>
    <row r="986" spans="1:13">
      <c r="A986" s="34">
        <v>270643</v>
      </c>
      <c r="B986" s="18" t="s">
        <v>2759</v>
      </c>
      <c r="C986" s="18">
        <v>41864</v>
      </c>
      <c r="D986" s="18">
        <v>3123704986</v>
      </c>
      <c r="E986" s="18" t="s">
        <v>2760</v>
      </c>
      <c r="F986" s="18">
        <v>0</v>
      </c>
      <c r="G986" s="18" t="s">
        <v>1</v>
      </c>
      <c r="H986" s="18" t="s">
        <v>50</v>
      </c>
      <c r="I986" s="18" t="s">
        <v>39</v>
      </c>
      <c r="J986" s="18" t="s">
        <v>331</v>
      </c>
      <c r="K986" s="18" t="s">
        <v>4853</v>
      </c>
      <c r="L986" s="18" t="s">
        <v>4855</v>
      </c>
      <c r="M986" s="18" t="s">
        <v>4856</v>
      </c>
    </row>
    <row r="987" spans="1:13">
      <c r="A987" s="34">
        <v>273822</v>
      </c>
      <c r="B987" s="18" t="s">
        <v>2761</v>
      </c>
      <c r="C987" s="18">
        <v>0</v>
      </c>
      <c r="D987" s="18">
        <v>0</v>
      </c>
      <c r="E987" s="18" t="s">
        <v>2762</v>
      </c>
      <c r="F987" s="18">
        <v>0</v>
      </c>
      <c r="G987" s="18" t="s">
        <v>1</v>
      </c>
      <c r="H987" s="18" t="s">
        <v>69</v>
      </c>
      <c r="I987" s="18" t="s">
        <v>51</v>
      </c>
      <c r="J987" s="18" t="s">
        <v>127</v>
      </c>
      <c r="K987" s="18" t="s">
        <v>4852</v>
      </c>
      <c r="L987" s="18" t="s">
        <v>4855</v>
      </c>
      <c r="M987" s="18" t="s">
        <v>4856</v>
      </c>
    </row>
    <row r="988" spans="1:13">
      <c r="A988" s="34">
        <v>292836</v>
      </c>
      <c r="B988" s="18" t="s">
        <v>2763</v>
      </c>
      <c r="C988" s="18">
        <v>41072</v>
      </c>
      <c r="D988" s="18" t="s">
        <v>2764</v>
      </c>
      <c r="E988" s="18" t="s">
        <v>2765</v>
      </c>
      <c r="F988" s="18">
        <v>0</v>
      </c>
      <c r="G988" s="18" t="s">
        <v>1</v>
      </c>
      <c r="H988" s="18" t="s">
        <v>50</v>
      </c>
      <c r="I988" s="18" t="s">
        <v>51</v>
      </c>
      <c r="J988" s="18" t="s">
        <v>52</v>
      </c>
      <c r="K988" s="18" t="s">
        <v>4853</v>
      </c>
      <c r="L988" s="18" t="s">
        <v>4855</v>
      </c>
      <c r="M988" s="18" t="s">
        <v>4858</v>
      </c>
    </row>
    <row r="989" spans="1:13">
      <c r="A989" s="34">
        <v>278141</v>
      </c>
      <c r="B989" s="18" t="s">
        <v>2766</v>
      </c>
      <c r="C989" s="18">
        <v>40996</v>
      </c>
      <c r="D989" s="18" t="s">
        <v>2767</v>
      </c>
      <c r="E989" s="18" t="s">
        <v>2768</v>
      </c>
      <c r="F989" s="18">
        <v>0</v>
      </c>
      <c r="G989" s="18" t="s">
        <v>1</v>
      </c>
      <c r="H989" s="18" t="s">
        <v>69</v>
      </c>
      <c r="I989" s="18" t="s">
        <v>51</v>
      </c>
      <c r="J989" s="18" t="s">
        <v>299</v>
      </c>
      <c r="K989" s="18" t="s">
        <v>4852</v>
      </c>
      <c r="L989" s="18" t="s">
        <v>4855</v>
      </c>
      <c r="M989" s="18" t="s">
        <v>4858</v>
      </c>
    </row>
    <row r="990" spans="1:13">
      <c r="A990" s="34">
        <v>161111</v>
      </c>
      <c r="B990" s="18" t="s">
        <v>2769</v>
      </c>
      <c r="C990" s="18">
        <v>0</v>
      </c>
      <c r="D990" s="18">
        <v>0</v>
      </c>
      <c r="E990" s="18" t="s">
        <v>2770</v>
      </c>
      <c r="F990" s="18">
        <v>0</v>
      </c>
      <c r="G990" s="18" t="s">
        <v>1</v>
      </c>
      <c r="H990" s="18" t="s">
        <v>99</v>
      </c>
      <c r="I990" s="18" t="s">
        <v>51</v>
      </c>
      <c r="J990" s="18" t="s">
        <v>52</v>
      </c>
      <c r="K990" s="18" t="s">
        <v>4851</v>
      </c>
      <c r="L990" s="18" t="s">
        <v>4855</v>
      </c>
      <c r="M990" s="18" t="s">
        <v>4858</v>
      </c>
    </row>
    <row r="991" spans="1:13">
      <c r="A991" s="34">
        <v>130218</v>
      </c>
      <c r="B991" s="18" t="s">
        <v>2771</v>
      </c>
      <c r="C991" s="18">
        <v>0</v>
      </c>
      <c r="D991" s="18">
        <v>0</v>
      </c>
      <c r="E991" s="18" t="s">
        <v>2772</v>
      </c>
      <c r="F991" s="18">
        <v>0</v>
      </c>
      <c r="G991" s="18" t="s">
        <v>1</v>
      </c>
      <c r="H991" s="18" t="s">
        <v>50</v>
      </c>
      <c r="I991" s="18" t="s">
        <v>51</v>
      </c>
      <c r="J991" s="18" t="s">
        <v>52</v>
      </c>
      <c r="K991" s="18" t="s">
        <v>4853</v>
      </c>
      <c r="L991" s="18" t="s">
        <v>4855</v>
      </c>
      <c r="M991" s="18" t="s">
        <v>4858</v>
      </c>
    </row>
    <row r="992" spans="1:13">
      <c r="A992" s="34">
        <v>214270</v>
      </c>
      <c r="B992" s="18" t="s">
        <v>2773</v>
      </c>
      <c r="C992" s="18">
        <v>41060</v>
      </c>
      <c r="D992" s="18" t="s">
        <v>2774</v>
      </c>
      <c r="E992" s="18" t="s">
        <v>2775</v>
      </c>
      <c r="F992" s="18">
        <v>0</v>
      </c>
      <c r="G992" s="18" t="s">
        <v>1</v>
      </c>
      <c r="H992" s="18" t="s">
        <v>122</v>
      </c>
      <c r="I992" s="18" t="s">
        <v>39</v>
      </c>
      <c r="J992" s="18" t="s">
        <v>61</v>
      </c>
      <c r="K992" s="18" t="s">
        <v>4853</v>
      </c>
      <c r="L992" s="18" t="s">
        <v>4857</v>
      </c>
      <c r="M992" s="18" t="s">
        <v>4856</v>
      </c>
    </row>
    <row r="993" spans="1:13">
      <c r="A993" s="34">
        <v>273573</v>
      </c>
      <c r="B993" s="18" t="s">
        <v>2776</v>
      </c>
      <c r="C993" s="18">
        <v>41780</v>
      </c>
      <c r="D993" s="18" t="s">
        <v>2777</v>
      </c>
      <c r="E993" s="18" t="s">
        <v>2778</v>
      </c>
      <c r="F993" s="18">
        <v>0</v>
      </c>
      <c r="G993" s="18" t="s">
        <v>1</v>
      </c>
      <c r="H993" s="18" t="s">
        <v>50</v>
      </c>
      <c r="I993" s="18" t="s">
        <v>39</v>
      </c>
      <c r="J993" s="18" t="s">
        <v>135</v>
      </c>
      <c r="K993" s="18" t="s">
        <v>4853</v>
      </c>
      <c r="L993" s="18" t="s">
        <v>4855</v>
      </c>
      <c r="M993" s="18" t="s">
        <v>4858</v>
      </c>
    </row>
    <row r="994" spans="1:13">
      <c r="A994" s="34">
        <v>273100</v>
      </c>
      <c r="B994" s="18" t="s">
        <v>2779</v>
      </c>
      <c r="C994" s="18">
        <v>40931</v>
      </c>
      <c r="D994" s="18" t="s">
        <v>2780</v>
      </c>
      <c r="E994" s="18" t="s">
        <v>2781</v>
      </c>
      <c r="F994" s="18">
        <v>0</v>
      </c>
      <c r="G994" s="18" t="s">
        <v>1</v>
      </c>
      <c r="H994" s="18" t="s">
        <v>60</v>
      </c>
      <c r="I994" s="18" t="s">
        <v>39</v>
      </c>
      <c r="J994" s="18" t="s">
        <v>86</v>
      </c>
      <c r="K994" s="18" t="s">
        <v>4854</v>
      </c>
      <c r="L994" s="18" t="s">
        <v>4855</v>
      </c>
      <c r="M994" s="18" t="s">
        <v>4856</v>
      </c>
    </row>
    <row r="995" spans="1:13">
      <c r="A995" s="34">
        <v>305245</v>
      </c>
      <c r="B995" s="18" t="s">
        <v>2782</v>
      </c>
      <c r="C995" s="18">
        <v>42082</v>
      </c>
      <c r="D995" s="18" t="s">
        <v>2783</v>
      </c>
      <c r="E995" s="18" t="s">
        <v>2784</v>
      </c>
      <c r="F995" s="18">
        <v>0</v>
      </c>
      <c r="G995" s="18" t="s">
        <v>1</v>
      </c>
      <c r="H995" s="18" t="s">
        <v>60</v>
      </c>
      <c r="I995" s="18" t="s">
        <v>45</v>
      </c>
      <c r="J995" s="18" t="s">
        <v>46</v>
      </c>
      <c r="K995" s="18" t="s">
        <v>4854</v>
      </c>
      <c r="L995" s="18" t="s">
        <v>4855</v>
      </c>
      <c r="M995" s="18" t="s">
        <v>4856</v>
      </c>
    </row>
    <row r="996" spans="1:13">
      <c r="A996" s="34">
        <v>242459</v>
      </c>
      <c r="B996" s="18" t="s">
        <v>2785</v>
      </c>
      <c r="C996" s="18">
        <v>41894</v>
      </c>
      <c r="D996" s="18">
        <v>3114568538</v>
      </c>
      <c r="E996" s="18" t="s">
        <v>2786</v>
      </c>
      <c r="F996" s="18">
        <v>0</v>
      </c>
      <c r="G996" s="18" t="s">
        <v>1</v>
      </c>
      <c r="H996" s="18" t="s">
        <v>289</v>
      </c>
      <c r="I996" s="18" t="s">
        <v>39</v>
      </c>
      <c r="J996" s="18" t="s">
        <v>86</v>
      </c>
      <c r="K996" s="18" t="s">
        <v>4851</v>
      </c>
      <c r="L996" s="18" t="s">
        <v>4855</v>
      </c>
      <c r="M996" s="18" t="s">
        <v>4856</v>
      </c>
    </row>
    <row r="997" spans="1:13">
      <c r="A997" s="34">
        <v>276920</v>
      </c>
      <c r="B997" s="18" t="s">
        <v>2787</v>
      </c>
      <c r="C997" s="18">
        <v>40942</v>
      </c>
      <c r="D997" s="18" t="s">
        <v>2788</v>
      </c>
      <c r="E997" s="18" t="s">
        <v>2789</v>
      </c>
      <c r="F997" s="18">
        <v>0</v>
      </c>
      <c r="G997" s="18" t="s">
        <v>1</v>
      </c>
      <c r="H997" s="18" t="s">
        <v>223</v>
      </c>
      <c r="I997" s="18" t="s">
        <v>39</v>
      </c>
      <c r="J997" s="18" t="s">
        <v>40</v>
      </c>
      <c r="K997" s="18" t="s">
        <v>4854</v>
      </c>
      <c r="L997" s="18" t="s">
        <v>4855</v>
      </c>
      <c r="M997" s="18" t="s">
        <v>4856</v>
      </c>
    </row>
    <row r="998" spans="1:13">
      <c r="A998" s="34">
        <v>276823</v>
      </c>
      <c r="B998" s="18" t="s">
        <v>2790</v>
      </c>
      <c r="C998" s="18">
        <v>40995</v>
      </c>
      <c r="D998" s="18" t="s">
        <v>2791</v>
      </c>
      <c r="E998" s="18" t="s">
        <v>2792</v>
      </c>
      <c r="F998" s="18">
        <v>0</v>
      </c>
      <c r="G998" s="18" t="s">
        <v>1</v>
      </c>
      <c r="H998" s="18" t="s">
        <v>50</v>
      </c>
      <c r="I998" s="18" t="s">
        <v>39</v>
      </c>
      <c r="J998" s="18" t="s">
        <v>90</v>
      </c>
      <c r="K998" s="18" t="s">
        <v>4853</v>
      </c>
      <c r="L998" s="18" t="s">
        <v>4855</v>
      </c>
      <c r="M998" s="18" t="s">
        <v>4856</v>
      </c>
    </row>
    <row r="999" spans="1:13">
      <c r="A999" s="34">
        <v>240091</v>
      </c>
      <c r="B999" s="18" t="s">
        <v>2793</v>
      </c>
      <c r="C999" s="18">
        <v>41778</v>
      </c>
      <c r="D999" s="18" t="s">
        <v>2794</v>
      </c>
      <c r="E999" s="18" t="s">
        <v>2795</v>
      </c>
      <c r="F999" s="18">
        <v>0</v>
      </c>
      <c r="G999" s="18" t="s">
        <v>1</v>
      </c>
      <c r="H999" s="18" t="s">
        <v>60</v>
      </c>
      <c r="I999" s="18" t="s">
        <v>39</v>
      </c>
      <c r="J999" s="18" t="s">
        <v>40</v>
      </c>
      <c r="K999" s="18" t="s">
        <v>4854</v>
      </c>
      <c r="L999" s="18" t="s">
        <v>4855</v>
      </c>
      <c r="M999" s="18" t="s">
        <v>4856</v>
      </c>
    </row>
    <row r="1000" spans="1:13">
      <c r="A1000" s="34">
        <v>93192</v>
      </c>
      <c r="B1000" s="18" t="s">
        <v>2796</v>
      </c>
      <c r="C1000" s="18">
        <v>0</v>
      </c>
      <c r="D1000" s="18">
        <v>0</v>
      </c>
      <c r="E1000" s="18" t="s">
        <v>2797</v>
      </c>
      <c r="F1000" s="18">
        <v>0</v>
      </c>
      <c r="G1000" s="18" t="s">
        <v>1</v>
      </c>
      <c r="H1000" s="18" t="s">
        <v>50</v>
      </c>
      <c r="I1000" s="18" t="s">
        <v>51</v>
      </c>
      <c r="J1000" s="18" t="s">
        <v>197</v>
      </c>
      <c r="K1000" s="18" t="s">
        <v>4853</v>
      </c>
      <c r="L1000" s="18" t="s">
        <v>4855</v>
      </c>
      <c r="M1000" s="18" t="s">
        <v>4858</v>
      </c>
    </row>
    <row r="1001" spans="1:13">
      <c r="A1001" s="34">
        <v>239514</v>
      </c>
      <c r="B1001" s="18" t="s">
        <v>2798</v>
      </c>
      <c r="C1001" s="18">
        <v>40874</v>
      </c>
      <c r="D1001" s="18" t="s">
        <v>2799</v>
      </c>
      <c r="E1001" s="18" t="s">
        <v>2800</v>
      </c>
      <c r="F1001" s="18">
        <v>0</v>
      </c>
      <c r="G1001" s="18" t="s">
        <v>1</v>
      </c>
      <c r="H1001" s="18" t="s">
        <v>60</v>
      </c>
      <c r="I1001" s="18" t="s">
        <v>39</v>
      </c>
      <c r="J1001" s="18" t="s">
        <v>86</v>
      </c>
      <c r="K1001" s="18" t="s">
        <v>4854</v>
      </c>
      <c r="L1001" s="18" t="s">
        <v>4855</v>
      </c>
      <c r="M1001" s="18" t="s">
        <v>4856</v>
      </c>
    </row>
    <row r="1002" spans="1:13">
      <c r="A1002" s="34">
        <v>271758</v>
      </c>
      <c r="B1002" s="18" t="s">
        <v>2801</v>
      </c>
      <c r="C1002" s="18">
        <v>42577</v>
      </c>
      <c r="D1002" s="18" t="s">
        <v>2802</v>
      </c>
      <c r="E1002" s="18" t="s">
        <v>2803</v>
      </c>
      <c r="F1002" s="18">
        <v>0</v>
      </c>
      <c r="G1002" s="18" t="s">
        <v>1</v>
      </c>
      <c r="H1002" s="18" t="s">
        <v>50</v>
      </c>
      <c r="I1002" s="18" t="s">
        <v>39</v>
      </c>
      <c r="J1002" s="18" t="s">
        <v>90</v>
      </c>
      <c r="K1002" s="18" t="s">
        <v>4853</v>
      </c>
      <c r="L1002" s="18" t="s">
        <v>4855</v>
      </c>
      <c r="M1002" s="18" t="s">
        <v>4856</v>
      </c>
    </row>
    <row r="1003" spans="1:13">
      <c r="A1003" s="34">
        <v>289877</v>
      </c>
      <c r="B1003" s="18" t="s">
        <v>2804</v>
      </c>
      <c r="C1003" s="18">
        <v>0</v>
      </c>
      <c r="D1003" s="18">
        <v>0</v>
      </c>
      <c r="E1003" s="18" t="s">
        <v>2805</v>
      </c>
      <c r="F1003" s="18">
        <v>0</v>
      </c>
      <c r="G1003" s="18" t="s">
        <v>1</v>
      </c>
      <c r="H1003" s="18" t="s">
        <v>60</v>
      </c>
      <c r="I1003" s="18" t="s">
        <v>39</v>
      </c>
      <c r="J1003" s="18" t="s">
        <v>86</v>
      </c>
      <c r="K1003" s="18" t="s">
        <v>4854</v>
      </c>
      <c r="L1003" s="18" t="s">
        <v>4855</v>
      </c>
      <c r="M1003" s="18" t="s">
        <v>4856</v>
      </c>
    </row>
    <row r="1004" spans="1:13">
      <c r="A1004" s="34">
        <v>277125</v>
      </c>
      <c r="B1004" s="18" t="s">
        <v>2806</v>
      </c>
      <c r="C1004" s="18">
        <v>40942</v>
      </c>
      <c r="D1004" s="18" t="s">
        <v>2807</v>
      </c>
      <c r="E1004" s="18" t="s">
        <v>2808</v>
      </c>
      <c r="F1004" s="18">
        <v>0</v>
      </c>
      <c r="G1004" s="18" t="s">
        <v>1</v>
      </c>
      <c r="H1004" s="18" t="s">
        <v>38</v>
      </c>
      <c r="I1004" s="18" t="s">
        <v>45</v>
      </c>
      <c r="J1004" s="18" t="s">
        <v>46</v>
      </c>
      <c r="K1004" s="18" t="s">
        <v>4852</v>
      </c>
      <c r="L1004" s="18" t="s">
        <v>4855</v>
      </c>
      <c r="M1004" s="18" t="s">
        <v>4856</v>
      </c>
    </row>
    <row r="1005" spans="1:13">
      <c r="A1005" s="34">
        <v>241992</v>
      </c>
      <c r="B1005" s="18" t="s">
        <v>2809</v>
      </c>
      <c r="C1005" s="18">
        <v>0</v>
      </c>
      <c r="D1005" s="18">
        <v>0</v>
      </c>
      <c r="E1005" s="18" t="s">
        <v>2810</v>
      </c>
      <c r="F1005" s="18">
        <v>0</v>
      </c>
      <c r="G1005" s="18" t="s">
        <v>1</v>
      </c>
      <c r="H1005" s="18" t="s">
        <v>50</v>
      </c>
      <c r="I1005" s="18" t="s">
        <v>51</v>
      </c>
      <c r="J1005" s="18" t="s">
        <v>52</v>
      </c>
      <c r="K1005" s="18" t="s">
        <v>4853</v>
      </c>
      <c r="L1005" s="18" t="s">
        <v>4855</v>
      </c>
      <c r="M1005" s="18" t="s">
        <v>4858</v>
      </c>
    </row>
    <row r="1006" spans="1:13">
      <c r="A1006" s="34">
        <v>263027</v>
      </c>
      <c r="B1006" s="18" t="s">
        <v>2811</v>
      </c>
      <c r="C1006" s="18">
        <v>42313</v>
      </c>
      <c r="D1006" s="18" t="s">
        <v>2812</v>
      </c>
      <c r="E1006" s="18" t="s">
        <v>2813</v>
      </c>
      <c r="F1006" s="18">
        <v>0</v>
      </c>
      <c r="G1006" s="18" t="s">
        <v>1</v>
      </c>
      <c r="H1006" s="18" t="s">
        <v>50</v>
      </c>
      <c r="I1006" s="18" t="s">
        <v>39</v>
      </c>
      <c r="J1006" s="18" t="s">
        <v>236</v>
      </c>
      <c r="K1006" s="18" t="s">
        <v>4853</v>
      </c>
      <c r="L1006" s="18" t="s">
        <v>4855</v>
      </c>
      <c r="M1006" s="18" t="s">
        <v>4858</v>
      </c>
    </row>
    <row r="1007" spans="1:13">
      <c r="A1007" s="34">
        <v>206861</v>
      </c>
      <c r="B1007" s="18" t="s">
        <v>2814</v>
      </c>
      <c r="C1007" s="18">
        <v>42381</v>
      </c>
      <c r="D1007" s="18">
        <v>3002175935</v>
      </c>
      <c r="E1007" s="18" t="s">
        <v>2815</v>
      </c>
      <c r="F1007" s="18">
        <v>0</v>
      </c>
      <c r="G1007" s="18" t="s">
        <v>1</v>
      </c>
      <c r="H1007" s="18" t="s">
        <v>99</v>
      </c>
      <c r="I1007" s="18" t="s">
        <v>39</v>
      </c>
      <c r="J1007" s="18" t="s">
        <v>153</v>
      </c>
      <c r="K1007" s="18" t="s">
        <v>4851</v>
      </c>
      <c r="L1007" s="18" t="s">
        <v>4855</v>
      </c>
      <c r="M1007" s="18" t="s">
        <v>4858</v>
      </c>
    </row>
    <row r="1008" spans="1:13">
      <c r="A1008" s="34">
        <v>276420</v>
      </c>
      <c r="B1008" s="18" t="s">
        <v>2816</v>
      </c>
      <c r="C1008" s="18">
        <v>40960</v>
      </c>
      <c r="D1008" s="18" t="s">
        <v>2817</v>
      </c>
      <c r="E1008" s="18" t="s">
        <v>2818</v>
      </c>
      <c r="F1008" s="18">
        <v>0</v>
      </c>
      <c r="G1008" s="18" t="s">
        <v>1</v>
      </c>
      <c r="H1008" s="18" t="s">
        <v>50</v>
      </c>
      <c r="I1008" s="18" t="s">
        <v>51</v>
      </c>
      <c r="J1008" s="18" t="s">
        <v>56</v>
      </c>
      <c r="K1008" s="18" t="s">
        <v>4853</v>
      </c>
      <c r="L1008" s="18" t="s">
        <v>4855</v>
      </c>
      <c r="M1008" s="18" t="s">
        <v>4858</v>
      </c>
    </row>
    <row r="1009" spans="1:13">
      <c r="A1009" s="34">
        <v>125367</v>
      </c>
      <c r="B1009" s="18" t="s">
        <v>2819</v>
      </c>
      <c r="C1009" s="18">
        <v>40874</v>
      </c>
      <c r="D1009" s="18" t="s">
        <v>551</v>
      </c>
      <c r="E1009" s="18" t="s">
        <v>2820</v>
      </c>
      <c r="F1009" s="18">
        <v>0</v>
      </c>
      <c r="G1009" s="18" t="s">
        <v>1</v>
      </c>
      <c r="H1009" s="18" t="s">
        <v>60</v>
      </c>
      <c r="I1009" s="18" t="s">
        <v>45</v>
      </c>
      <c r="J1009" s="18" t="s">
        <v>80</v>
      </c>
      <c r="K1009" s="18" t="s">
        <v>4854</v>
      </c>
      <c r="L1009" s="18" t="s">
        <v>4857</v>
      </c>
      <c r="M1009" s="18" t="s">
        <v>4856</v>
      </c>
    </row>
    <row r="1010" spans="1:13">
      <c r="A1010" s="34">
        <v>215646</v>
      </c>
      <c r="B1010" s="18" t="s">
        <v>2821</v>
      </c>
      <c r="C1010" s="18">
        <v>0</v>
      </c>
      <c r="D1010" s="18">
        <v>0</v>
      </c>
      <c r="E1010" s="18" t="s">
        <v>2822</v>
      </c>
      <c r="F1010" s="18">
        <v>0</v>
      </c>
      <c r="G1010" s="18" t="s">
        <v>1</v>
      </c>
      <c r="H1010" s="18" t="s">
        <v>50</v>
      </c>
      <c r="I1010" s="18" t="s">
        <v>45</v>
      </c>
      <c r="J1010" s="18" t="s">
        <v>46</v>
      </c>
      <c r="K1010" s="18" t="s">
        <v>4853</v>
      </c>
      <c r="L1010" s="18" t="s">
        <v>4855</v>
      </c>
      <c r="M1010" s="18" t="s">
        <v>4856</v>
      </c>
    </row>
    <row r="1011" spans="1:13">
      <c r="A1011" s="34">
        <v>295604</v>
      </c>
      <c r="B1011" s="18" t="s">
        <v>2823</v>
      </c>
      <c r="C1011" s="18">
        <v>41093</v>
      </c>
      <c r="D1011" s="18" t="s">
        <v>2824</v>
      </c>
      <c r="E1011" s="18" t="s">
        <v>2825</v>
      </c>
      <c r="F1011" s="18">
        <v>0</v>
      </c>
      <c r="G1011" s="18" t="s">
        <v>1</v>
      </c>
      <c r="H1011" s="18" t="s">
        <v>69</v>
      </c>
      <c r="I1011" s="18" t="s">
        <v>51</v>
      </c>
      <c r="J1011" s="18" t="s">
        <v>127</v>
      </c>
      <c r="K1011" s="18" t="s">
        <v>4852</v>
      </c>
      <c r="L1011" s="18" t="s">
        <v>4855</v>
      </c>
      <c r="M1011" s="18" t="s">
        <v>4856</v>
      </c>
    </row>
    <row r="1012" spans="1:13">
      <c r="A1012" s="34">
        <v>300024</v>
      </c>
      <c r="B1012" s="18" t="s">
        <v>2826</v>
      </c>
      <c r="C1012" s="18">
        <v>41106</v>
      </c>
      <c r="D1012" s="18" t="s">
        <v>2827</v>
      </c>
      <c r="E1012" s="18" t="s">
        <v>2828</v>
      </c>
      <c r="F1012" s="18">
        <v>0</v>
      </c>
      <c r="G1012" s="18" t="s">
        <v>1</v>
      </c>
      <c r="H1012" s="18" t="s">
        <v>50</v>
      </c>
      <c r="I1012" s="18" t="s">
        <v>39</v>
      </c>
      <c r="J1012" s="18" t="s">
        <v>153</v>
      </c>
      <c r="K1012" s="18" t="s">
        <v>4853</v>
      </c>
      <c r="L1012" s="18" t="s">
        <v>4855</v>
      </c>
      <c r="M1012" s="18" t="s">
        <v>4858</v>
      </c>
    </row>
    <row r="1013" spans="1:13">
      <c r="A1013" s="34">
        <v>294350</v>
      </c>
      <c r="B1013" s="18" t="s">
        <v>2829</v>
      </c>
      <c r="C1013" s="18">
        <v>41081</v>
      </c>
      <c r="D1013" s="18" t="s">
        <v>2830</v>
      </c>
      <c r="E1013" s="18" t="s">
        <v>2831</v>
      </c>
      <c r="F1013" s="18">
        <v>0</v>
      </c>
      <c r="G1013" s="18" t="s">
        <v>1</v>
      </c>
      <c r="H1013" s="18" t="s">
        <v>60</v>
      </c>
      <c r="I1013" s="18" t="s">
        <v>39</v>
      </c>
      <c r="J1013" s="18" t="s">
        <v>40</v>
      </c>
      <c r="K1013" s="18" t="s">
        <v>4854</v>
      </c>
      <c r="L1013" s="18" t="s">
        <v>4855</v>
      </c>
      <c r="M1013" s="18" t="s">
        <v>4856</v>
      </c>
    </row>
    <row r="1014" spans="1:13">
      <c r="A1014" s="34">
        <v>295016</v>
      </c>
      <c r="B1014" s="18" t="s">
        <v>2832</v>
      </c>
      <c r="C1014" s="18">
        <v>41086</v>
      </c>
      <c r="D1014" s="18" t="s">
        <v>2833</v>
      </c>
      <c r="E1014" s="18" t="s">
        <v>2834</v>
      </c>
      <c r="F1014" s="18">
        <v>0</v>
      </c>
      <c r="G1014" s="18" t="s">
        <v>1</v>
      </c>
      <c r="H1014" s="18" t="s">
        <v>99</v>
      </c>
      <c r="I1014" s="18" t="s">
        <v>51</v>
      </c>
      <c r="J1014" s="18" t="s">
        <v>52</v>
      </c>
      <c r="K1014" s="18" t="s">
        <v>4851</v>
      </c>
      <c r="L1014" s="18" t="s">
        <v>4855</v>
      </c>
      <c r="M1014" s="18" t="s">
        <v>4858</v>
      </c>
    </row>
    <row r="1015" spans="1:13">
      <c r="A1015" s="34">
        <v>265647</v>
      </c>
      <c r="B1015" s="18" t="s">
        <v>2835</v>
      </c>
      <c r="C1015" s="18">
        <v>40995</v>
      </c>
      <c r="D1015" s="18" t="s">
        <v>2836</v>
      </c>
      <c r="E1015" s="18" t="s">
        <v>2837</v>
      </c>
      <c r="F1015" s="18">
        <v>0</v>
      </c>
      <c r="G1015" s="18" t="s">
        <v>1</v>
      </c>
      <c r="H1015" s="18" t="s">
        <v>69</v>
      </c>
      <c r="I1015" s="18" t="s">
        <v>39</v>
      </c>
      <c r="J1015" s="18" t="s">
        <v>236</v>
      </c>
      <c r="K1015" s="18" t="s">
        <v>4852</v>
      </c>
      <c r="L1015" s="18" t="s">
        <v>4855</v>
      </c>
      <c r="M1015" s="18" t="s">
        <v>4858</v>
      </c>
    </row>
    <row r="1016" spans="1:13">
      <c r="A1016" s="34">
        <v>266330</v>
      </c>
      <c r="B1016" s="18" t="s">
        <v>2838</v>
      </c>
      <c r="C1016" s="18">
        <v>0</v>
      </c>
      <c r="D1016" s="18">
        <v>0</v>
      </c>
      <c r="E1016" s="18" t="s">
        <v>2839</v>
      </c>
      <c r="F1016" s="18">
        <v>0</v>
      </c>
      <c r="G1016" s="18" t="s">
        <v>1</v>
      </c>
      <c r="H1016" s="18" t="s">
        <v>99</v>
      </c>
      <c r="I1016" s="18" t="s">
        <v>51</v>
      </c>
      <c r="J1016" s="18" t="s">
        <v>56</v>
      </c>
      <c r="K1016" s="18" t="s">
        <v>4851</v>
      </c>
      <c r="L1016" s="18" t="s">
        <v>4855</v>
      </c>
      <c r="M1016" s="18" t="s">
        <v>4858</v>
      </c>
    </row>
    <row r="1017" spans="1:13">
      <c r="A1017" s="34">
        <v>213175</v>
      </c>
      <c r="B1017" s="18" t="s">
        <v>2840</v>
      </c>
      <c r="C1017" s="18">
        <v>0</v>
      </c>
      <c r="D1017" s="18">
        <v>0</v>
      </c>
      <c r="E1017" s="18" t="s">
        <v>2841</v>
      </c>
      <c r="F1017" s="18">
        <v>0</v>
      </c>
      <c r="G1017" s="18" t="s">
        <v>1</v>
      </c>
      <c r="H1017" s="18" t="s">
        <v>99</v>
      </c>
      <c r="I1017" s="18" t="s">
        <v>39</v>
      </c>
      <c r="J1017" s="18" t="s">
        <v>70</v>
      </c>
      <c r="K1017" s="18" t="s">
        <v>4851</v>
      </c>
      <c r="L1017" s="18" t="s">
        <v>4855</v>
      </c>
      <c r="M1017" s="18" t="s">
        <v>4858</v>
      </c>
    </row>
    <row r="1018" spans="1:13">
      <c r="A1018" s="34">
        <v>160583</v>
      </c>
      <c r="B1018" s="18" t="s">
        <v>2842</v>
      </c>
      <c r="C1018" s="18">
        <v>40886</v>
      </c>
      <c r="D1018" s="18" t="s">
        <v>2843</v>
      </c>
      <c r="E1018" s="18" t="s">
        <v>2844</v>
      </c>
      <c r="F1018" s="18">
        <v>0</v>
      </c>
      <c r="G1018" s="18" t="s">
        <v>1</v>
      </c>
      <c r="H1018" s="18" t="s">
        <v>99</v>
      </c>
      <c r="I1018" s="18" t="s">
        <v>39</v>
      </c>
      <c r="J1018" s="18" t="s">
        <v>135</v>
      </c>
      <c r="K1018" s="18" t="s">
        <v>4851</v>
      </c>
      <c r="L1018" s="18" t="s">
        <v>4855</v>
      </c>
      <c r="M1018" s="18" t="s">
        <v>4858</v>
      </c>
    </row>
    <row r="1019" spans="1:13">
      <c r="A1019" s="34">
        <v>263963</v>
      </c>
      <c r="B1019" s="18" t="s">
        <v>2845</v>
      </c>
      <c r="C1019" s="18">
        <v>0</v>
      </c>
      <c r="D1019" s="18">
        <v>0</v>
      </c>
      <c r="E1019" s="18" t="s">
        <v>2846</v>
      </c>
      <c r="F1019" s="18">
        <v>0</v>
      </c>
      <c r="G1019" s="18" t="s">
        <v>1</v>
      </c>
      <c r="H1019" s="18" t="s">
        <v>69</v>
      </c>
      <c r="I1019" s="18" t="s">
        <v>39</v>
      </c>
      <c r="J1019" s="18" t="s">
        <v>236</v>
      </c>
      <c r="K1019" s="18" t="s">
        <v>4852</v>
      </c>
      <c r="L1019" s="18" t="s">
        <v>4855</v>
      </c>
      <c r="M1019" s="18" t="s">
        <v>4858</v>
      </c>
    </row>
    <row r="1020" spans="1:13">
      <c r="A1020" s="34">
        <v>113870</v>
      </c>
      <c r="B1020" s="18" t="s">
        <v>2847</v>
      </c>
      <c r="C1020" s="18">
        <v>42171</v>
      </c>
      <c r="D1020" s="18">
        <v>3213999311</v>
      </c>
      <c r="E1020" s="18" t="s">
        <v>2848</v>
      </c>
      <c r="F1020" s="18">
        <v>0</v>
      </c>
      <c r="G1020" s="18" t="s">
        <v>1</v>
      </c>
      <c r="H1020" s="18" t="s">
        <v>50</v>
      </c>
      <c r="I1020" s="18" t="s">
        <v>39</v>
      </c>
      <c r="J1020" s="18" t="s">
        <v>153</v>
      </c>
      <c r="K1020" s="18" t="s">
        <v>4853</v>
      </c>
      <c r="L1020" s="18" t="s">
        <v>4855</v>
      </c>
      <c r="M1020" s="18" t="s">
        <v>4858</v>
      </c>
    </row>
    <row r="1021" spans="1:13">
      <c r="A1021" s="34">
        <v>289255</v>
      </c>
      <c r="B1021" s="18" t="s">
        <v>2849</v>
      </c>
      <c r="C1021" s="18">
        <v>41057</v>
      </c>
      <c r="D1021" s="18" t="s">
        <v>2850</v>
      </c>
      <c r="E1021" s="18" t="s">
        <v>2851</v>
      </c>
      <c r="F1021" s="18">
        <v>0</v>
      </c>
      <c r="G1021" s="18" t="s">
        <v>1</v>
      </c>
      <c r="H1021" s="18" t="s">
        <v>50</v>
      </c>
      <c r="I1021" s="18" t="s">
        <v>39</v>
      </c>
      <c r="J1021" s="18" t="s">
        <v>149</v>
      </c>
      <c r="K1021" s="18" t="s">
        <v>4853</v>
      </c>
      <c r="L1021" s="18" t="s">
        <v>4855</v>
      </c>
      <c r="M1021" s="18" t="s">
        <v>4858</v>
      </c>
    </row>
    <row r="1022" spans="1:13">
      <c r="A1022" s="34">
        <v>119367</v>
      </c>
      <c r="B1022" s="18" t="s">
        <v>2852</v>
      </c>
      <c r="C1022" s="18">
        <v>41459</v>
      </c>
      <c r="D1022" s="18" t="s">
        <v>2853</v>
      </c>
      <c r="E1022" s="18">
        <v>0</v>
      </c>
      <c r="F1022" s="18">
        <v>0</v>
      </c>
      <c r="G1022" s="18" t="s">
        <v>1</v>
      </c>
      <c r="H1022" s="18" t="s">
        <v>60</v>
      </c>
      <c r="I1022" s="18" t="s">
        <v>45</v>
      </c>
      <c r="J1022" s="18" t="s">
        <v>335</v>
      </c>
      <c r="K1022" s="18" t="s">
        <v>4854</v>
      </c>
      <c r="L1022" s="18" t="s">
        <v>4857</v>
      </c>
      <c r="M1022" s="18" t="s">
        <v>4856</v>
      </c>
    </row>
    <row r="1023" spans="1:13">
      <c r="A1023" s="34">
        <v>295786</v>
      </c>
      <c r="B1023" s="18" t="s">
        <v>2854</v>
      </c>
      <c r="C1023" s="18">
        <v>41089</v>
      </c>
      <c r="D1023" s="18" t="s">
        <v>2855</v>
      </c>
      <c r="E1023" s="18" t="s">
        <v>2856</v>
      </c>
      <c r="F1023" s="18">
        <v>0</v>
      </c>
      <c r="G1023" s="18" t="s">
        <v>1</v>
      </c>
      <c r="H1023" s="18" t="s">
        <v>99</v>
      </c>
      <c r="I1023" s="18" t="s">
        <v>39</v>
      </c>
      <c r="J1023" s="18" t="s">
        <v>90</v>
      </c>
      <c r="K1023" s="18" t="s">
        <v>4851</v>
      </c>
      <c r="L1023" s="18" t="s">
        <v>4855</v>
      </c>
      <c r="M1023" s="18" t="s">
        <v>4856</v>
      </c>
    </row>
    <row r="1024" spans="1:13">
      <c r="A1024" s="34">
        <v>273678</v>
      </c>
      <c r="B1024" s="18" t="s">
        <v>2857</v>
      </c>
      <c r="C1024" s="18">
        <v>40933</v>
      </c>
      <c r="D1024" s="18" t="s">
        <v>2858</v>
      </c>
      <c r="E1024" s="18" t="s">
        <v>2859</v>
      </c>
      <c r="F1024" s="18">
        <v>0</v>
      </c>
      <c r="G1024" s="18" t="s">
        <v>1</v>
      </c>
      <c r="H1024" s="18" t="s">
        <v>99</v>
      </c>
      <c r="I1024" s="18" t="s">
        <v>39</v>
      </c>
      <c r="J1024" s="18" t="s">
        <v>1171</v>
      </c>
      <c r="K1024" s="18" t="s">
        <v>4851</v>
      </c>
      <c r="L1024" s="18" t="s">
        <v>4855</v>
      </c>
      <c r="M1024" s="18" t="s">
        <v>4858</v>
      </c>
    </row>
    <row r="1025" spans="1:13">
      <c r="A1025" s="34">
        <v>143119</v>
      </c>
      <c r="B1025" s="18" t="s">
        <v>2860</v>
      </c>
      <c r="C1025" s="18">
        <v>0</v>
      </c>
      <c r="D1025" s="18">
        <v>0</v>
      </c>
      <c r="E1025" s="18" t="s">
        <v>2861</v>
      </c>
      <c r="F1025" s="18">
        <v>0</v>
      </c>
      <c r="G1025" s="18" t="s">
        <v>1</v>
      </c>
      <c r="H1025" s="18" t="s">
        <v>50</v>
      </c>
      <c r="I1025" s="18" t="s">
        <v>51</v>
      </c>
      <c r="J1025" s="18" t="s">
        <v>197</v>
      </c>
      <c r="K1025" s="18" t="s">
        <v>4853</v>
      </c>
      <c r="L1025" s="18" t="s">
        <v>4855</v>
      </c>
      <c r="M1025" s="18" t="s">
        <v>4858</v>
      </c>
    </row>
    <row r="1026" spans="1:13">
      <c r="A1026" s="34">
        <v>272247</v>
      </c>
      <c r="B1026" s="18" t="s">
        <v>2862</v>
      </c>
      <c r="C1026" s="18">
        <v>40928</v>
      </c>
      <c r="D1026" s="18" t="s">
        <v>2863</v>
      </c>
      <c r="E1026" s="18" t="s">
        <v>2864</v>
      </c>
      <c r="F1026" s="18">
        <v>0</v>
      </c>
      <c r="G1026" s="18" t="s">
        <v>1</v>
      </c>
      <c r="H1026" s="18" t="s">
        <v>99</v>
      </c>
      <c r="I1026" s="18" t="s">
        <v>39</v>
      </c>
      <c r="J1026" s="18" t="s">
        <v>70</v>
      </c>
      <c r="K1026" s="18" t="s">
        <v>4851</v>
      </c>
      <c r="L1026" s="18" t="s">
        <v>4855</v>
      </c>
      <c r="M1026" s="18" t="s">
        <v>4858</v>
      </c>
    </row>
    <row r="1027" spans="1:13">
      <c r="A1027" s="34">
        <v>235978</v>
      </c>
      <c r="B1027" s="18" t="s">
        <v>2865</v>
      </c>
      <c r="C1027" s="18">
        <v>41837</v>
      </c>
      <c r="D1027" s="18">
        <v>3133303060</v>
      </c>
      <c r="E1027" s="18" t="s">
        <v>2866</v>
      </c>
      <c r="F1027" s="18">
        <v>0</v>
      </c>
      <c r="G1027" s="18" t="s">
        <v>1</v>
      </c>
      <c r="H1027" s="18" t="s">
        <v>289</v>
      </c>
      <c r="I1027" s="18" t="s">
        <v>39</v>
      </c>
      <c r="J1027" s="18" t="s">
        <v>90</v>
      </c>
      <c r="K1027" s="18" t="s">
        <v>4851</v>
      </c>
      <c r="L1027" s="18" t="s">
        <v>4855</v>
      </c>
      <c r="M1027" s="18" t="s">
        <v>4856</v>
      </c>
    </row>
    <row r="1028" spans="1:13">
      <c r="A1028" s="34">
        <v>206436</v>
      </c>
      <c r="B1028" s="18" t="s">
        <v>2867</v>
      </c>
      <c r="C1028" s="18">
        <v>42262</v>
      </c>
      <c r="D1028" s="18">
        <v>3124746983</v>
      </c>
      <c r="E1028" s="18" t="s">
        <v>2868</v>
      </c>
      <c r="F1028" s="18">
        <v>0</v>
      </c>
      <c r="G1028" s="18" t="s">
        <v>1</v>
      </c>
      <c r="H1028" s="18" t="s">
        <v>388</v>
      </c>
      <c r="I1028" s="18" t="s">
        <v>39</v>
      </c>
      <c r="J1028" s="18" t="s">
        <v>240</v>
      </c>
      <c r="K1028" s="18" t="s">
        <v>4851</v>
      </c>
      <c r="L1028" s="18" t="s">
        <v>4857</v>
      </c>
      <c r="M1028" s="18" t="s">
        <v>4856</v>
      </c>
    </row>
    <row r="1029" spans="1:13">
      <c r="A1029" s="34">
        <v>231476</v>
      </c>
      <c r="B1029" s="18" t="s">
        <v>2869</v>
      </c>
      <c r="C1029" s="18">
        <v>41051</v>
      </c>
      <c r="D1029" s="18" t="s">
        <v>2870</v>
      </c>
      <c r="E1029" s="18" t="s">
        <v>2871</v>
      </c>
      <c r="F1029" s="18">
        <v>0</v>
      </c>
      <c r="G1029" s="18" t="s">
        <v>1</v>
      </c>
      <c r="H1029" s="18" t="s">
        <v>99</v>
      </c>
      <c r="I1029" s="18" t="s">
        <v>39</v>
      </c>
      <c r="J1029" s="18" t="s">
        <v>70</v>
      </c>
      <c r="K1029" s="18" t="s">
        <v>4851</v>
      </c>
      <c r="L1029" s="18" t="s">
        <v>4855</v>
      </c>
      <c r="M1029" s="18" t="s">
        <v>4858</v>
      </c>
    </row>
    <row r="1030" spans="1:13">
      <c r="A1030" s="34">
        <v>293206</v>
      </c>
      <c r="B1030" s="18" t="s">
        <v>2872</v>
      </c>
      <c r="C1030" s="18">
        <v>42198</v>
      </c>
      <c r="D1030" s="18">
        <v>3193348289</v>
      </c>
      <c r="E1030" s="18" t="s">
        <v>2873</v>
      </c>
      <c r="F1030" s="18">
        <v>0</v>
      </c>
      <c r="G1030" s="18" t="s">
        <v>1</v>
      </c>
      <c r="H1030" s="18" t="s">
        <v>50</v>
      </c>
      <c r="I1030" s="18" t="s">
        <v>39</v>
      </c>
      <c r="J1030" s="18" t="s">
        <v>149</v>
      </c>
      <c r="K1030" s="18" t="s">
        <v>4853</v>
      </c>
      <c r="L1030" s="18" t="s">
        <v>4855</v>
      </c>
      <c r="M1030" s="18" t="s">
        <v>4858</v>
      </c>
    </row>
    <row r="1031" spans="1:13">
      <c r="A1031" s="34">
        <v>288308</v>
      </c>
      <c r="B1031" s="18" t="s">
        <v>2874</v>
      </c>
      <c r="C1031" s="18">
        <v>41051</v>
      </c>
      <c r="D1031" s="18" t="s">
        <v>2875</v>
      </c>
      <c r="E1031" s="18" t="s">
        <v>2876</v>
      </c>
      <c r="F1031" s="18">
        <v>0</v>
      </c>
      <c r="G1031" s="18" t="s">
        <v>1</v>
      </c>
      <c r="H1031" s="18" t="s">
        <v>99</v>
      </c>
      <c r="I1031" s="18" t="s">
        <v>39</v>
      </c>
      <c r="J1031" s="18" t="s">
        <v>90</v>
      </c>
      <c r="K1031" s="18" t="s">
        <v>4851</v>
      </c>
      <c r="L1031" s="18" t="s">
        <v>4855</v>
      </c>
      <c r="M1031" s="18" t="s">
        <v>4856</v>
      </c>
    </row>
    <row r="1032" spans="1:13">
      <c r="A1032" s="34">
        <v>288507</v>
      </c>
      <c r="B1032" s="18" t="s">
        <v>2877</v>
      </c>
      <c r="C1032" s="18">
        <v>0</v>
      </c>
      <c r="D1032" s="18">
        <v>0</v>
      </c>
      <c r="E1032" s="18" t="s">
        <v>2878</v>
      </c>
      <c r="F1032" s="18">
        <v>0</v>
      </c>
      <c r="G1032" s="18" t="s">
        <v>1</v>
      </c>
      <c r="H1032" s="18" t="s">
        <v>50</v>
      </c>
      <c r="I1032" s="18" t="s">
        <v>39</v>
      </c>
      <c r="J1032" s="18" t="s">
        <v>149</v>
      </c>
      <c r="K1032" s="18" t="s">
        <v>4853</v>
      </c>
      <c r="L1032" s="18" t="s">
        <v>4855</v>
      </c>
      <c r="M1032" s="18" t="s">
        <v>4858</v>
      </c>
    </row>
    <row r="1033" spans="1:13">
      <c r="A1033" s="34">
        <v>305115</v>
      </c>
      <c r="B1033" s="18" t="s">
        <v>2879</v>
      </c>
      <c r="C1033" s="18">
        <v>41230</v>
      </c>
      <c r="D1033" s="18" t="s">
        <v>2880</v>
      </c>
      <c r="E1033" s="18" t="s">
        <v>2881</v>
      </c>
      <c r="F1033" s="18">
        <v>0</v>
      </c>
      <c r="G1033" s="18" t="s">
        <v>1</v>
      </c>
      <c r="H1033" s="18" t="s">
        <v>69</v>
      </c>
      <c r="I1033" s="18" t="s">
        <v>39</v>
      </c>
      <c r="J1033" s="18" t="s">
        <v>135</v>
      </c>
      <c r="K1033" s="18" t="s">
        <v>4852</v>
      </c>
      <c r="L1033" s="18" t="s">
        <v>4855</v>
      </c>
      <c r="M1033" s="18" t="s">
        <v>4858</v>
      </c>
    </row>
    <row r="1034" spans="1:13">
      <c r="A1034" s="34">
        <v>127859</v>
      </c>
      <c r="B1034" s="18" t="s">
        <v>2882</v>
      </c>
      <c r="C1034" s="18">
        <v>0</v>
      </c>
      <c r="D1034" s="18">
        <v>0</v>
      </c>
      <c r="E1034" s="18" t="s">
        <v>2883</v>
      </c>
      <c r="F1034" s="18">
        <v>0</v>
      </c>
      <c r="G1034" s="18" t="s">
        <v>1</v>
      </c>
      <c r="H1034" s="18" t="s">
        <v>50</v>
      </c>
      <c r="I1034" s="18" t="s">
        <v>51</v>
      </c>
      <c r="J1034" s="18" t="s">
        <v>209</v>
      </c>
      <c r="K1034" s="18" t="s">
        <v>4853</v>
      </c>
      <c r="L1034" s="18" t="s">
        <v>4855</v>
      </c>
      <c r="M1034" s="18" t="s">
        <v>4858</v>
      </c>
    </row>
    <row r="1035" spans="1:13">
      <c r="A1035" s="34">
        <v>249083</v>
      </c>
      <c r="B1035" s="18" t="s">
        <v>2884</v>
      </c>
      <c r="C1035" s="18">
        <v>0</v>
      </c>
      <c r="D1035" s="18">
        <v>0</v>
      </c>
      <c r="E1035" s="18" t="s">
        <v>2885</v>
      </c>
      <c r="F1035" s="18">
        <v>0</v>
      </c>
      <c r="G1035" s="18" t="s">
        <v>1</v>
      </c>
      <c r="H1035" s="18" t="s">
        <v>50</v>
      </c>
      <c r="I1035" s="18" t="s">
        <v>39</v>
      </c>
      <c r="J1035" s="18" t="s">
        <v>90</v>
      </c>
      <c r="K1035" s="18" t="s">
        <v>4853</v>
      </c>
      <c r="L1035" s="18" t="s">
        <v>4855</v>
      </c>
      <c r="M1035" s="18" t="s">
        <v>4856</v>
      </c>
    </row>
    <row r="1036" spans="1:13">
      <c r="A1036" s="34">
        <v>179281</v>
      </c>
      <c r="B1036" s="18" t="s">
        <v>2886</v>
      </c>
      <c r="C1036" s="18">
        <v>40357</v>
      </c>
      <c r="D1036" s="18" t="s">
        <v>2887</v>
      </c>
      <c r="E1036" s="18" t="s">
        <v>2888</v>
      </c>
      <c r="F1036" s="18">
        <v>0</v>
      </c>
      <c r="G1036" s="18" t="s">
        <v>1</v>
      </c>
      <c r="H1036" s="18" t="s">
        <v>60</v>
      </c>
      <c r="I1036" s="18" t="s">
        <v>39</v>
      </c>
      <c r="J1036" s="18" t="s">
        <v>571</v>
      </c>
      <c r="K1036" s="18" t="s">
        <v>4854</v>
      </c>
      <c r="L1036" s="18" t="s">
        <v>4857</v>
      </c>
      <c r="M1036" s="18" t="s">
        <v>4856</v>
      </c>
    </row>
    <row r="1037" spans="1:13">
      <c r="A1037" s="34">
        <v>273983</v>
      </c>
      <c r="B1037" s="18" t="s">
        <v>2889</v>
      </c>
      <c r="C1037" s="18">
        <v>0</v>
      </c>
      <c r="D1037" s="18">
        <v>0</v>
      </c>
      <c r="E1037" s="18" t="s">
        <v>2890</v>
      </c>
      <c r="F1037" s="18">
        <v>0</v>
      </c>
      <c r="G1037" s="18" t="s">
        <v>1</v>
      </c>
      <c r="H1037" s="18" t="s">
        <v>289</v>
      </c>
      <c r="I1037" s="18" t="s">
        <v>45</v>
      </c>
      <c r="J1037" s="18" t="s">
        <v>46</v>
      </c>
      <c r="K1037" s="18" t="s">
        <v>4851</v>
      </c>
      <c r="L1037" s="18" t="s">
        <v>4855</v>
      </c>
      <c r="M1037" s="18" t="s">
        <v>4856</v>
      </c>
    </row>
    <row r="1038" spans="1:13">
      <c r="A1038" s="34">
        <v>268170</v>
      </c>
      <c r="B1038" s="18" t="s">
        <v>2891</v>
      </c>
      <c r="C1038" s="18">
        <v>40920</v>
      </c>
      <c r="D1038" s="18" t="s">
        <v>2892</v>
      </c>
      <c r="E1038" s="18" t="s">
        <v>2893</v>
      </c>
      <c r="F1038" s="18">
        <v>0</v>
      </c>
      <c r="G1038" s="18" t="s">
        <v>1</v>
      </c>
      <c r="H1038" s="18" t="s">
        <v>50</v>
      </c>
      <c r="I1038" s="18" t="s">
        <v>51</v>
      </c>
      <c r="J1038" s="18" t="s">
        <v>197</v>
      </c>
      <c r="K1038" s="18" t="s">
        <v>4853</v>
      </c>
      <c r="L1038" s="18" t="s">
        <v>4855</v>
      </c>
      <c r="M1038" s="18" t="s">
        <v>4858</v>
      </c>
    </row>
    <row r="1039" spans="1:13">
      <c r="A1039" s="34">
        <v>268041</v>
      </c>
      <c r="B1039" s="18" t="s">
        <v>2894</v>
      </c>
      <c r="C1039" s="18">
        <v>0</v>
      </c>
      <c r="D1039" s="18">
        <v>0</v>
      </c>
      <c r="E1039" s="18" t="s">
        <v>2895</v>
      </c>
      <c r="F1039" s="18">
        <v>0</v>
      </c>
      <c r="G1039" s="18" t="s">
        <v>1</v>
      </c>
      <c r="H1039" s="18" t="s">
        <v>50</v>
      </c>
      <c r="I1039" s="18" t="s">
        <v>39</v>
      </c>
      <c r="J1039" s="18" t="s">
        <v>135</v>
      </c>
      <c r="K1039" s="18" t="s">
        <v>4853</v>
      </c>
      <c r="L1039" s="18" t="s">
        <v>4855</v>
      </c>
      <c r="M1039" s="18" t="s">
        <v>4858</v>
      </c>
    </row>
    <row r="1040" spans="1:13">
      <c r="A1040" s="34">
        <v>244942</v>
      </c>
      <c r="B1040" s="18" t="s">
        <v>2896</v>
      </c>
      <c r="C1040" s="18">
        <v>0</v>
      </c>
      <c r="D1040" s="18">
        <v>0</v>
      </c>
      <c r="E1040" s="18" t="s">
        <v>2897</v>
      </c>
      <c r="F1040" s="18">
        <v>0</v>
      </c>
      <c r="G1040" s="18" t="s">
        <v>1</v>
      </c>
      <c r="H1040" s="18" t="s">
        <v>50</v>
      </c>
      <c r="I1040" s="18" t="s">
        <v>51</v>
      </c>
      <c r="J1040" s="18" t="s">
        <v>52</v>
      </c>
      <c r="K1040" s="18" t="s">
        <v>4853</v>
      </c>
      <c r="L1040" s="18" t="s">
        <v>4855</v>
      </c>
      <c r="M1040" s="18" t="s">
        <v>4858</v>
      </c>
    </row>
    <row r="1041" spans="1:13">
      <c r="A1041" s="34">
        <v>269565</v>
      </c>
      <c r="B1041" s="18" t="s">
        <v>2898</v>
      </c>
      <c r="C1041" s="18">
        <v>40924</v>
      </c>
      <c r="D1041" s="18" t="s">
        <v>2899</v>
      </c>
      <c r="E1041" s="18" t="s">
        <v>2900</v>
      </c>
      <c r="F1041" s="18">
        <v>0</v>
      </c>
      <c r="G1041" s="18" t="s">
        <v>1</v>
      </c>
      <c r="H1041" s="18" t="s">
        <v>99</v>
      </c>
      <c r="I1041" s="18" t="s">
        <v>51</v>
      </c>
      <c r="J1041" s="18" t="s">
        <v>299</v>
      </c>
      <c r="K1041" s="18" t="s">
        <v>4851</v>
      </c>
      <c r="L1041" s="18" t="s">
        <v>4855</v>
      </c>
      <c r="M1041" s="18" t="s">
        <v>4858</v>
      </c>
    </row>
    <row r="1042" spans="1:13">
      <c r="A1042" s="34">
        <v>288980</v>
      </c>
      <c r="B1042" s="18" t="s">
        <v>2901</v>
      </c>
      <c r="C1042" s="18">
        <v>41054</v>
      </c>
      <c r="D1042" s="18" t="s">
        <v>2902</v>
      </c>
      <c r="E1042" s="18" t="s">
        <v>2903</v>
      </c>
      <c r="F1042" s="18">
        <v>0</v>
      </c>
      <c r="G1042" s="18" t="s">
        <v>1</v>
      </c>
      <c r="H1042" s="18" t="s">
        <v>99</v>
      </c>
      <c r="I1042" s="18" t="s">
        <v>39</v>
      </c>
      <c r="J1042" s="18" t="s">
        <v>1171</v>
      </c>
      <c r="K1042" s="18" t="s">
        <v>4851</v>
      </c>
      <c r="L1042" s="18" t="s">
        <v>4855</v>
      </c>
      <c r="M1042" s="18" t="s">
        <v>4858</v>
      </c>
    </row>
    <row r="1043" spans="1:13">
      <c r="A1043" s="34">
        <v>139803</v>
      </c>
      <c r="B1043" s="18" t="s">
        <v>2904</v>
      </c>
      <c r="C1043" s="18">
        <v>40072</v>
      </c>
      <c r="D1043" s="18" t="s">
        <v>2905</v>
      </c>
      <c r="E1043" s="18" t="s">
        <v>2906</v>
      </c>
      <c r="F1043" s="18">
        <v>0</v>
      </c>
      <c r="G1043" s="18" t="s">
        <v>1</v>
      </c>
      <c r="H1043" s="18" t="s">
        <v>99</v>
      </c>
      <c r="I1043" s="18" t="s">
        <v>39</v>
      </c>
      <c r="J1043" s="18" t="s">
        <v>135</v>
      </c>
      <c r="K1043" s="18" t="s">
        <v>4851</v>
      </c>
      <c r="L1043" s="18" t="s">
        <v>4855</v>
      </c>
      <c r="M1043" s="18" t="s">
        <v>4858</v>
      </c>
    </row>
    <row r="1044" spans="1:13">
      <c r="A1044" s="34">
        <v>293665</v>
      </c>
      <c r="B1044" s="18" t="s">
        <v>2907</v>
      </c>
      <c r="C1044" s="18">
        <v>42569</v>
      </c>
      <c r="D1044" s="18">
        <v>3202759713</v>
      </c>
      <c r="E1044" s="18" t="s">
        <v>2908</v>
      </c>
      <c r="F1044" s="18">
        <v>0</v>
      </c>
      <c r="G1044" s="18" t="s">
        <v>1</v>
      </c>
      <c r="H1044" s="18" t="s">
        <v>60</v>
      </c>
      <c r="I1044" s="18" t="s">
        <v>39</v>
      </c>
      <c r="J1044" s="18" t="s">
        <v>86</v>
      </c>
      <c r="K1044" s="18" t="s">
        <v>4854</v>
      </c>
      <c r="L1044" s="18" t="s">
        <v>4855</v>
      </c>
      <c r="M1044" s="18" t="s">
        <v>4856</v>
      </c>
    </row>
    <row r="1045" spans="1:13">
      <c r="A1045" s="34">
        <v>288690</v>
      </c>
      <c r="B1045" s="18" t="s">
        <v>2909</v>
      </c>
      <c r="C1045" s="18">
        <v>0</v>
      </c>
      <c r="D1045" s="18">
        <v>0</v>
      </c>
      <c r="E1045" s="18" t="s">
        <v>2910</v>
      </c>
      <c r="F1045" s="18">
        <v>0</v>
      </c>
      <c r="G1045" s="18" t="s">
        <v>1</v>
      </c>
      <c r="H1045" s="18" t="s">
        <v>50</v>
      </c>
      <c r="I1045" s="18" t="s">
        <v>39</v>
      </c>
      <c r="J1045" s="18" t="s">
        <v>153</v>
      </c>
      <c r="K1045" s="18" t="s">
        <v>4853</v>
      </c>
      <c r="L1045" s="18" t="s">
        <v>4855</v>
      </c>
      <c r="M1045" s="18" t="s">
        <v>4858</v>
      </c>
    </row>
    <row r="1046" spans="1:13">
      <c r="A1046" s="34">
        <v>294385</v>
      </c>
      <c r="B1046" s="18" t="s">
        <v>2911</v>
      </c>
      <c r="C1046" s="18">
        <v>41087</v>
      </c>
      <c r="D1046" s="18" t="s">
        <v>2912</v>
      </c>
      <c r="E1046" s="18" t="s">
        <v>2913</v>
      </c>
      <c r="F1046" s="18">
        <v>0</v>
      </c>
      <c r="G1046" s="18" t="s">
        <v>1</v>
      </c>
      <c r="H1046" s="18" t="s">
        <v>69</v>
      </c>
      <c r="I1046" s="18" t="s">
        <v>39</v>
      </c>
      <c r="J1046" s="18" t="s">
        <v>153</v>
      </c>
      <c r="K1046" s="18" t="s">
        <v>4852</v>
      </c>
      <c r="L1046" s="18" t="s">
        <v>4855</v>
      </c>
      <c r="M1046" s="18" t="s">
        <v>4858</v>
      </c>
    </row>
    <row r="1047" spans="1:13">
      <c r="A1047" s="34">
        <v>293342</v>
      </c>
      <c r="B1047" s="18" t="s">
        <v>2914</v>
      </c>
      <c r="C1047" s="18">
        <v>0</v>
      </c>
      <c r="D1047" s="18">
        <v>0</v>
      </c>
      <c r="E1047" s="18" t="s">
        <v>2915</v>
      </c>
      <c r="F1047" s="18">
        <v>0</v>
      </c>
      <c r="G1047" s="18" t="s">
        <v>1</v>
      </c>
      <c r="H1047" s="18" t="s">
        <v>60</v>
      </c>
      <c r="I1047" s="18" t="s">
        <v>51</v>
      </c>
      <c r="J1047" s="18" t="s">
        <v>56</v>
      </c>
      <c r="K1047" s="18" t="s">
        <v>4854</v>
      </c>
      <c r="L1047" s="18" t="s">
        <v>4855</v>
      </c>
      <c r="M1047" s="18" t="s">
        <v>4858</v>
      </c>
    </row>
    <row r="1048" spans="1:13">
      <c r="A1048" s="34">
        <v>248325</v>
      </c>
      <c r="B1048" s="18" t="s">
        <v>2916</v>
      </c>
      <c r="C1048" s="18">
        <v>41191</v>
      </c>
      <c r="D1048" s="18" t="s">
        <v>2917</v>
      </c>
      <c r="E1048" s="18" t="s">
        <v>2918</v>
      </c>
      <c r="F1048" s="18">
        <v>0</v>
      </c>
      <c r="G1048" s="18" t="s">
        <v>1</v>
      </c>
      <c r="H1048" s="18" t="s">
        <v>223</v>
      </c>
      <c r="I1048" s="18" t="s">
        <v>45</v>
      </c>
      <c r="J1048" s="18" t="s">
        <v>46</v>
      </c>
      <c r="K1048" s="18" t="s">
        <v>4854</v>
      </c>
      <c r="L1048" s="18" t="s">
        <v>4855</v>
      </c>
      <c r="M1048" s="18" t="s">
        <v>4856</v>
      </c>
    </row>
    <row r="1049" spans="1:13">
      <c r="A1049" s="34">
        <v>262736</v>
      </c>
      <c r="B1049" s="18" t="s">
        <v>2919</v>
      </c>
      <c r="C1049" s="18">
        <v>0</v>
      </c>
      <c r="D1049" s="18">
        <v>0</v>
      </c>
      <c r="E1049" s="18" t="s">
        <v>2920</v>
      </c>
      <c r="F1049" s="18">
        <v>0</v>
      </c>
      <c r="G1049" s="18" t="s">
        <v>1</v>
      </c>
      <c r="H1049" s="18" t="s">
        <v>50</v>
      </c>
      <c r="I1049" s="18" t="s">
        <v>39</v>
      </c>
      <c r="J1049" s="18" t="s">
        <v>331</v>
      </c>
      <c r="K1049" s="18" t="s">
        <v>4853</v>
      </c>
      <c r="L1049" s="18" t="s">
        <v>4855</v>
      </c>
      <c r="M1049" s="18" t="s">
        <v>4856</v>
      </c>
    </row>
    <row r="1050" spans="1:13">
      <c r="A1050" s="34">
        <v>159852</v>
      </c>
      <c r="B1050" s="18" t="s">
        <v>2921</v>
      </c>
      <c r="C1050" s="18">
        <v>41115</v>
      </c>
      <c r="D1050" s="18" t="s">
        <v>2922</v>
      </c>
      <c r="E1050" s="18" t="s">
        <v>2923</v>
      </c>
      <c r="F1050" s="18">
        <v>0</v>
      </c>
      <c r="G1050" s="18" t="s">
        <v>1</v>
      </c>
      <c r="H1050" s="18" t="s">
        <v>50</v>
      </c>
      <c r="I1050" s="18" t="s">
        <v>51</v>
      </c>
      <c r="J1050" s="18" t="s">
        <v>299</v>
      </c>
      <c r="K1050" s="18" t="s">
        <v>4853</v>
      </c>
      <c r="L1050" s="18" t="s">
        <v>4855</v>
      </c>
      <c r="M1050" s="18" t="s">
        <v>4858</v>
      </c>
    </row>
    <row r="1051" spans="1:13">
      <c r="A1051" s="34">
        <v>162952</v>
      </c>
      <c r="B1051" s="18" t="s">
        <v>2924</v>
      </c>
      <c r="C1051" s="18">
        <v>41489</v>
      </c>
      <c r="D1051" s="18" t="s">
        <v>2925</v>
      </c>
      <c r="E1051" s="18" t="s">
        <v>2926</v>
      </c>
      <c r="F1051" s="18">
        <v>0</v>
      </c>
      <c r="G1051" s="18" t="s">
        <v>1</v>
      </c>
      <c r="H1051" s="18" t="s">
        <v>60</v>
      </c>
      <c r="I1051" s="18" t="s">
        <v>39</v>
      </c>
      <c r="J1051" s="18" t="s">
        <v>571</v>
      </c>
      <c r="K1051" s="18" t="s">
        <v>4854</v>
      </c>
      <c r="L1051" s="18" t="s">
        <v>4857</v>
      </c>
      <c r="M1051" s="18" t="s">
        <v>4856</v>
      </c>
    </row>
    <row r="1052" spans="1:13">
      <c r="A1052" s="34">
        <v>125361</v>
      </c>
      <c r="B1052" s="18" t="s">
        <v>2927</v>
      </c>
      <c r="C1052" s="18">
        <v>40874</v>
      </c>
      <c r="D1052" s="18" t="s">
        <v>551</v>
      </c>
      <c r="E1052" s="18" t="s">
        <v>2928</v>
      </c>
      <c r="F1052" s="18">
        <v>0</v>
      </c>
      <c r="G1052" s="18" t="s">
        <v>1</v>
      </c>
      <c r="H1052" s="18" t="s">
        <v>60</v>
      </c>
      <c r="I1052" s="18" t="s">
        <v>45</v>
      </c>
      <c r="J1052" s="18" t="s">
        <v>80</v>
      </c>
      <c r="K1052" s="18" t="s">
        <v>4854</v>
      </c>
      <c r="L1052" s="18" t="s">
        <v>4857</v>
      </c>
      <c r="M1052" s="18" t="s">
        <v>4856</v>
      </c>
    </row>
    <row r="1053" spans="1:13">
      <c r="A1053" s="34">
        <v>143567</v>
      </c>
      <c r="B1053" s="18" t="s">
        <v>2929</v>
      </c>
      <c r="C1053" s="18">
        <v>40686</v>
      </c>
      <c r="D1053" s="18" t="s">
        <v>2930</v>
      </c>
      <c r="E1053" s="18" t="s">
        <v>2931</v>
      </c>
      <c r="F1053" s="18">
        <v>0</v>
      </c>
      <c r="G1053" s="18" t="s">
        <v>1</v>
      </c>
      <c r="H1053" s="18" t="s">
        <v>50</v>
      </c>
      <c r="I1053" s="18" t="s">
        <v>39</v>
      </c>
      <c r="J1053" s="18" t="s">
        <v>135</v>
      </c>
      <c r="K1053" s="18" t="s">
        <v>4853</v>
      </c>
      <c r="L1053" s="18" t="s">
        <v>4855</v>
      </c>
      <c r="M1053" s="18" t="s">
        <v>4858</v>
      </c>
    </row>
    <row r="1054" spans="1:13">
      <c r="A1054" s="34">
        <v>208961</v>
      </c>
      <c r="B1054" s="18" t="s">
        <v>2932</v>
      </c>
      <c r="C1054" s="18">
        <v>40887</v>
      </c>
      <c r="D1054" s="18">
        <v>3143115988</v>
      </c>
      <c r="E1054" s="18" t="s">
        <v>2933</v>
      </c>
      <c r="F1054" s="18">
        <v>0</v>
      </c>
      <c r="G1054" s="18" t="s">
        <v>1</v>
      </c>
      <c r="H1054" s="18" t="s">
        <v>99</v>
      </c>
      <c r="I1054" s="18" t="s">
        <v>39</v>
      </c>
      <c r="J1054" s="18" t="s">
        <v>135</v>
      </c>
      <c r="K1054" s="18" t="s">
        <v>4851</v>
      </c>
      <c r="L1054" s="18" t="s">
        <v>4855</v>
      </c>
      <c r="M1054" s="18" t="s">
        <v>4858</v>
      </c>
    </row>
    <row r="1055" spans="1:13">
      <c r="A1055" s="34">
        <v>271523</v>
      </c>
      <c r="B1055" s="18" t="s">
        <v>2934</v>
      </c>
      <c r="C1055" s="18">
        <v>41816</v>
      </c>
      <c r="D1055" s="18">
        <v>3202405710</v>
      </c>
      <c r="E1055" s="18" t="s">
        <v>2935</v>
      </c>
      <c r="F1055" s="18">
        <v>0</v>
      </c>
      <c r="G1055" s="18" t="s">
        <v>1</v>
      </c>
      <c r="H1055" s="18" t="s">
        <v>50</v>
      </c>
      <c r="I1055" s="18" t="s">
        <v>51</v>
      </c>
      <c r="J1055" s="18" t="s">
        <v>52</v>
      </c>
      <c r="K1055" s="18" t="s">
        <v>4853</v>
      </c>
      <c r="L1055" s="18" t="s">
        <v>4855</v>
      </c>
      <c r="M1055" s="18" t="s">
        <v>4858</v>
      </c>
    </row>
    <row r="1056" spans="1:13">
      <c r="A1056" s="34">
        <v>297363</v>
      </c>
      <c r="B1056" s="18" t="s">
        <v>2936</v>
      </c>
      <c r="C1056" s="18">
        <v>41096</v>
      </c>
      <c r="D1056" s="18" t="s">
        <v>2937</v>
      </c>
      <c r="E1056" s="18" t="s">
        <v>2938</v>
      </c>
      <c r="F1056" s="18">
        <v>0</v>
      </c>
      <c r="G1056" s="18" t="s">
        <v>1</v>
      </c>
      <c r="H1056" s="18" t="s">
        <v>60</v>
      </c>
      <c r="I1056" s="18" t="s">
        <v>51</v>
      </c>
      <c r="J1056" s="18" t="s">
        <v>56</v>
      </c>
      <c r="K1056" s="18" t="s">
        <v>4854</v>
      </c>
      <c r="L1056" s="18" t="s">
        <v>4855</v>
      </c>
      <c r="M1056" s="18" t="s">
        <v>4858</v>
      </c>
    </row>
    <row r="1057" spans="1:13">
      <c r="A1057" s="34">
        <v>210844</v>
      </c>
      <c r="B1057" s="18" t="s">
        <v>2939</v>
      </c>
      <c r="C1057" s="18">
        <v>42591</v>
      </c>
      <c r="D1057" s="18">
        <v>3144189504</v>
      </c>
      <c r="E1057" s="18">
        <v>0</v>
      </c>
      <c r="F1057" s="18">
        <v>0</v>
      </c>
      <c r="G1057" s="18" t="s">
        <v>1</v>
      </c>
      <c r="H1057" s="18" t="s">
        <v>99</v>
      </c>
      <c r="I1057" s="18" t="s">
        <v>39</v>
      </c>
      <c r="J1057" s="18" t="s">
        <v>135</v>
      </c>
      <c r="K1057" s="18" t="s">
        <v>4851</v>
      </c>
      <c r="L1057" s="18" t="s">
        <v>4855</v>
      </c>
      <c r="M1057" s="18" t="s">
        <v>4858</v>
      </c>
    </row>
    <row r="1058" spans="1:13">
      <c r="A1058" s="34">
        <v>231250</v>
      </c>
      <c r="B1058" s="18" t="s">
        <v>2940</v>
      </c>
      <c r="C1058" s="18">
        <v>41687</v>
      </c>
      <c r="D1058" s="18" t="s">
        <v>2941</v>
      </c>
      <c r="E1058" s="18" t="s">
        <v>2942</v>
      </c>
      <c r="F1058" s="18">
        <v>0</v>
      </c>
      <c r="G1058" s="18" t="s">
        <v>1</v>
      </c>
      <c r="H1058" s="18" t="s">
        <v>69</v>
      </c>
      <c r="I1058" s="18" t="s">
        <v>39</v>
      </c>
      <c r="J1058" s="18" t="s">
        <v>236</v>
      </c>
      <c r="K1058" s="18" t="s">
        <v>4852</v>
      </c>
      <c r="L1058" s="18" t="s">
        <v>4855</v>
      </c>
      <c r="M1058" s="18" t="s">
        <v>4858</v>
      </c>
    </row>
    <row r="1059" spans="1:13">
      <c r="A1059" s="34">
        <v>97374</v>
      </c>
      <c r="B1059" s="18" t="s">
        <v>2943</v>
      </c>
      <c r="C1059" s="18">
        <v>40689</v>
      </c>
      <c r="D1059" s="18" t="s">
        <v>2944</v>
      </c>
      <c r="E1059" s="18" t="s">
        <v>2945</v>
      </c>
      <c r="F1059" s="18">
        <v>0</v>
      </c>
      <c r="G1059" s="18" t="s">
        <v>1</v>
      </c>
      <c r="H1059" s="18" t="s">
        <v>50</v>
      </c>
      <c r="I1059" s="18" t="s">
        <v>39</v>
      </c>
      <c r="J1059" s="18" t="s">
        <v>135</v>
      </c>
      <c r="K1059" s="18" t="s">
        <v>4853</v>
      </c>
      <c r="L1059" s="18" t="s">
        <v>4855</v>
      </c>
      <c r="M1059" s="18" t="s">
        <v>4858</v>
      </c>
    </row>
    <row r="1060" spans="1:13">
      <c r="A1060" s="34">
        <v>231886</v>
      </c>
      <c r="B1060" s="18" t="s">
        <v>2946</v>
      </c>
      <c r="C1060" s="18">
        <v>0</v>
      </c>
      <c r="D1060" s="18">
        <v>0</v>
      </c>
      <c r="E1060" s="18" t="s">
        <v>2947</v>
      </c>
      <c r="F1060" s="18">
        <v>0</v>
      </c>
      <c r="G1060" s="18" t="s">
        <v>1</v>
      </c>
      <c r="H1060" s="18" t="s">
        <v>50</v>
      </c>
      <c r="I1060" s="18" t="s">
        <v>51</v>
      </c>
      <c r="J1060" s="18" t="s">
        <v>56</v>
      </c>
      <c r="K1060" s="18" t="s">
        <v>4853</v>
      </c>
      <c r="L1060" s="18" t="s">
        <v>4855</v>
      </c>
      <c r="M1060" s="18" t="s">
        <v>4858</v>
      </c>
    </row>
    <row r="1061" spans="1:13">
      <c r="A1061" s="34">
        <v>269877</v>
      </c>
      <c r="B1061" s="18" t="s">
        <v>2948</v>
      </c>
      <c r="C1061" s="18">
        <v>0</v>
      </c>
      <c r="D1061" s="18">
        <v>0</v>
      </c>
      <c r="E1061" s="18" t="s">
        <v>2949</v>
      </c>
      <c r="F1061" s="18">
        <v>0</v>
      </c>
      <c r="G1061" s="18" t="s">
        <v>1</v>
      </c>
      <c r="H1061" s="18" t="s">
        <v>99</v>
      </c>
      <c r="I1061" s="18" t="s">
        <v>39</v>
      </c>
      <c r="J1061" s="18" t="s">
        <v>135</v>
      </c>
      <c r="K1061" s="18" t="s">
        <v>4851</v>
      </c>
      <c r="L1061" s="18" t="s">
        <v>4855</v>
      </c>
      <c r="M1061" s="18" t="s">
        <v>4858</v>
      </c>
    </row>
    <row r="1062" spans="1:13">
      <c r="A1062" s="34">
        <v>161100</v>
      </c>
      <c r="B1062" s="18" t="s">
        <v>2950</v>
      </c>
      <c r="C1062" s="18">
        <v>41080</v>
      </c>
      <c r="D1062" s="18" t="s">
        <v>2951</v>
      </c>
      <c r="E1062" s="18" t="s">
        <v>2952</v>
      </c>
      <c r="F1062" s="18">
        <v>0</v>
      </c>
      <c r="G1062" s="18" t="s">
        <v>1</v>
      </c>
      <c r="H1062" s="18" t="s">
        <v>388</v>
      </c>
      <c r="I1062" s="18" t="s">
        <v>45</v>
      </c>
      <c r="J1062" s="18" t="s">
        <v>46</v>
      </c>
      <c r="K1062" s="18" t="s">
        <v>4851</v>
      </c>
      <c r="L1062" s="18" t="s">
        <v>4855</v>
      </c>
      <c r="M1062" s="18" t="s">
        <v>4856</v>
      </c>
    </row>
    <row r="1063" spans="1:13">
      <c r="A1063" s="34">
        <v>298389</v>
      </c>
      <c r="B1063" s="18" t="s">
        <v>2953</v>
      </c>
      <c r="C1063" s="18">
        <v>41099</v>
      </c>
      <c r="D1063" s="18" t="s">
        <v>2954</v>
      </c>
      <c r="E1063" s="18" t="s">
        <v>2955</v>
      </c>
      <c r="F1063" s="18">
        <v>0</v>
      </c>
      <c r="G1063" s="18" t="s">
        <v>1</v>
      </c>
      <c r="H1063" s="18" t="s">
        <v>60</v>
      </c>
      <c r="I1063" s="18" t="s">
        <v>51</v>
      </c>
      <c r="J1063" s="18" t="s">
        <v>56</v>
      </c>
      <c r="K1063" s="18" t="s">
        <v>4854</v>
      </c>
      <c r="L1063" s="18" t="s">
        <v>4855</v>
      </c>
      <c r="M1063" s="18" t="s">
        <v>4858</v>
      </c>
    </row>
    <row r="1064" spans="1:13">
      <c r="A1064" s="34">
        <v>187861</v>
      </c>
      <c r="B1064" s="18" t="s">
        <v>2956</v>
      </c>
      <c r="C1064" s="18">
        <v>41835</v>
      </c>
      <c r="D1064" s="18">
        <v>3144225171</v>
      </c>
      <c r="E1064" s="18" t="s">
        <v>2957</v>
      </c>
      <c r="F1064" s="18">
        <v>0</v>
      </c>
      <c r="G1064" s="18" t="s">
        <v>1</v>
      </c>
      <c r="H1064" s="18" t="s">
        <v>50</v>
      </c>
      <c r="I1064" s="18" t="s">
        <v>39</v>
      </c>
      <c r="J1064" s="18" t="s">
        <v>153</v>
      </c>
      <c r="K1064" s="18" t="s">
        <v>4853</v>
      </c>
      <c r="L1064" s="18" t="s">
        <v>4855</v>
      </c>
      <c r="M1064" s="18" t="s">
        <v>4858</v>
      </c>
    </row>
    <row r="1065" spans="1:13">
      <c r="A1065" s="34">
        <v>152935</v>
      </c>
      <c r="B1065" s="18" t="s">
        <v>2958</v>
      </c>
      <c r="C1065" s="18">
        <v>0</v>
      </c>
      <c r="D1065" s="18">
        <v>0</v>
      </c>
      <c r="E1065" s="18" t="s">
        <v>2959</v>
      </c>
      <c r="F1065" s="18">
        <v>0</v>
      </c>
      <c r="G1065" s="18" t="s">
        <v>1</v>
      </c>
      <c r="H1065" s="18" t="s">
        <v>50</v>
      </c>
      <c r="I1065" s="18" t="s">
        <v>51</v>
      </c>
      <c r="J1065" s="18" t="s">
        <v>56</v>
      </c>
      <c r="K1065" s="18" t="s">
        <v>4853</v>
      </c>
      <c r="L1065" s="18" t="s">
        <v>4855</v>
      </c>
      <c r="M1065" s="18" t="s">
        <v>4858</v>
      </c>
    </row>
    <row r="1066" spans="1:13">
      <c r="A1066" s="34">
        <v>219504</v>
      </c>
      <c r="B1066" s="18" t="s">
        <v>2960</v>
      </c>
      <c r="C1066" s="18">
        <v>40632</v>
      </c>
      <c r="D1066" s="18" t="s">
        <v>2961</v>
      </c>
      <c r="E1066" s="18" t="s">
        <v>2962</v>
      </c>
      <c r="F1066" s="18">
        <v>0</v>
      </c>
      <c r="G1066" s="18" t="s">
        <v>1</v>
      </c>
      <c r="H1066" s="18" t="s">
        <v>60</v>
      </c>
      <c r="I1066" s="18" t="s">
        <v>39</v>
      </c>
      <c r="J1066" s="18" t="s">
        <v>86</v>
      </c>
      <c r="K1066" s="18" t="s">
        <v>4854</v>
      </c>
      <c r="L1066" s="18" t="s">
        <v>4855</v>
      </c>
      <c r="M1066" s="18" t="s">
        <v>4856</v>
      </c>
    </row>
    <row r="1067" spans="1:13">
      <c r="A1067" s="34">
        <v>184762</v>
      </c>
      <c r="B1067" s="18" t="s">
        <v>2963</v>
      </c>
      <c r="C1067" s="18">
        <v>42019</v>
      </c>
      <c r="D1067" s="18">
        <v>3118338964</v>
      </c>
      <c r="E1067" s="18" t="s">
        <v>2964</v>
      </c>
      <c r="F1067" s="18">
        <v>0</v>
      </c>
      <c r="G1067" s="18" t="s">
        <v>1</v>
      </c>
      <c r="H1067" s="18" t="s">
        <v>388</v>
      </c>
      <c r="I1067" s="18" t="s">
        <v>39</v>
      </c>
      <c r="J1067" s="18" t="s">
        <v>240</v>
      </c>
      <c r="K1067" s="18" t="s">
        <v>4851</v>
      </c>
      <c r="L1067" s="18" t="s">
        <v>4857</v>
      </c>
      <c r="M1067" s="18" t="s">
        <v>4856</v>
      </c>
    </row>
    <row r="1068" spans="1:13">
      <c r="A1068" s="34">
        <v>301331</v>
      </c>
      <c r="B1068" s="18" t="s">
        <v>2965</v>
      </c>
      <c r="C1068" s="18">
        <v>41113</v>
      </c>
      <c r="D1068" s="18" t="s">
        <v>2966</v>
      </c>
      <c r="E1068" s="18" t="s">
        <v>2967</v>
      </c>
      <c r="F1068" s="18">
        <v>0</v>
      </c>
      <c r="G1068" s="18" t="s">
        <v>1</v>
      </c>
      <c r="H1068" s="18" t="s">
        <v>50</v>
      </c>
      <c r="I1068" s="18" t="s">
        <v>51</v>
      </c>
      <c r="J1068" s="18" t="s">
        <v>357</v>
      </c>
      <c r="K1068" s="18" t="s">
        <v>4853</v>
      </c>
      <c r="L1068" s="18" t="s">
        <v>4855</v>
      </c>
      <c r="M1068" s="18" t="s">
        <v>4858</v>
      </c>
    </row>
    <row r="1069" spans="1:13">
      <c r="A1069" s="34">
        <v>301405</v>
      </c>
      <c r="B1069" s="18" t="s">
        <v>2968</v>
      </c>
      <c r="C1069" s="18">
        <v>41113</v>
      </c>
      <c r="D1069" s="18" t="s">
        <v>2969</v>
      </c>
      <c r="E1069" s="18" t="s">
        <v>2970</v>
      </c>
      <c r="F1069" s="18">
        <v>0</v>
      </c>
      <c r="G1069" s="18" t="s">
        <v>1</v>
      </c>
      <c r="H1069" s="18" t="s">
        <v>50</v>
      </c>
      <c r="I1069" s="18" t="s">
        <v>39</v>
      </c>
      <c r="J1069" s="18" t="s">
        <v>236</v>
      </c>
      <c r="K1069" s="18" t="s">
        <v>4853</v>
      </c>
      <c r="L1069" s="18" t="s">
        <v>4855</v>
      </c>
      <c r="M1069" s="18" t="s">
        <v>4858</v>
      </c>
    </row>
    <row r="1070" spans="1:13">
      <c r="A1070" s="34">
        <v>295890</v>
      </c>
      <c r="B1070" s="18" t="s">
        <v>2971</v>
      </c>
      <c r="C1070" s="18">
        <v>0</v>
      </c>
      <c r="D1070" s="18">
        <v>0</v>
      </c>
      <c r="E1070" s="18" t="s">
        <v>2972</v>
      </c>
      <c r="F1070" s="18">
        <v>0</v>
      </c>
      <c r="G1070" s="18" t="s">
        <v>1</v>
      </c>
      <c r="H1070" s="18" t="s">
        <v>60</v>
      </c>
      <c r="I1070" s="18" t="s">
        <v>39</v>
      </c>
      <c r="J1070" s="18" t="s">
        <v>40</v>
      </c>
      <c r="K1070" s="18" t="s">
        <v>4854</v>
      </c>
      <c r="L1070" s="18" t="s">
        <v>4855</v>
      </c>
      <c r="M1070" s="18" t="s">
        <v>4856</v>
      </c>
    </row>
    <row r="1071" spans="1:13">
      <c r="A1071" s="34">
        <v>294279</v>
      </c>
      <c r="B1071" s="18" t="s">
        <v>2973</v>
      </c>
      <c r="C1071" s="18">
        <v>41081</v>
      </c>
      <c r="D1071" s="18" t="s">
        <v>2974</v>
      </c>
      <c r="E1071" s="18" t="s">
        <v>2975</v>
      </c>
      <c r="F1071" s="18">
        <v>0</v>
      </c>
      <c r="G1071" s="18" t="s">
        <v>1</v>
      </c>
      <c r="H1071" s="18" t="s">
        <v>60</v>
      </c>
      <c r="I1071" s="18" t="s">
        <v>39</v>
      </c>
      <c r="J1071" s="18" t="s">
        <v>90</v>
      </c>
      <c r="K1071" s="18" t="s">
        <v>4854</v>
      </c>
      <c r="L1071" s="18" t="s">
        <v>4855</v>
      </c>
      <c r="M1071" s="18" t="s">
        <v>4856</v>
      </c>
    </row>
    <row r="1072" spans="1:13">
      <c r="A1072" s="34">
        <v>248539</v>
      </c>
      <c r="B1072" s="18" t="s">
        <v>2976</v>
      </c>
      <c r="C1072" s="18">
        <v>40874</v>
      </c>
      <c r="D1072" s="18" t="s">
        <v>2977</v>
      </c>
      <c r="E1072" s="18" t="s">
        <v>2978</v>
      </c>
      <c r="F1072" s="18">
        <v>0</v>
      </c>
      <c r="G1072" s="18" t="s">
        <v>1</v>
      </c>
      <c r="H1072" s="18" t="s">
        <v>99</v>
      </c>
      <c r="I1072" s="18" t="s">
        <v>39</v>
      </c>
      <c r="J1072" s="18" t="s">
        <v>1171</v>
      </c>
      <c r="K1072" s="18" t="s">
        <v>4851</v>
      </c>
      <c r="L1072" s="18" t="s">
        <v>4855</v>
      </c>
      <c r="M1072" s="18" t="s">
        <v>4858</v>
      </c>
    </row>
    <row r="1073" spans="1:13">
      <c r="A1073" s="34">
        <v>267604</v>
      </c>
      <c r="B1073" s="18" t="s">
        <v>2979</v>
      </c>
      <c r="C1073" s="18">
        <v>0</v>
      </c>
      <c r="D1073" s="18">
        <v>0</v>
      </c>
      <c r="E1073" s="18" t="s">
        <v>2980</v>
      </c>
      <c r="F1073" s="18">
        <v>0</v>
      </c>
      <c r="G1073" s="18" t="s">
        <v>1</v>
      </c>
      <c r="H1073" s="18" t="s">
        <v>50</v>
      </c>
      <c r="I1073" s="18" t="s">
        <v>51</v>
      </c>
      <c r="J1073" s="18" t="s">
        <v>144</v>
      </c>
      <c r="K1073" s="18" t="s">
        <v>4853</v>
      </c>
      <c r="L1073" s="18" t="s">
        <v>4855</v>
      </c>
      <c r="M1073" s="18" t="s">
        <v>4858</v>
      </c>
    </row>
    <row r="1074" spans="1:13">
      <c r="A1074" s="34">
        <v>170550</v>
      </c>
      <c r="B1074" s="18" t="s">
        <v>2981</v>
      </c>
      <c r="C1074" s="18">
        <v>0</v>
      </c>
      <c r="D1074" s="18">
        <v>0</v>
      </c>
      <c r="E1074" s="18" t="s">
        <v>2982</v>
      </c>
      <c r="F1074" s="18">
        <v>0</v>
      </c>
      <c r="G1074" s="18" t="s">
        <v>1</v>
      </c>
      <c r="H1074" s="18" t="s">
        <v>50</v>
      </c>
      <c r="I1074" s="18" t="s">
        <v>39</v>
      </c>
      <c r="J1074" s="18" t="s">
        <v>153</v>
      </c>
      <c r="K1074" s="18" t="s">
        <v>4853</v>
      </c>
      <c r="L1074" s="18" t="s">
        <v>4855</v>
      </c>
      <c r="M1074" s="18" t="s">
        <v>4858</v>
      </c>
    </row>
    <row r="1075" spans="1:13">
      <c r="A1075" s="34">
        <v>94780</v>
      </c>
      <c r="B1075" s="18" t="s">
        <v>2983</v>
      </c>
      <c r="C1075" s="18">
        <v>42529</v>
      </c>
      <c r="D1075" s="18">
        <v>3184422919</v>
      </c>
      <c r="E1075" s="18" t="s">
        <v>2984</v>
      </c>
      <c r="F1075" s="18">
        <v>0</v>
      </c>
      <c r="G1075" s="18" t="s">
        <v>1</v>
      </c>
      <c r="H1075" s="18" t="s">
        <v>50</v>
      </c>
      <c r="I1075" s="18" t="s">
        <v>51</v>
      </c>
      <c r="J1075" s="18" t="s">
        <v>52</v>
      </c>
      <c r="K1075" s="18" t="s">
        <v>4853</v>
      </c>
      <c r="L1075" s="18" t="s">
        <v>4855</v>
      </c>
      <c r="M1075" s="18" t="s">
        <v>4858</v>
      </c>
    </row>
    <row r="1076" spans="1:13">
      <c r="A1076" s="34">
        <v>242352</v>
      </c>
      <c r="B1076" s="18" t="s">
        <v>2985</v>
      </c>
      <c r="C1076" s="18">
        <v>0</v>
      </c>
      <c r="D1076" s="18">
        <v>0</v>
      </c>
      <c r="E1076" s="18" t="s">
        <v>2986</v>
      </c>
      <c r="F1076" s="18">
        <v>0</v>
      </c>
      <c r="G1076" s="18" t="s">
        <v>1</v>
      </c>
      <c r="H1076" s="18" t="s">
        <v>50</v>
      </c>
      <c r="I1076" s="18" t="s">
        <v>39</v>
      </c>
      <c r="J1076" s="18" t="s">
        <v>331</v>
      </c>
      <c r="K1076" s="18" t="s">
        <v>4853</v>
      </c>
      <c r="L1076" s="18" t="s">
        <v>4855</v>
      </c>
      <c r="M1076" s="18" t="s">
        <v>4856</v>
      </c>
    </row>
    <row r="1077" spans="1:13">
      <c r="A1077" s="34">
        <v>268938</v>
      </c>
      <c r="B1077" s="18" t="s">
        <v>2987</v>
      </c>
      <c r="C1077" s="18">
        <v>40921</v>
      </c>
      <c r="D1077" s="18" t="s">
        <v>2988</v>
      </c>
      <c r="E1077" s="18" t="s">
        <v>2989</v>
      </c>
      <c r="F1077" s="18">
        <v>0</v>
      </c>
      <c r="G1077" s="18" t="s">
        <v>1</v>
      </c>
      <c r="H1077" s="18" t="s">
        <v>50</v>
      </c>
      <c r="I1077" s="18" t="s">
        <v>39</v>
      </c>
      <c r="J1077" s="18" t="s">
        <v>331</v>
      </c>
      <c r="K1077" s="18" t="s">
        <v>4853</v>
      </c>
      <c r="L1077" s="18" t="s">
        <v>4855</v>
      </c>
      <c r="M1077" s="18" t="s">
        <v>4856</v>
      </c>
    </row>
    <row r="1078" spans="1:13">
      <c r="A1078" s="34">
        <v>264053</v>
      </c>
      <c r="B1078" s="18" t="s">
        <v>2990</v>
      </c>
      <c r="C1078" s="18">
        <v>41053</v>
      </c>
      <c r="D1078" s="18" t="s">
        <v>2991</v>
      </c>
      <c r="E1078" s="18" t="s">
        <v>2992</v>
      </c>
      <c r="F1078" s="18">
        <v>0</v>
      </c>
      <c r="G1078" s="18" t="s">
        <v>1</v>
      </c>
      <c r="H1078" s="18" t="s">
        <v>50</v>
      </c>
      <c r="I1078" s="18" t="s">
        <v>39</v>
      </c>
      <c r="J1078" s="18" t="s">
        <v>40</v>
      </c>
      <c r="K1078" s="18" t="s">
        <v>4853</v>
      </c>
      <c r="L1078" s="18" t="s">
        <v>4855</v>
      </c>
      <c r="M1078" s="18" t="s">
        <v>4856</v>
      </c>
    </row>
    <row r="1079" spans="1:13">
      <c r="A1079" s="34">
        <v>301143</v>
      </c>
      <c r="B1079" s="18" t="s">
        <v>2993</v>
      </c>
      <c r="C1079" s="18">
        <v>41109</v>
      </c>
      <c r="D1079" s="18" t="s">
        <v>2994</v>
      </c>
      <c r="E1079" s="18" t="s">
        <v>2995</v>
      </c>
      <c r="F1079" s="18">
        <v>0</v>
      </c>
      <c r="G1079" s="18" t="s">
        <v>1</v>
      </c>
      <c r="H1079" s="18" t="s">
        <v>99</v>
      </c>
      <c r="I1079" s="18" t="s">
        <v>51</v>
      </c>
      <c r="J1079" s="18" t="s">
        <v>52</v>
      </c>
      <c r="K1079" s="18" t="s">
        <v>4851</v>
      </c>
      <c r="L1079" s="18" t="s">
        <v>4855</v>
      </c>
      <c r="M1079" s="18" t="s">
        <v>4858</v>
      </c>
    </row>
    <row r="1080" spans="1:13">
      <c r="A1080" s="34">
        <v>280592</v>
      </c>
      <c r="B1080" s="18" t="s">
        <v>2996</v>
      </c>
      <c r="C1080" s="18">
        <v>40981</v>
      </c>
      <c r="D1080" s="18">
        <v>3118076600</v>
      </c>
      <c r="E1080" s="18" t="s">
        <v>2997</v>
      </c>
      <c r="F1080" s="18">
        <v>0</v>
      </c>
      <c r="G1080" s="18" t="s">
        <v>1</v>
      </c>
      <c r="H1080" s="18" t="s">
        <v>44</v>
      </c>
      <c r="I1080" s="18" t="s">
        <v>39</v>
      </c>
      <c r="J1080" s="18" t="s">
        <v>90</v>
      </c>
      <c r="K1080" s="18" t="s">
        <v>4852</v>
      </c>
      <c r="L1080" s="18" t="s">
        <v>4855</v>
      </c>
      <c r="M1080" s="18" t="s">
        <v>4856</v>
      </c>
    </row>
    <row r="1081" spans="1:13">
      <c r="A1081" s="34">
        <v>230070</v>
      </c>
      <c r="B1081" s="18" t="s">
        <v>2998</v>
      </c>
      <c r="C1081" s="18">
        <v>40681</v>
      </c>
      <c r="D1081" s="18" t="s">
        <v>2999</v>
      </c>
      <c r="E1081" s="18" t="s">
        <v>3000</v>
      </c>
      <c r="F1081" s="18">
        <v>0</v>
      </c>
      <c r="G1081" s="18" t="s">
        <v>1</v>
      </c>
      <c r="H1081" s="18" t="s">
        <v>99</v>
      </c>
      <c r="I1081" s="18" t="s">
        <v>39</v>
      </c>
      <c r="J1081" s="18" t="s">
        <v>40</v>
      </c>
      <c r="K1081" s="18" t="s">
        <v>4851</v>
      </c>
      <c r="L1081" s="18" t="s">
        <v>4855</v>
      </c>
      <c r="M1081" s="18" t="s">
        <v>4856</v>
      </c>
    </row>
    <row r="1082" spans="1:13">
      <c r="A1082" s="34">
        <v>268815</v>
      </c>
      <c r="B1082" s="18" t="s">
        <v>3001</v>
      </c>
      <c r="C1082" s="18">
        <v>40995</v>
      </c>
      <c r="D1082" s="18" t="s">
        <v>3002</v>
      </c>
      <c r="E1082" s="18" t="s">
        <v>3003</v>
      </c>
      <c r="F1082" s="18">
        <v>0</v>
      </c>
      <c r="G1082" s="18" t="s">
        <v>1</v>
      </c>
      <c r="H1082" s="18" t="s">
        <v>69</v>
      </c>
      <c r="I1082" s="18" t="s">
        <v>39</v>
      </c>
      <c r="J1082" s="18" t="s">
        <v>135</v>
      </c>
      <c r="K1082" s="18" t="s">
        <v>4852</v>
      </c>
      <c r="L1082" s="18" t="s">
        <v>4855</v>
      </c>
      <c r="M1082" s="18" t="s">
        <v>4858</v>
      </c>
    </row>
    <row r="1083" spans="1:13">
      <c r="A1083" s="34">
        <v>186425</v>
      </c>
      <c r="B1083" s="18" t="s">
        <v>3004</v>
      </c>
      <c r="C1083" s="18">
        <v>41149</v>
      </c>
      <c r="D1083" s="18" t="s">
        <v>3005</v>
      </c>
      <c r="E1083" s="18" t="s">
        <v>3006</v>
      </c>
      <c r="F1083" s="18">
        <v>0</v>
      </c>
      <c r="G1083" s="18" t="s">
        <v>1</v>
      </c>
      <c r="H1083" s="18" t="s">
        <v>69</v>
      </c>
      <c r="I1083" s="18" t="s">
        <v>39</v>
      </c>
      <c r="J1083" s="18" t="s">
        <v>236</v>
      </c>
      <c r="K1083" s="18" t="s">
        <v>4852</v>
      </c>
      <c r="L1083" s="18" t="s">
        <v>4855</v>
      </c>
      <c r="M1083" s="18" t="s">
        <v>4858</v>
      </c>
    </row>
    <row r="1084" spans="1:13">
      <c r="A1084" s="34">
        <v>268016</v>
      </c>
      <c r="B1084" s="18" t="s">
        <v>3007</v>
      </c>
      <c r="C1084" s="18">
        <v>0</v>
      </c>
      <c r="D1084" s="18">
        <v>0</v>
      </c>
      <c r="E1084" s="18" t="s">
        <v>3008</v>
      </c>
      <c r="F1084" s="18">
        <v>0</v>
      </c>
      <c r="G1084" s="18" t="s">
        <v>1</v>
      </c>
      <c r="H1084" s="18" t="s">
        <v>50</v>
      </c>
      <c r="I1084" s="18" t="s">
        <v>51</v>
      </c>
      <c r="J1084" s="18" t="s">
        <v>197</v>
      </c>
      <c r="K1084" s="18" t="s">
        <v>4853</v>
      </c>
      <c r="L1084" s="18" t="s">
        <v>4855</v>
      </c>
      <c r="M1084" s="18" t="s">
        <v>4858</v>
      </c>
    </row>
    <row r="1085" spans="1:13">
      <c r="A1085" s="34">
        <v>290201</v>
      </c>
      <c r="B1085" s="18" t="s">
        <v>3009</v>
      </c>
      <c r="C1085" s="18">
        <v>41061</v>
      </c>
      <c r="D1085" s="18" t="s">
        <v>3010</v>
      </c>
      <c r="E1085" s="18" t="s">
        <v>3011</v>
      </c>
      <c r="F1085" s="18">
        <v>0</v>
      </c>
      <c r="G1085" s="18" t="s">
        <v>1</v>
      </c>
      <c r="H1085" s="18" t="s">
        <v>50</v>
      </c>
      <c r="I1085" s="18" t="s">
        <v>45</v>
      </c>
      <c r="J1085" s="18" t="s">
        <v>216</v>
      </c>
      <c r="K1085" s="18" t="s">
        <v>4853</v>
      </c>
      <c r="L1085" s="18" t="s">
        <v>4855</v>
      </c>
      <c r="M1085" s="18" t="s">
        <v>4858</v>
      </c>
    </row>
    <row r="1086" spans="1:13">
      <c r="A1086" s="34">
        <v>172988</v>
      </c>
      <c r="B1086" s="18" t="s">
        <v>3012</v>
      </c>
      <c r="C1086" s="18">
        <v>41292</v>
      </c>
      <c r="D1086" s="18" t="s">
        <v>3013</v>
      </c>
      <c r="E1086" s="18" t="s">
        <v>3014</v>
      </c>
      <c r="F1086" s="18">
        <v>0</v>
      </c>
      <c r="G1086" s="18" t="s">
        <v>1</v>
      </c>
      <c r="H1086" s="18" t="s">
        <v>69</v>
      </c>
      <c r="I1086" s="18" t="s">
        <v>39</v>
      </c>
      <c r="J1086" s="18" t="s">
        <v>153</v>
      </c>
      <c r="K1086" s="18" t="s">
        <v>4852</v>
      </c>
      <c r="L1086" s="18" t="s">
        <v>4855</v>
      </c>
      <c r="M1086" s="18" t="s">
        <v>4858</v>
      </c>
    </row>
    <row r="1087" spans="1:13">
      <c r="A1087" s="34">
        <v>264978</v>
      </c>
      <c r="B1087" s="18" t="s">
        <v>3015</v>
      </c>
      <c r="C1087" s="18">
        <v>0</v>
      </c>
      <c r="D1087" s="18">
        <v>0</v>
      </c>
      <c r="E1087" s="18" t="s">
        <v>3016</v>
      </c>
      <c r="F1087" s="18">
        <v>0</v>
      </c>
      <c r="G1087" s="18" t="s">
        <v>1</v>
      </c>
      <c r="H1087" s="18" t="s">
        <v>50</v>
      </c>
      <c r="I1087" s="18" t="s">
        <v>51</v>
      </c>
      <c r="J1087" s="18" t="s">
        <v>144</v>
      </c>
      <c r="K1087" s="18" t="s">
        <v>4853</v>
      </c>
      <c r="L1087" s="18" t="s">
        <v>4855</v>
      </c>
      <c r="M1087" s="18" t="s">
        <v>4858</v>
      </c>
    </row>
    <row r="1088" spans="1:13">
      <c r="A1088" s="34">
        <v>304118</v>
      </c>
      <c r="B1088" s="18" t="s">
        <v>3017</v>
      </c>
      <c r="C1088" s="18">
        <v>0</v>
      </c>
      <c r="D1088" s="18">
        <v>0</v>
      </c>
      <c r="E1088" s="18" t="s">
        <v>3018</v>
      </c>
      <c r="F1088" s="18">
        <v>0</v>
      </c>
      <c r="G1088" s="18" t="s">
        <v>1</v>
      </c>
      <c r="H1088" s="18" t="s">
        <v>69</v>
      </c>
      <c r="I1088" s="18" t="s">
        <v>39</v>
      </c>
      <c r="J1088" s="18" t="s">
        <v>153</v>
      </c>
      <c r="K1088" s="18" t="s">
        <v>4852</v>
      </c>
      <c r="L1088" s="18" t="s">
        <v>4855</v>
      </c>
      <c r="M1088" s="18" t="s">
        <v>4858</v>
      </c>
    </row>
    <row r="1089" spans="1:13">
      <c r="A1089" s="34">
        <v>207347</v>
      </c>
      <c r="B1089" s="18" t="s">
        <v>3019</v>
      </c>
      <c r="C1089" s="18">
        <v>0</v>
      </c>
      <c r="D1089" s="18">
        <v>0</v>
      </c>
      <c r="E1089" s="18" t="s">
        <v>3020</v>
      </c>
      <c r="F1089" s="18">
        <v>0</v>
      </c>
      <c r="G1089" s="18" t="s">
        <v>1</v>
      </c>
      <c r="H1089" s="18" t="s">
        <v>50</v>
      </c>
      <c r="I1089" s="18" t="s">
        <v>39</v>
      </c>
      <c r="J1089" s="18" t="s">
        <v>153</v>
      </c>
      <c r="K1089" s="18" t="s">
        <v>4853</v>
      </c>
      <c r="L1089" s="18" t="s">
        <v>4855</v>
      </c>
      <c r="M1089" s="18" t="s">
        <v>4858</v>
      </c>
    </row>
    <row r="1090" spans="1:13">
      <c r="A1090" s="34">
        <v>209690</v>
      </c>
      <c r="B1090" s="18" t="s">
        <v>3021</v>
      </c>
      <c r="C1090" s="18">
        <v>41191</v>
      </c>
      <c r="D1090" s="18" t="s">
        <v>3022</v>
      </c>
      <c r="E1090" s="18">
        <v>0</v>
      </c>
      <c r="F1090" s="18">
        <v>0</v>
      </c>
      <c r="G1090" s="18" t="s">
        <v>1</v>
      </c>
      <c r="H1090" s="18" t="s">
        <v>223</v>
      </c>
      <c r="I1090" s="18" t="s">
        <v>39</v>
      </c>
      <c r="J1090" s="18" t="s">
        <v>40</v>
      </c>
      <c r="K1090" s="18" t="s">
        <v>4854</v>
      </c>
      <c r="L1090" s="18" t="s">
        <v>4855</v>
      </c>
      <c r="M1090" s="18" t="s">
        <v>4856</v>
      </c>
    </row>
    <row r="1091" spans="1:13">
      <c r="A1091" s="34">
        <v>259766</v>
      </c>
      <c r="B1091" s="18" t="s">
        <v>3023</v>
      </c>
      <c r="C1091" s="18">
        <v>41035</v>
      </c>
      <c r="D1091" s="18" t="s">
        <v>3024</v>
      </c>
      <c r="E1091" s="18" t="s">
        <v>3025</v>
      </c>
      <c r="F1091" s="18">
        <v>0</v>
      </c>
      <c r="G1091" s="18" t="s">
        <v>1</v>
      </c>
      <c r="H1091" s="18" t="s">
        <v>60</v>
      </c>
      <c r="I1091" s="18" t="s">
        <v>39</v>
      </c>
      <c r="J1091" s="18" t="s">
        <v>90</v>
      </c>
      <c r="K1091" s="18" t="s">
        <v>4854</v>
      </c>
      <c r="L1091" s="18" t="s">
        <v>4855</v>
      </c>
      <c r="M1091" s="18" t="s">
        <v>4856</v>
      </c>
    </row>
    <row r="1092" spans="1:13">
      <c r="A1092" s="34">
        <v>272218</v>
      </c>
      <c r="B1092" s="18" t="s">
        <v>3026</v>
      </c>
      <c r="C1092" s="18">
        <v>41030</v>
      </c>
      <c r="D1092" s="18" t="s">
        <v>3027</v>
      </c>
      <c r="E1092" s="18" t="s">
        <v>3028</v>
      </c>
      <c r="F1092" s="18">
        <v>0</v>
      </c>
      <c r="G1092" s="18" t="s">
        <v>1</v>
      </c>
      <c r="H1092" s="18" t="s">
        <v>60</v>
      </c>
      <c r="I1092" s="18" t="s">
        <v>39</v>
      </c>
      <c r="J1092" s="18" t="s">
        <v>90</v>
      </c>
      <c r="K1092" s="18" t="s">
        <v>4854</v>
      </c>
      <c r="L1092" s="18" t="s">
        <v>4855</v>
      </c>
      <c r="M1092" s="18" t="s">
        <v>4856</v>
      </c>
    </row>
    <row r="1093" spans="1:13">
      <c r="A1093" s="34">
        <v>48169</v>
      </c>
      <c r="B1093" s="18" t="s">
        <v>3029</v>
      </c>
      <c r="C1093" s="18">
        <v>41240</v>
      </c>
      <c r="D1093" s="18" t="s">
        <v>3030</v>
      </c>
      <c r="E1093" s="18" t="s">
        <v>3031</v>
      </c>
      <c r="F1093" s="18">
        <v>0</v>
      </c>
      <c r="G1093" s="18" t="s">
        <v>1</v>
      </c>
      <c r="H1093" s="18" t="s">
        <v>60</v>
      </c>
      <c r="I1093" s="18" t="s">
        <v>39</v>
      </c>
      <c r="J1093" s="18" t="s">
        <v>939</v>
      </c>
      <c r="K1093" s="18" t="s">
        <v>4854</v>
      </c>
      <c r="L1093" s="18" t="s">
        <v>4857</v>
      </c>
      <c r="M1093" s="18" t="s">
        <v>4856</v>
      </c>
    </row>
    <row r="1094" spans="1:13">
      <c r="A1094" s="34">
        <v>98681</v>
      </c>
      <c r="B1094" s="18" t="s">
        <v>3032</v>
      </c>
      <c r="C1094" s="18">
        <v>0</v>
      </c>
      <c r="D1094" s="18">
        <v>0</v>
      </c>
      <c r="E1094" s="18" t="s">
        <v>3033</v>
      </c>
      <c r="F1094" s="18">
        <v>0</v>
      </c>
      <c r="G1094" s="18" t="s">
        <v>1</v>
      </c>
      <c r="H1094" s="18" t="s">
        <v>50</v>
      </c>
      <c r="I1094" s="18" t="s">
        <v>39</v>
      </c>
      <c r="J1094" s="18" t="s">
        <v>571</v>
      </c>
      <c r="K1094" s="18" t="s">
        <v>4853</v>
      </c>
      <c r="L1094" s="18" t="s">
        <v>4857</v>
      </c>
      <c r="M1094" s="18" t="s">
        <v>4856</v>
      </c>
    </row>
    <row r="1095" spans="1:13">
      <c r="A1095" s="34">
        <v>305945</v>
      </c>
      <c r="B1095" s="18" t="s">
        <v>3034</v>
      </c>
      <c r="C1095" s="18">
        <v>41144</v>
      </c>
      <c r="D1095" s="18" t="s">
        <v>3035</v>
      </c>
      <c r="E1095" s="18" t="s">
        <v>3036</v>
      </c>
      <c r="F1095" s="18">
        <v>0</v>
      </c>
      <c r="G1095" s="18" t="s">
        <v>1</v>
      </c>
      <c r="H1095" s="18" t="s">
        <v>69</v>
      </c>
      <c r="I1095" s="18" t="s">
        <v>51</v>
      </c>
      <c r="J1095" s="18" t="s">
        <v>127</v>
      </c>
      <c r="K1095" s="18" t="s">
        <v>4852</v>
      </c>
      <c r="L1095" s="18" t="s">
        <v>4855</v>
      </c>
      <c r="M1095" s="18" t="s">
        <v>4856</v>
      </c>
    </row>
    <row r="1096" spans="1:13">
      <c r="A1096" s="34">
        <v>287579</v>
      </c>
      <c r="B1096" s="18" t="s">
        <v>3037</v>
      </c>
      <c r="C1096" s="18">
        <v>0</v>
      </c>
      <c r="D1096" s="18">
        <v>0</v>
      </c>
      <c r="E1096" s="18" t="s">
        <v>3038</v>
      </c>
      <c r="F1096" s="18">
        <v>0</v>
      </c>
      <c r="G1096" s="18" t="s">
        <v>1</v>
      </c>
      <c r="H1096" s="18" t="s">
        <v>50</v>
      </c>
      <c r="I1096" s="18" t="s">
        <v>39</v>
      </c>
      <c r="J1096" s="18" t="s">
        <v>149</v>
      </c>
      <c r="K1096" s="18" t="s">
        <v>4853</v>
      </c>
      <c r="L1096" s="18" t="s">
        <v>4855</v>
      </c>
      <c r="M1096" s="18" t="s">
        <v>4858</v>
      </c>
    </row>
    <row r="1097" spans="1:13">
      <c r="A1097" s="34">
        <v>187347</v>
      </c>
      <c r="B1097" s="18" t="s">
        <v>3039</v>
      </c>
      <c r="C1097" s="18">
        <v>41829</v>
      </c>
      <c r="D1097" s="18">
        <v>3102715966</v>
      </c>
      <c r="E1097" s="18" t="s">
        <v>3040</v>
      </c>
      <c r="F1097" s="18">
        <v>0</v>
      </c>
      <c r="G1097" s="18" t="s">
        <v>1</v>
      </c>
      <c r="H1097" s="18" t="s">
        <v>60</v>
      </c>
      <c r="I1097" s="18" t="s">
        <v>39</v>
      </c>
      <c r="J1097" s="18" t="s">
        <v>61</v>
      </c>
      <c r="K1097" s="18" t="s">
        <v>4854</v>
      </c>
      <c r="L1097" s="18" t="s">
        <v>4857</v>
      </c>
      <c r="M1097" s="18" t="s">
        <v>4856</v>
      </c>
    </row>
    <row r="1098" spans="1:13">
      <c r="A1098" s="34">
        <v>250763</v>
      </c>
      <c r="B1098" s="18" t="s">
        <v>3041</v>
      </c>
      <c r="C1098" s="18">
        <v>40874</v>
      </c>
      <c r="D1098" s="18" t="s">
        <v>3042</v>
      </c>
      <c r="E1098" s="18" t="s">
        <v>3043</v>
      </c>
      <c r="F1098" s="18">
        <v>0</v>
      </c>
      <c r="G1098" s="18" t="s">
        <v>1</v>
      </c>
      <c r="H1098" s="18" t="s">
        <v>69</v>
      </c>
      <c r="I1098" s="18" t="s">
        <v>45</v>
      </c>
      <c r="J1098" s="18" t="s">
        <v>46</v>
      </c>
      <c r="K1098" s="18" t="s">
        <v>4852</v>
      </c>
      <c r="L1098" s="18" t="s">
        <v>4855</v>
      </c>
      <c r="M1098" s="18" t="s">
        <v>4856</v>
      </c>
    </row>
    <row r="1099" spans="1:13">
      <c r="A1099" s="34">
        <v>38997</v>
      </c>
      <c r="B1099" s="18" t="s">
        <v>3044</v>
      </c>
      <c r="C1099" s="18">
        <v>41111</v>
      </c>
      <c r="D1099" s="18" t="s">
        <v>3045</v>
      </c>
      <c r="E1099" s="18" t="s">
        <v>3046</v>
      </c>
      <c r="F1099" s="18">
        <v>0</v>
      </c>
      <c r="G1099" s="18" t="s">
        <v>1</v>
      </c>
      <c r="H1099" s="18" t="s">
        <v>50</v>
      </c>
      <c r="I1099" s="18" t="s">
        <v>51</v>
      </c>
      <c r="J1099" s="18" t="s">
        <v>209</v>
      </c>
      <c r="K1099" s="18" t="s">
        <v>4853</v>
      </c>
      <c r="L1099" s="18" t="s">
        <v>4855</v>
      </c>
      <c r="M1099" s="18" t="s">
        <v>4858</v>
      </c>
    </row>
    <row r="1100" spans="1:13">
      <c r="A1100" s="34">
        <v>114613</v>
      </c>
      <c r="B1100" s="18" t="s">
        <v>3047</v>
      </c>
      <c r="C1100" s="18">
        <v>0</v>
      </c>
      <c r="D1100" s="18">
        <v>0</v>
      </c>
      <c r="E1100" s="18" t="s">
        <v>3048</v>
      </c>
      <c r="F1100" s="18">
        <v>0</v>
      </c>
      <c r="G1100" s="18" t="s">
        <v>1</v>
      </c>
      <c r="H1100" s="18" t="s">
        <v>50</v>
      </c>
      <c r="I1100" s="18" t="s">
        <v>39</v>
      </c>
      <c r="J1100" s="18" t="s">
        <v>153</v>
      </c>
      <c r="K1100" s="18" t="s">
        <v>4853</v>
      </c>
      <c r="L1100" s="18" t="s">
        <v>4855</v>
      </c>
      <c r="M1100" s="18" t="s">
        <v>4858</v>
      </c>
    </row>
    <row r="1101" spans="1:13">
      <c r="A1101" s="34">
        <v>275270</v>
      </c>
      <c r="B1101" s="18" t="s">
        <v>3049</v>
      </c>
      <c r="C1101" s="18">
        <v>40995</v>
      </c>
      <c r="D1101" s="18" t="s">
        <v>3050</v>
      </c>
      <c r="E1101" s="18" t="s">
        <v>3051</v>
      </c>
      <c r="F1101" s="18">
        <v>0</v>
      </c>
      <c r="G1101" s="18" t="s">
        <v>1</v>
      </c>
      <c r="H1101" s="18" t="s">
        <v>50</v>
      </c>
      <c r="I1101" s="18" t="s">
        <v>51</v>
      </c>
      <c r="J1101" s="18" t="s">
        <v>197</v>
      </c>
      <c r="K1101" s="18" t="s">
        <v>4853</v>
      </c>
      <c r="L1101" s="18" t="s">
        <v>4855</v>
      </c>
      <c r="M1101" s="18" t="s">
        <v>4858</v>
      </c>
    </row>
    <row r="1102" spans="1:13">
      <c r="A1102" s="34">
        <v>250266</v>
      </c>
      <c r="B1102" s="18" t="s">
        <v>3052</v>
      </c>
      <c r="C1102" s="18">
        <v>40874</v>
      </c>
      <c r="D1102" s="18" t="s">
        <v>3053</v>
      </c>
      <c r="E1102" s="18" t="s">
        <v>3054</v>
      </c>
      <c r="F1102" s="18">
        <v>0</v>
      </c>
      <c r="G1102" s="18" t="s">
        <v>1</v>
      </c>
      <c r="H1102" s="18" t="s">
        <v>38</v>
      </c>
      <c r="I1102" s="18" t="s">
        <v>39</v>
      </c>
      <c r="J1102" s="18" t="s">
        <v>40</v>
      </c>
      <c r="K1102" s="18" t="s">
        <v>4852</v>
      </c>
      <c r="L1102" s="18" t="s">
        <v>4855</v>
      </c>
      <c r="M1102" s="18" t="s">
        <v>4856</v>
      </c>
    </row>
    <row r="1103" spans="1:13">
      <c r="A1103" s="34">
        <v>80791343</v>
      </c>
      <c r="B1103" s="18" t="s">
        <v>3055</v>
      </c>
      <c r="C1103" s="18">
        <v>40985</v>
      </c>
      <c r="D1103" s="18">
        <v>3208109965</v>
      </c>
      <c r="E1103" s="18" t="s">
        <v>3056</v>
      </c>
      <c r="F1103" s="18">
        <v>5818181</v>
      </c>
      <c r="G1103" s="18" t="s">
        <v>1</v>
      </c>
      <c r="H1103" s="18" t="s">
        <v>50</v>
      </c>
      <c r="I1103" s="18" t="s">
        <v>39</v>
      </c>
      <c r="J1103" s="18" t="s">
        <v>571</v>
      </c>
      <c r="K1103" s="18" t="s">
        <v>4853</v>
      </c>
      <c r="L1103" s="18" t="s">
        <v>4857</v>
      </c>
      <c r="M1103" s="18" t="s">
        <v>4856</v>
      </c>
    </row>
    <row r="1104" spans="1:13">
      <c r="A1104" s="34">
        <v>296396</v>
      </c>
      <c r="B1104" s="18" t="s">
        <v>3057</v>
      </c>
      <c r="C1104" s="18">
        <v>41094</v>
      </c>
      <c r="D1104" s="18" t="s">
        <v>3058</v>
      </c>
      <c r="E1104" s="18" t="s">
        <v>3059</v>
      </c>
      <c r="F1104" s="18">
        <v>0</v>
      </c>
      <c r="G1104" s="18" t="s">
        <v>1</v>
      </c>
      <c r="H1104" s="18" t="s">
        <v>44</v>
      </c>
      <c r="I1104" s="18" t="s">
        <v>39</v>
      </c>
      <c r="J1104" s="18" t="s">
        <v>90</v>
      </c>
      <c r="K1104" s="18" t="s">
        <v>4852</v>
      </c>
      <c r="L1104" s="18" t="s">
        <v>4855</v>
      </c>
      <c r="M1104" s="18" t="s">
        <v>4856</v>
      </c>
    </row>
    <row r="1105" spans="1:13">
      <c r="A1105" s="34">
        <v>303625</v>
      </c>
      <c r="B1105" s="18" t="s">
        <v>3060</v>
      </c>
      <c r="C1105" s="18">
        <v>41122</v>
      </c>
      <c r="D1105" s="18" t="s">
        <v>3061</v>
      </c>
      <c r="E1105" s="18" t="s">
        <v>3062</v>
      </c>
      <c r="F1105" s="18">
        <v>0</v>
      </c>
      <c r="G1105" s="18" t="s">
        <v>1</v>
      </c>
      <c r="H1105" s="18" t="s">
        <v>69</v>
      </c>
      <c r="I1105" s="18" t="s">
        <v>39</v>
      </c>
      <c r="J1105" s="18" t="s">
        <v>236</v>
      </c>
      <c r="K1105" s="18" t="s">
        <v>4852</v>
      </c>
      <c r="L1105" s="18" t="s">
        <v>4855</v>
      </c>
      <c r="M1105" s="18" t="s">
        <v>4858</v>
      </c>
    </row>
    <row r="1106" spans="1:13">
      <c r="A1106" s="34">
        <v>98263</v>
      </c>
      <c r="B1106" s="18" t="s">
        <v>3063</v>
      </c>
      <c r="C1106" s="18">
        <v>42348</v>
      </c>
      <c r="D1106" s="18">
        <v>3118466928</v>
      </c>
      <c r="E1106" s="18" t="s">
        <v>3064</v>
      </c>
      <c r="F1106" s="18">
        <v>0</v>
      </c>
      <c r="G1106" s="18" t="s">
        <v>1</v>
      </c>
      <c r="H1106" s="18" t="s">
        <v>50</v>
      </c>
      <c r="I1106" s="18" t="s">
        <v>39</v>
      </c>
      <c r="J1106" s="18" t="s">
        <v>153</v>
      </c>
      <c r="K1106" s="18" t="s">
        <v>4853</v>
      </c>
      <c r="L1106" s="18" t="s">
        <v>4855</v>
      </c>
      <c r="M1106" s="18" t="s">
        <v>4858</v>
      </c>
    </row>
    <row r="1107" spans="1:13">
      <c r="A1107" s="34">
        <v>263247</v>
      </c>
      <c r="B1107" s="18" t="s">
        <v>3065</v>
      </c>
      <c r="C1107" s="18">
        <v>41816</v>
      </c>
      <c r="D1107" s="18">
        <v>3134211373</v>
      </c>
      <c r="E1107" s="18" t="s">
        <v>3066</v>
      </c>
      <c r="F1107" s="18">
        <v>0</v>
      </c>
      <c r="G1107" s="18" t="s">
        <v>1</v>
      </c>
      <c r="H1107" s="18" t="s">
        <v>50</v>
      </c>
      <c r="I1107" s="18" t="s">
        <v>39</v>
      </c>
      <c r="J1107" s="18" t="s">
        <v>236</v>
      </c>
      <c r="K1107" s="18" t="s">
        <v>4853</v>
      </c>
      <c r="L1107" s="18" t="s">
        <v>4855</v>
      </c>
      <c r="M1107" s="18" t="s">
        <v>4858</v>
      </c>
    </row>
    <row r="1108" spans="1:13">
      <c r="A1108" s="34">
        <v>53559</v>
      </c>
      <c r="B1108" s="18" t="s">
        <v>3067</v>
      </c>
      <c r="C1108" s="18">
        <v>41480</v>
      </c>
      <c r="D1108" s="18" t="s">
        <v>3068</v>
      </c>
      <c r="E1108" s="18" t="s">
        <v>3069</v>
      </c>
      <c r="F1108" s="18">
        <v>0</v>
      </c>
      <c r="G1108" s="18" t="s">
        <v>1</v>
      </c>
      <c r="H1108" s="18" t="s">
        <v>50</v>
      </c>
      <c r="I1108" s="18" t="s">
        <v>45</v>
      </c>
      <c r="J1108" s="18" t="s">
        <v>139</v>
      </c>
      <c r="K1108" s="18" t="s">
        <v>4853</v>
      </c>
      <c r="L1108" s="18" t="s">
        <v>4855</v>
      </c>
      <c r="M1108" s="18" t="s">
        <v>4858</v>
      </c>
    </row>
    <row r="1109" spans="1:13">
      <c r="A1109" s="34">
        <v>151694</v>
      </c>
      <c r="B1109" s="18" t="s">
        <v>3070</v>
      </c>
      <c r="C1109" s="18">
        <v>41317</v>
      </c>
      <c r="D1109" s="18" t="s">
        <v>3071</v>
      </c>
      <c r="E1109" s="18" t="s">
        <v>3072</v>
      </c>
      <c r="F1109" s="18">
        <v>0</v>
      </c>
      <c r="G1109" s="18" t="s">
        <v>1</v>
      </c>
      <c r="H1109" s="18" t="s">
        <v>50</v>
      </c>
      <c r="I1109" s="18" t="s">
        <v>51</v>
      </c>
      <c r="J1109" s="18" t="s">
        <v>299</v>
      </c>
      <c r="K1109" s="18" t="s">
        <v>4853</v>
      </c>
      <c r="L1109" s="18" t="s">
        <v>4855</v>
      </c>
      <c r="M1109" s="18" t="s">
        <v>4858</v>
      </c>
    </row>
    <row r="1110" spans="1:13">
      <c r="A1110" s="34">
        <v>159948</v>
      </c>
      <c r="B1110" s="18" t="s">
        <v>3073</v>
      </c>
      <c r="C1110" s="18">
        <v>0</v>
      </c>
      <c r="D1110" s="18">
        <v>0</v>
      </c>
      <c r="E1110" s="18" t="s">
        <v>3074</v>
      </c>
      <c r="F1110" s="18">
        <v>0</v>
      </c>
      <c r="G1110" s="18" t="s">
        <v>1</v>
      </c>
      <c r="H1110" s="18" t="s">
        <v>50</v>
      </c>
      <c r="I1110" s="18" t="s">
        <v>51</v>
      </c>
      <c r="J1110" s="18" t="s">
        <v>197</v>
      </c>
      <c r="K1110" s="18" t="s">
        <v>4853</v>
      </c>
      <c r="L1110" s="18" t="s">
        <v>4855</v>
      </c>
      <c r="M1110" s="18" t="s">
        <v>4858</v>
      </c>
    </row>
    <row r="1111" spans="1:13">
      <c r="A1111" s="34">
        <v>295411</v>
      </c>
      <c r="B1111" s="18" t="s">
        <v>3075</v>
      </c>
      <c r="C1111" s="18">
        <v>41093</v>
      </c>
      <c r="D1111" s="18" t="s">
        <v>3076</v>
      </c>
      <c r="E1111" s="18" t="s">
        <v>3077</v>
      </c>
      <c r="F1111" s="18" t="s">
        <v>3078</v>
      </c>
      <c r="G1111" s="18" t="s">
        <v>1</v>
      </c>
      <c r="H1111" s="18" t="s">
        <v>69</v>
      </c>
      <c r="I1111" s="18" t="s">
        <v>51</v>
      </c>
      <c r="J1111" s="18" t="s">
        <v>52</v>
      </c>
      <c r="K1111" s="18" t="s">
        <v>4852</v>
      </c>
      <c r="L1111" s="18" t="s">
        <v>4855</v>
      </c>
      <c r="M1111" s="18" t="s">
        <v>4858</v>
      </c>
    </row>
    <row r="1112" spans="1:13">
      <c r="A1112" s="34">
        <v>249691</v>
      </c>
      <c r="B1112" s="18" t="s">
        <v>3079</v>
      </c>
      <c r="C1112" s="18">
        <v>40874</v>
      </c>
      <c r="D1112" s="18" t="s">
        <v>3080</v>
      </c>
      <c r="E1112" s="18" t="s">
        <v>3081</v>
      </c>
      <c r="F1112" s="18">
        <v>0</v>
      </c>
      <c r="G1112" s="18" t="s">
        <v>1</v>
      </c>
      <c r="H1112" s="18" t="s">
        <v>50</v>
      </c>
      <c r="I1112" s="18" t="s">
        <v>39</v>
      </c>
      <c r="J1112" s="18" t="s">
        <v>331</v>
      </c>
      <c r="K1112" s="18" t="s">
        <v>4853</v>
      </c>
      <c r="L1112" s="18" t="s">
        <v>4855</v>
      </c>
      <c r="M1112" s="18" t="s">
        <v>4856</v>
      </c>
    </row>
    <row r="1113" spans="1:13">
      <c r="A1113" s="34">
        <v>288636</v>
      </c>
      <c r="B1113" s="18" t="s">
        <v>3082</v>
      </c>
      <c r="C1113" s="18">
        <v>41053</v>
      </c>
      <c r="D1113" s="18" t="s">
        <v>3083</v>
      </c>
      <c r="E1113" s="18" t="s">
        <v>3084</v>
      </c>
      <c r="F1113" s="18">
        <v>0</v>
      </c>
      <c r="G1113" s="18" t="s">
        <v>1</v>
      </c>
      <c r="H1113" s="18" t="s">
        <v>50</v>
      </c>
      <c r="I1113" s="18" t="s">
        <v>39</v>
      </c>
      <c r="J1113" s="18" t="s">
        <v>477</v>
      </c>
      <c r="K1113" s="18" t="s">
        <v>4853</v>
      </c>
      <c r="L1113" s="18" t="s">
        <v>4855</v>
      </c>
      <c r="M1113" s="18" t="s">
        <v>4858</v>
      </c>
    </row>
    <row r="1114" spans="1:13">
      <c r="A1114" s="34">
        <v>129869</v>
      </c>
      <c r="B1114" s="18" t="s">
        <v>3085</v>
      </c>
      <c r="C1114" s="18">
        <v>39975</v>
      </c>
      <c r="D1114" s="18" t="s">
        <v>3086</v>
      </c>
      <c r="E1114" s="18" t="s">
        <v>3087</v>
      </c>
      <c r="F1114" s="18">
        <v>0</v>
      </c>
      <c r="G1114" s="18" t="s">
        <v>1</v>
      </c>
      <c r="H1114" s="18" t="s">
        <v>69</v>
      </c>
      <c r="I1114" s="18" t="s">
        <v>51</v>
      </c>
      <c r="J1114" s="18" t="s">
        <v>52</v>
      </c>
      <c r="K1114" s="18" t="s">
        <v>4852</v>
      </c>
      <c r="L1114" s="18" t="s">
        <v>4855</v>
      </c>
      <c r="M1114" s="18" t="s">
        <v>4858</v>
      </c>
    </row>
    <row r="1115" spans="1:13">
      <c r="A1115" s="34">
        <v>177354</v>
      </c>
      <c r="B1115" s="18" t="s">
        <v>3088</v>
      </c>
      <c r="C1115" s="18">
        <v>41830</v>
      </c>
      <c r="D1115" s="18">
        <v>3108028057</v>
      </c>
      <c r="E1115" s="18" t="s">
        <v>3089</v>
      </c>
      <c r="F1115" s="18">
        <v>0</v>
      </c>
      <c r="G1115" s="18" t="s">
        <v>1</v>
      </c>
      <c r="H1115" s="18" t="s">
        <v>50</v>
      </c>
      <c r="I1115" s="18" t="s">
        <v>51</v>
      </c>
      <c r="J1115" s="18" t="s">
        <v>209</v>
      </c>
      <c r="K1115" s="18" t="s">
        <v>4853</v>
      </c>
      <c r="L1115" s="18" t="s">
        <v>4855</v>
      </c>
      <c r="M1115" s="18" t="s">
        <v>4858</v>
      </c>
    </row>
    <row r="1116" spans="1:13">
      <c r="A1116" s="34">
        <v>291941</v>
      </c>
      <c r="B1116" s="18" t="s">
        <v>3090</v>
      </c>
      <c r="C1116" s="18">
        <v>0</v>
      </c>
      <c r="D1116" s="18">
        <v>0</v>
      </c>
      <c r="E1116" s="18" t="s">
        <v>3091</v>
      </c>
      <c r="F1116" s="18">
        <v>0</v>
      </c>
      <c r="G1116" s="18" t="s">
        <v>1</v>
      </c>
      <c r="H1116" s="18" t="s">
        <v>50</v>
      </c>
      <c r="I1116" s="18" t="s">
        <v>39</v>
      </c>
      <c r="J1116" s="18" t="s">
        <v>149</v>
      </c>
      <c r="K1116" s="18" t="s">
        <v>4853</v>
      </c>
      <c r="L1116" s="18" t="s">
        <v>4855</v>
      </c>
      <c r="M1116" s="18" t="s">
        <v>4858</v>
      </c>
    </row>
    <row r="1117" spans="1:13">
      <c r="A1117" s="34">
        <v>243306</v>
      </c>
      <c r="B1117" s="18" t="s">
        <v>3092</v>
      </c>
      <c r="C1117" s="18">
        <v>0</v>
      </c>
      <c r="D1117" s="18">
        <v>0</v>
      </c>
      <c r="E1117" s="18" t="s">
        <v>3093</v>
      </c>
      <c r="F1117" s="18">
        <v>0</v>
      </c>
      <c r="G1117" s="18" t="s">
        <v>1</v>
      </c>
      <c r="H1117" s="18" t="s">
        <v>50</v>
      </c>
      <c r="I1117" s="18" t="s">
        <v>39</v>
      </c>
      <c r="J1117" s="18" t="s">
        <v>236</v>
      </c>
      <c r="K1117" s="18" t="s">
        <v>4853</v>
      </c>
      <c r="L1117" s="18" t="s">
        <v>4855</v>
      </c>
      <c r="M1117" s="18" t="s">
        <v>4858</v>
      </c>
    </row>
    <row r="1118" spans="1:13">
      <c r="A1118" s="34">
        <v>206321</v>
      </c>
      <c r="B1118" s="18" t="s">
        <v>3094</v>
      </c>
      <c r="C1118" s="18">
        <v>0</v>
      </c>
      <c r="D1118" s="18">
        <v>0</v>
      </c>
      <c r="E1118" s="18" t="s">
        <v>3095</v>
      </c>
      <c r="F1118" s="18">
        <v>0</v>
      </c>
      <c r="G1118" s="18" t="s">
        <v>1</v>
      </c>
      <c r="H1118" s="18" t="s">
        <v>50</v>
      </c>
      <c r="I1118" s="18" t="s">
        <v>45</v>
      </c>
      <c r="J1118" s="18" t="s">
        <v>46</v>
      </c>
      <c r="K1118" s="18" t="s">
        <v>4853</v>
      </c>
      <c r="L1118" s="18" t="s">
        <v>4855</v>
      </c>
      <c r="M1118" s="18" t="s">
        <v>4856</v>
      </c>
    </row>
    <row r="1119" spans="1:13">
      <c r="A1119" s="34">
        <v>262428</v>
      </c>
      <c r="B1119" s="18" t="s">
        <v>3096</v>
      </c>
      <c r="C1119" s="18">
        <v>40875</v>
      </c>
      <c r="D1119" s="18" t="s">
        <v>3097</v>
      </c>
      <c r="E1119" s="18" t="s">
        <v>3098</v>
      </c>
      <c r="F1119" s="18">
        <v>0</v>
      </c>
      <c r="G1119" s="18" t="s">
        <v>1</v>
      </c>
      <c r="H1119" s="18" t="s">
        <v>50</v>
      </c>
      <c r="I1119" s="18" t="s">
        <v>45</v>
      </c>
      <c r="J1119" s="18" t="s">
        <v>216</v>
      </c>
      <c r="K1119" s="18" t="s">
        <v>4853</v>
      </c>
      <c r="L1119" s="18" t="s">
        <v>4855</v>
      </c>
      <c r="M1119" s="18" t="s">
        <v>4858</v>
      </c>
    </row>
    <row r="1120" spans="1:13">
      <c r="A1120" s="34">
        <v>292039</v>
      </c>
      <c r="B1120" s="18" t="s">
        <v>3099</v>
      </c>
      <c r="C1120" s="18">
        <v>41067</v>
      </c>
      <c r="D1120" s="18" t="s">
        <v>3100</v>
      </c>
      <c r="E1120" s="18" t="s">
        <v>3101</v>
      </c>
      <c r="F1120" s="18">
        <v>0</v>
      </c>
      <c r="G1120" s="18" t="s">
        <v>1</v>
      </c>
      <c r="H1120" s="18" t="s">
        <v>50</v>
      </c>
      <c r="I1120" s="18" t="s">
        <v>39</v>
      </c>
      <c r="J1120" s="18" t="s">
        <v>135</v>
      </c>
      <c r="K1120" s="18" t="s">
        <v>4853</v>
      </c>
      <c r="L1120" s="18" t="s">
        <v>4855</v>
      </c>
      <c r="M1120" s="18" t="s">
        <v>4858</v>
      </c>
    </row>
    <row r="1121" spans="1:13">
      <c r="A1121" s="34">
        <v>293347</v>
      </c>
      <c r="B1121" s="18" t="s">
        <v>3102</v>
      </c>
      <c r="C1121" s="18">
        <v>41074</v>
      </c>
      <c r="D1121" s="18" t="s">
        <v>3103</v>
      </c>
      <c r="E1121" s="18" t="s">
        <v>3104</v>
      </c>
      <c r="F1121" s="18">
        <v>0</v>
      </c>
      <c r="G1121" s="18" t="s">
        <v>1</v>
      </c>
      <c r="H1121" s="18" t="s">
        <v>99</v>
      </c>
      <c r="I1121" s="18" t="s">
        <v>39</v>
      </c>
      <c r="J1121" s="18" t="s">
        <v>1171</v>
      </c>
      <c r="K1121" s="18" t="s">
        <v>4851</v>
      </c>
      <c r="L1121" s="18" t="s">
        <v>4855</v>
      </c>
      <c r="M1121" s="18" t="s">
        <v>4858</v>
      </c>
    </row>
    <row r="1122" spans="1:13">
      <c r="A1122" s="34">
        <v>180442</v>
      </c>
      <c r="B1122" s="18" t="s">
        <v>3105</v>
      </c>
      <c r="C1122" s="18">
        <v>41055</v>
      </c>
      <c r="D1122" s="18" t="s">
        <v>3106</v>
      </c>
      <c r="E1122" s="18" t="s">
        <v>3107</v>
      </c>
      <c r="F1122" s="18">
        <v>0</v>
      </c>
      <c r="G1122" s="18" t="s">
        <v>1</v>
      </c>
      <c r="H1122" s="18" t="s">
        <v>388</v>
      </c>
      <c r="I1122" s="18" t="s">
        <v>45</v>
      </c>
      <c r="J1122" s="18" t="s">
        <v>80</v>
      </c>
      <c r="K1122" s="18" t="s">
        <v>4851</v>
      </c>
      <c r="L1122" s="18" t="s">
        <v>4857</v>
      </c>
      <c r="M1122" s="18" t="s">
        <v>4856</v>
      </c>
    </row>
    <row r="1123" spans="1:13">
      <c r="A1123" s="34">
        <v>288661</v>
      </c>
      <c r="B1123" s="18" t="s">
        <v>3108</v>
      </c>
      <c r="C1123" s="18">
        <v>0</v>
      </c>
      <c r="D1123" s="18">
        <v>0</v>
      </c>
      <c r="E1123" s="18" t="s">
        <v>3109</v>
      </c>
      <c r="F1123" s="18">
        <v>0</v>
      </c>
      <c r="G1123" s="18" t="s">
        <v>1</v>
      </c>
      <c r="H1123" s="18" t="s">
        <v>50</v>
      </c>
      <c r="I1123" s="18" t="s">
        <v>39</v>
      </c>
      <c r="J1123" s="18" t="s">
        <v>135</v>
      </c>
      <c r="K1123" s="18" t="s">
        <v>4853</v>
      </c>
      <c r="L1123" s="18" t="s">
        <v>4855</v>
      </c>
      <c r="M1123" s="18" t="s">
        <v>4858</v>
      </c>
    </row>
    <row r="1124" spans="1:13">
      <c r="A1124" s="34">
        <v>235977</v>
      </c>
      <c r="B1124" s="18" t="s">
        <v>3110</v>
      </c>
      <c r="C1124" s="18">
        <v>42185</v>
      </c>
      <c r="D1124" s="18" t="s">
        <v>2148</v>
      </c>
      <c r="E1124" s="18" t="s">
        <v>3111</v>
      </c>
      <c r="F1124" s="18">
        <v>0</v>
      </c>
      <c r="G1124" s="18" t="s">
        <v>1</v>
      </c>
      <c r="H1124" s="18" t="s">
        <v>289</v>
      </c>
      <c r="I1124" s="18" t="s">
        <v>39</v>
      </c>
      <c r="J1124" s="18" t="s">
        <v>90</v>
      </c>
      <c r="K1124" s="18" t="s">
        <v>4851</v>
      </c>
      <c r="L1124" s="18" t="s">
        <v>4855</v>
      </c>
      <c r="M1124" s="18" t="s">
        <v>4856</v>
      </c>
    </row>
    <row r="1125" spans="1:13">
      <c r="A1125" s="34">
        <v>297334</v>
      </c>
      <c r="B1125" s="18" t="s">
        <v>3112</v>
      </c>
      <c r="C1125" s="18">
        <v>41096</v>
      </c>
      <c r="D1125" s="18" t="s">
        <v>3113</v>
      </c>
      <c r="E1125" s="18" t="s">
        <v>3114</v>
      </c>
      <c r="F1125" s="18">
        <v>0</v>
      </c>
      <c r="G1125" s="18" t="s">
        <v>1</v>
      </c>
      <c r="H1125" s="18" t="s">
        <v>60</v>
      </c>
      <c r="I1125" s="18" t="s">
        <v>51</v>
      </c>
      <c r="J1125" s="18" t="s">
        <v>56</v>
      </c>
      <c r="K1125" s="18" t="s">
        <v>4854</v>
      </c>
      <c r="L1125" s="18" t="s">
        <v>4855</v>
      </c>
      <c r="M1125" s="18" t="s">
        <v>4858</v>
      </c>
    </row>
    <row r="1126" spans="1:13">
      <c r="A1126" s="34">
        <v>214221</v>
      </c>
      <c r="B1126" s="18" t="s">
        <v>3115</v>
      </c>
      <c r="C1126" s="18">
        <v>41079</v>
      </c>
      <c r="D1126" s="18" t="s">
        <v>3116</v>
      </c>
      <c r="E1126" s="18" t="s">
        <v>3117</v>
      </c>
      <c r="F1126" s="18">
        <v>0</v>
      </c>
      <c r="G1126" s="18" t="s">
        <v>1</v>
      </c>
      <c r="H1126" s="18" t="s">
        <v>388</v>
      </c>
      <c r="I1126" s="18" t="s">
        <v>39</v>
      </c>
      <c r="J1126" s="18" t="s">
        <v>40</v>
      </c>
      <c r="K1126" s="18" t="s">
        <v>4851</v>
      </c>
      <c r="L1126" s="18" t="s">
        <v>4855</v>
      </c>
      <c r="M1126" s="18" t="s">
        <v>4856</v>
      </c>
    </row>
    <row r="1127" spans="1:13">
      <c r="A1127" s="34">
        <v>135401</v>
      </c>
      <c r="B1127" s="18" t="s">
        <v>3118</v>
      </c>
      <c r="C1127" s="18">
        <v>41180</v>
      </c>
      <c r="D1127" s="18" t="s">
        <v>3119</v>
      </c>
      <c r="E1127" s="18" t="s">
        <v>3120</v>
      </c>
      <c r="F1127" s="18">
        <v>0</v>
      </c>
      <c r="G1127" s="18" t="s">
        <v>1</v>
      </c>
      <c r="H1127" s="18" t="s">
        <v>60</v>
      </c>
      <c r="I1127" s="18" t="s">
        <v>45</v>
      </c>
      <c r="J1127" s="18" t="s">
        <v>335</v>
      </c>
      <c r="K1127" s="18" t="s">
        <v>4854</v>
      </c>
      <c r="L1127" s="18" t="s">
        <v>4857</v>
      </c>
      <c r="M1127" s="18" t="s">
        <v>4856</v>
      </c>
    </row>
    <row r="1128" spans="1:13">
      <c r="A1128" s="34">
        <v>297736</v>
      </c>
      <c r="B1128" s="18" t="s">
        <v>3121</v>
      </c>
      <c r="C1128" s="18">
        <v>41099</v>
      </c>
      <c r="D1128" s="18" t="s">
        <v>3122</v>
      </c>
      <c r="E1128" s="18" t="s">
        <v>3123</v>
      </c>
      <c r="F1128" s="18">
        <v>0</v>
      </c>
      <c r="G1128" s="18" t="s">
        <v>1</v>
      </c>
      <c r="H1128" s="18" t="s">
        <v>50</v>
      </c>
      <c r="I1128" s="18" t="s">
        <v>39</v>
      </c>
      <c r="J1128" s="18" t="s">
        <v>86</v>
      </c>
      <c r="K1128" s="18" t="s">
        <v>4853</v>
      </c>
      <c r="L1128" s="18" t="s">
        <v>4855</v>
      </c>
      <c r="M1128" s="18" t="s">
        <v>4856</v>
      </c>
    </row>
    <row r="1129" spans="1:13">
      <c r="A1129" s="34">
        <v>279250</v>
      </c>
      <c r="B1129" s="18" t="s">
        <v>3124</v>
      </c>
      <c r="C1129" s="18">
        <v>40957</v>
      </c>
      <c r="D1129" s="18" t="s">
        <v>3125</v>
      </c>
      <c r="E1129" s="18" t="s">
        <v>3126</v>
      </c>
      <c r="F1129" s="18">
        <v>0</v>
      </c>
      <c r="G1129" s="18" t="s">
        <v>1</v>
      </c>
      <c r="H1129" s="18" t="s">
        <v>1186</v>
      </c>
      <c r="I1129" s="18" t="s">
        <v>39</v>
      </c>
      <c r="J1129" s="18" t="s">
        <v>61</v>
      </c>
      <c r="K1129" s="18" t="s">
        <v>4854</v>
      </c>
      <c r="L1129" s="18" t="s">
        <v>4857</v>
      </c>
      <c r="M1129" s="18" t="s">
        <v>4856</v>
      </c>
    </row>
    <row r="1130" spans="1:13">
      <c r="A1130" s="34">
        <v>269108</v>
      </c>
      <c r="B1130" s="18" t="s">
        <v>3127</v>
      </c>
      <c r="C1130" s="18">
        <v>40921</v>
      </c>
      <c r="D1130" s="18" t="s">
        <v>3128</v>
      </c>
      <c r="E1130" s="18" t="s">
        <v>3129</v>
      </c>
      <c r="F1130" s="18">
        <v>0</v>
      </c>
      <c r="G1130" s="18" t="s">
        <v>1</v>
      </c>
      <c r="H1130" s="18" t="s">
        <v>50</v>
      </c>
      <c r="I1130" s="18" t="s">
        <v>39</v>
      </c>
      <c r="J1130" s="18" t="s">
        <v>135</v>
      </c>
      <c r="K1130" s="18" t="s">
        <v>4853</v>
      </c>
      <c r="L1130" s="18" t="s">
        <v>4855</v>
      </c>
      <c r="M1130" s="18" t="s">
        <v>4858</v>
      </c>
    </row>
    <row r="1131" spans="1:13">
      <c r="A1131" s="34">
        <v>116545</v>
      </c>
      <c r="B1131" s="18" t="s">
        <v>3130</v>
      </c>
      <c r="C1131" s="18">
        <v>40938</v>
      </c>
      <c r="D1131" s="18" t="s">
        <v>3131</v>
      </c>
      <c r="E1131" s="18" t="s">
        <v>3132</v>
      </c>
      <c r="F1131" s="18">
        <v>0</v>
      </c>
      <c r="G1131" s="18" t="s">
        <v>1</v>
      </c>
      <c r="H1131" s="18" t="s">
        <v>50</v>
      </c>
      <c r="I1131" s="18" t="s">
        <v>39</v>
      </c>
      <c r="J1131" s="18" t="s">
        <v>153</v>
      </c>
      <c r="K1131" s="18" t="s">
        <v>4853</v>
      </c>
      <c r="L1131" s="18" t="s">
        <v>4855</v>
      </c>
      <c r="M1131" s="18" t="s">
        <v>4858</v>
      </c>
    </row>
    <row r="1132" spans="1:13">
      <c r="A1132" s="34">
        <v>266430</v>
      </c>
      <c r="B1132" s="18" t="s">
        <v>3133</v>
      </c>
      <c r="C1132" s="18">
        <v>40892</v>
      </c>
      <c r="D1132" s="18" t="s">
        <v>3134</v>
      </c>
      <c r="E1132" s="18" t="s">
        <v>3135</v>
      </c>
      <c r="F1132" s="18">
        <v>0</v>
      </c>
      <c r="G1132" s="18" t="s">
        <v>1</v>
      </c>
      <c r="H1132" s="18" t="s">
        <v>99</v>
      </c>
      <c r="I1132" s="18" t="s">
        <v>39</v>
      </c>
      <c r="J1132" s="18" t="s">
        <v>1171</v>
      </c>
      <c r="K1132" s="18" t="s">
        <v>4851</v>
      </c>
      <c r="L1132" s="18" t="s">
        <v>4855</v>
      </c>
      <c r="M1132" s="18" t="s">
        <v>4858</v>
      </c>
    </row>
    <row r="1133" spans="1:13">
      <c r="A1133" s="34">
        <v>279724</v>
      </c>
      <c r="B1133" s="18" t="s">
        <v>3136</v>
      </c>
      <c r="C1133" s="18">
        <v>41821</v>
      </c>
      <c r="D1133" s="18">
        <v>3102578942</v>
      </c>
      <c r="E1133" s="18" t="s">
        <v>3137</v>
      </c>
      <c r="F1133" s="18">
        <v>0</v>
      </c>
      <c r="G1133" s="18" t="s">
        <v>1</v>
      </c>
      <c r="H1133" s="18" t="s">
        <v>223</v>
      </c>
      <c r="I1133" s="18" t="s">
        <v>39</v>
      </c>
      <c r="J1133" s="18" t="s">
        <v>90</v>
      </c>
      <c r="K1133" s="18" t="s">
        <v>4854</v>
      </c>
      <c r="L1133" s="18" t="s">
        <v>4855</v>
      </c>
      <c r="M1133" s="18" t="s">
        <v>4856</v>
      </c>
    </row>
    <row r="1134" spans="1:13">
      <c r="A1134" s="34">
        <v>159889</v>
      </c>
      <c r="B1134" s="18" t="s">
        <v>3138</v>
      </c>
      <c r="C1134" s="18">
        <v>42258</v>
      </c>
      <c r="D1134" s="18">
        <v>3213431048</v>
      </c>
      <c r="E1134" s="18" t="s">
        <v>3139</v>
      </c>
      <c r="F1134" s="18">
        <v>0</v>
      </c>
      <c r="G1134" s="18" t="s">
        <v>1</v>
      </c>
      <c r="H1134" s="18" t="s">
        <v>223</v>
      </c>
      <c r="I1134" s="18" t="s">
        <v>39</v>
      </c>
      <c r="J1134" s="18" t="s">
        <v>571</v>
      </c>
      <c r="K1134" s="18" t="s">
        <v>4854</v>
      </c>
      <c r="L1134" s="18" t="s">
        <v>4857</v>
      </c>
      <c r="M1134" s="18" t="s">
        <v>4856</v>
      </c>
    </row>
    <row r="1135" spans="1:13">
      <c r="A1135" s="34">
        <v>195020</v>
      </c>
      <c r="B1135" s="18" t="s">
        <v>3140</v>
      </c>
      <c r="C1135" s="18">
        <v>42530</v>
      </c>
      <c r="D1135" s="18" t="s">
        <v>3141</v>
      </c>
      <c r="E1135" s="18" t="s">
        <v>3142</v>
      </c>
      <c r="F1135" s="18">
        <v>0</v>
      </c>
      <c r="G1135" s="18" t="s">
        <v>1</v>
      </c>
      <c r="H1135" s="18" t="s">
        <v>50</v>
      </c>
      <c r="I1135" s="18" t="s">
        <v>51</v>
      </c>
      <c r="J1135" s="18" t="s">
        <v>197</v>
      </c>
      <c r="K1135" s="18" t="s">
        <v>4853</v>
      </c>
      <c r="L1135" s="18" t="s">
        <v>4855</v>
      </c>
      <c r="M1135" s="18" t="s">
        <v>4858</v>
      </c>
    </row>
    <row r="1136" spans="1:13">
      <c r="A1136" s="34">
        <v>187221</v>
      </c>
      <c r="B1136" s="18" t="s">
        <v>3143</v>
      </c>
      <c r="C1136" s="18">
        <v>41113</v>
      </c>
      <c r="D1136" s="18" t="s">
        <v>3144</v>
      </c>
      <c r="E1136" s="18" t="s">
        <v>3145</v>
      </c>
      <c r="F1136" s="18">
        <v>0</v>
      </c>
      <c r="G1136" s="18" t="s">
        <v>1</v>
      </c>
      <c r="H1136" s="18" t="s">
        <v>50</v>
      </c>
      <c r="I1136" s="18" t="s">
        <v>51</v>
      </c>
      <c r="J1136" s="18" t="s">
        <v>357</v>
      </c>
      <c r="K1136" s="18" t="s">
        <v>4853</v>
      </c>
      <c r="L1136" s="18" t="s">
        <v>4855</v>
      </c>
      <c r="M1136" s="18" t="s">
        <v>4858</v>
      </c>
    </row>
    <row r="1137" spans="1:13">
      <c r="A1137" s="34">
        <v>233040</v>
      </c>
      <c r="B1137" s="18" t="s">
        <v>3146</v>
      </c>
      <c r="C1137" s="18">
        <v>40874</v>
      </c>
      <c r="D1137" s="18">
        <v>3132161867</v>
      </c>
      <c r="E1137" s="18" t="s">
        <v>3147</v>
      </c>
      <c r="F1137" s="18">
        <v>0</v>
      </c>
      <c r="G1137" s="18" t="s">
        <v>1</v>
      </c>
      <c r="H1137" s="18" t="s">
        <v>99</v>
      </c>
      <c r="I1137" s="18" t="s">
        <v>39</v>
      </c>
      <c r="J1137" s="18" t="s">
        <v>135</v>
      </c>
      <c r="K1137" s="18" t="s">
        <v>4851</v>
      </c>
      <c r="L1137" s="18" t="s">
        <v>4855</v>
      </c>
      <c r="M1137" s="18" t="s">
        <v>4858</v>
      </c>
    </row>
    <row r="1138" spans="1:13">
      <c r="A1138" s="34">
        <v>232333</v>
      </c>
      <c r="B1138" s="18" t="s">
        <v>3148</v>
      </c>
      <c r="C1138" s="18">
        <v>40874</v>
      </c>
      <c r="D1138" s="18" t="s">
        <v>3149</v>
      </c>
      <c r="E1138" s="18" t="s">
        <v>3150</v>
      </c>
      <c r="F1138" s="18">
        <v>0</v>
      </c>
      <c r="G1138" s="18" t="s">
        <v>1</v>
      </c>
      <c r="H1138" s="18" t="s">
        <v>99</v>
      </c>
      <c r="I1138" s="18" t="s">
        <v>39</v>
      </c>
      <c r="J1138" s="18" t="s">
        <v>70</v>
      </c>
      <c r="K1138" s="18" t="s">
        <v>4851</v>
      </c>
      <c r="L1138" s="18" t="s">
        <v>4855</v>
      </c>
      <c r="M1138" s="18" t="s">
        <v>4858</v>
      </c>
    </row>
    <row r="1139" spans="1:13">
      <c r="A1139" s="34">
        <v>180487</v>
      </c>
      <c r="B1139" s="18" t="s">
        <v>3151</v>
      </c>
      <c r="C1139" s="18">
        <v>41837</v>
      </c>
      <c r="D1139" s="18" t="s">
        <v>3152</v>
      </c>
      <c r="E1139" s="18" t="s">
        <v>3153</v>
      </c>
      <c r="F1139" s="18">
        <v>0</v>
      </c>
      <c r="G1139" s="18" t="s">
        <v>1</v>
      </c>
      <c r="H1139" s="18" t="s">
        <v>99</v>
      </c>
      <c r="I1139" s="18" t="s">
        <v>51</v>
      </c>
      <c r="J1139" s="18" t="s">
        <v>197</v>
      </c>
      <c r="K1139" s="18" t="s">
        <v>4851</v>
      </c>
      <c r="L1139" s="18" t="s">
        <v>4855</v>
      </c>
      <c r="M1139" s="18" t="s">
        <v>4858</v>
      </c>
    </row>
    <row r="1140" spans="1:13">
      <c r="A1140" s="34">
        <v>261331</v>
      </c>
      <c r="B1140" s="18" t="s">
        <v>3154</v>
      </c>
      <c r="C1140" s="18">
        <v>40874</v>
      </c>
      <c r="D1140" s="18" t="s">
        <v>3155</v>
      </c>
      <c r="E1140" s="18" t="s">
        <v>3156</v>
      </c>
      <c r="F1140" s="18">
        <v>0</v>
      </c>
      <c r="G1140" s="18" t="s">
        <v>1</v>
      </c>
      <c r="H1140" s="18" t="s">
        <v>50</v>
      </c>
      <c r="I1140" s="18" t="s">
        <v>39</v>
      </c>
      <c r="J1140" s="18" t="s">
        <v>90</v>
      </c>
      <c r="K1140" s="18" t="s">
        <v>4853</v>
      </c>
      <c r="L1140" s="18" t="s">
        <v>4855</v>
      </c>
      <c r="M1140" s="18" t="s">
        <v>4856</v>
      </c>
    </row>
    <row r="1141" spans="1:13">
      <c r="A1141" s="34">
        <v>114908</v>
      </c>
      <c r="B1141" s="18" t="s">
        <v>3157</v>
      </c>
      <c r="C1141" s="18">
        <v>40929</v>
      </c>
      <c r="D1141" s="18" t="s">
        <v>3158</v>
      </c>
      <c r="E1141" s="18" t="s">
        <v>3159</v>
      </c>
      <c r="F1141" s="18">
        <v>0</v>
      </c>
      <c r="G1141" s="18" t="s">
        <v>1</v>
      </c>
      <c r="H1141" s="18" t="s">
        <v>50</v>
      </c>
      <c r="I1141" s="18" t="s">
        <v>39</v>
      </c>
      <c r="J1141" s="18" t="s">
        <v>153</v>
      </c>
      <c r="K1141" s="18" t="s">
        <v>4853</v>
      </c>
      <c r="L1141" s="18" t="s">
        <v>4855</v>
      </c>
      <c r="M1141" s="18" t="s">
        <v>4858</v>
      </c>
    </row>
    <row r="1142" spans="1:13">
      <c r="A1142" s="34">
        <v>287144</v>
      </c>
      <c r="B1142" s="18" t="s">
        <v>3160</v>
      </c>
      <c r="C1142" s="18">
        <v>41106</v>
      </c>
      <c r="D1142" s="18" t="s">
        <v>3161</v>
      </c>
      <c r="E1142" s="18" t="s">
        <v>3162</v>
      </c>
      <c r="F1142" s="18">
        <v>0</v>
      </c>
      <c r="G1142" s="18" t="s">
        <v>1</v>
      </c>
      <c r="H1142" s="18" t="s">
        <v>50</v>
      </c>
      <c r="I1142" s="18" t="s">
        <v>39</v>
      </c>
      <c r="J1142" s="18" t="s">
        <v>153</v>
      </c>
      <c r="K1142" s="18" t="s">
        <v>4853</v>
      </c>
      <c r="L1142" s="18" t="s">
        <v>4855</v>
      </c>
      <c r="M1142" s="18" t="s">
        <v>4858</v>
      </c>
    </row>
    <row r="1143" spans="1:13">
      <c r="A1143" s="34">
        <v>181172</v>
      </c>
      <c r="B1143" s="18" t="s">
        <v>3163</v>
      </c>
      <c r="C1143" s="18">
        <v>42291</v>
      </c>
      <c r="D1143" s="18" t="s">
        <v>3164</v>
      </c>
      <c r="E1143" s="18" t="s">
        <v>3165</v>
      </c>
      <c r="F1143" s="18">
        <v>0</v>
      </c>
      <c r="G1143" s="18" t="s">
        <v>1</v>
      </c>
      <c r="H1143" s="18" t="s">
        <v>388</v>
      </c>
      <c r="I1143" s="18" t="s">
        <v>39</v>
      </c>
      <c r="J1143" s="18" t="s">
        <v>240</v>
      </c>
      <c r="K1143" s="18" t="s">
        <v>4851</v>
      </c>
      <c r="L1143" s="18" t="s">
        <v>4857</v>
      </c>
      <c r="M1143" s="18" t="s">
        <v>4856</v>
      </c>
    </row>
    <row r="1144" spans="1:13">
      <c r="A1144" s="34">
        <v>171369</v>
      </c>
      <c r="B1144" s="18" t="s">
        <v>3166</v>
      </c>
      <c r="C1144" s="18">
        <v>0</v>
      </c>
      <c r="D1144" s="18">
        <v>0</v>
      </c>
      <c r="E1144" s="18" t="s">
        <v>3167</v>
      </c>
      <c r="F1144" s="18">
        <v>0</v>
      </c>
      <c r="G1144" s="18" t="s">
        <v>1</v>
      </c>
      <c r="H1144" s="18" t="s">
        <v>50</v>
      </c>
      <c r="I1144" s="18" t="s">
        <v>39</v>
      </c>
      <c r="J1144" s="18" t="s">
        <v>236</v>
      </c>
      <c r="K1144" s="18" t="s">
        <v>4853</v>
      </c>
      <c r="L1144" s="18" t="s">
        <v>4855</v>
      </c>
      <c r="M1144" s="18" t="s">
        <v>4858</v>
      </c>
    </row>
    <row r="1145" spans="1:13">
      <c r="A1145" s="34">
        <v>267696</v>
      </c>
      <c r="B1145" s="18" t="s">
        <v>3168</v>
      </c>
      <c r="C1145" s="18">
        <v>40918</v>
      </c>
      <c r="D1145" s="18" t="s">
        <v>3169</v>
      </c>
      <c r="E1145" s="18" t="s">
        <v>3170</v>
      </c>
      <c r="F1145" s="18">
        <v>0</v>
      </c>
      <c r="G1145" s="18" t="s">
        <v>1</v>
      </c>
      <c r="H1145" s="18" t="s">
        <v>50</v>
      </c>
      <c r="I1145" s="18" t="s">
        <v>39</v>
      </c>
      <c r="J1145" s="18" t="s">
        <v>434</v>
      </c>
      <c r="K1145" s="18" t="s">
        <v>4853</v>
      </c>
      <c r="L1145" s="18" t="s">
        <v>4857</v>
      </c>
      <c r="M1145" s="18" t="s">
        <v>4856</v>
      </c>
    </row>
    <row r="1146" spans="1:13">
      <c r="A1146" s="34">
        <v>299542</v>
      </c>
      <c r="B1146" s="18" t="s">
        <v>3171</v>
      </c>
      <c r="C1146" s="18">
        <v>41103</v>
      </c>
      <c r="D1146" s="18" t="s">
        <v>3172</v>
      </c>
      <c r="E1146" s="18" t="s">
        <v>3173</v>
      </c>
      <c r="F1146" s="18">
        <v>0</v>
      </c>
      <c r="G1146" s="18" t="s">
        <v>1</v>
      </c>
      <c r="H1146" s="18" t="s">
        <v>69</v>
      </c>
      <c r="I1146" s="18" t="s">
        <v>39</v>
      </c>
      <c r="J1146" s="18" t="s">
        <v>90</v>
      </c>
      <c r="K1146" s="18" t="s">
        <v>4852</v>
      </c>
      <c r="L1146" s="18" t="s">
        <v>4855</v>
      </c>
      <c r="M1146" s="18" t="s">
        <v>4856</v>
      </c>
    </row>
    <row r="1147" spans="1:13">
      <c r="A1147" s="34">
        <v>294879</v>
      </c>
      <c r="B1147" s="18" t="s">
        <v>3174</v>
      </c>
      <c r="C1147" s="18">
        <v>41085</v>
      </c>
      <c r="D1147" s="18" t="s">
        <v>3175</v>
      </c>
      <c r="E1147" s="18" t="s">
        <v>3176</v>
      </c>
      <c r="F1147" s="18">
        <v>0</v>
      </c>
      <c r="G1147" s="18" t="s">
        <v>1</v>
      </c>
      <c r="H1147" s="18" t="s">
        <v>388</v>
      </c>
      <c r="I1147" s="18" t="s">
        <v>39</v>
      </c>
      <c r="J1147" s="18" t="s">
        <v>90</v>
      </c>
      <c r="K1147" s="18" t="s">
        <v>4851</v>
      </c>
      <c r="L1147" s="18" t="s">
        <v>4855</v>
      </c>
      <c r="M1147" s="18" t="s">
        <v>4856</v>
      </c>
    </row>
    <row r="1148" spans="1:13">
      <c r="A1148" s="34">
        <v>145746</v>
      </c>
      <c r="B1148" s="18" t="s">
        <v>3177</v>
      </c>
      <c r="C1148" s="18">
        <v>0</v>
      </c>
      <c r="D1148" s="18">
        <v>0</v>
      </c>
      <c r="E1148" s="18" t="s">
        <v>3178</v>
      </c>
      <c r="F1148" s="18">
        <v>0</v>
      </c>
      <c r="G1148" s="18" t="s">
        <v>1</v>
      </c>
      <c r="H1148" s="18" t="s">
        <v>50</v>
      </c>
      <c r="I1148" s="18" t="s">
        <v>51</v>
      </c>
      <c r="J1148" s="18" t="s">
        <v>197</v>
      </c>
      <c r="K1148" s="18" t="s">
        <v>4853</v>
      </c>
      <c r="L1148" s="18" t="s">
        <v>4855</v>
      </c>
      <c r="M1148" s="18" t="s">
        <v>4858</v>
      </c>
    </row>
    <row r="1149" spans="1:13">
      <c r="A1149" s="34">
        <v>39575241</v>
      </c>
      <c r="B1149" s="18" t="s">
        <v>3179</v>
      </c>
      <c r="C1149" s="18">
        <v>42471</v>
      </c>
      <c r="D1149" s="18">
        <v>3112042776</v>
      </c>
      <c r="E1149" s="18" t="s">
        <v>3180</v>
      </c>
      <c r="F1149" s="18" t="s">
        <v>3181</v>
      </c>
      <c r="G1149" s="18" t="s">
        <v>1</v>
      </c>
      <c r="H1149" s="18" t="s">
        <v>69</v>
      </c>
      <c r="I1149" s="18" t="s">
        <v>45</v>
      </c>
      <c r="J1149" s="18" t="s">
        <v>46</v>
      </c>
      <c r="K1149" s="18" t="s">
        <v>4852</v>
      </c>
      <c r="L1149" s="18" t="s">
        <v>4855</v>
      </c>
      <c r="M1149" s="18" t="s">
        <v>4856</v>
      </c>
    </row>
    <row r="1150" spans="1:13">
      <c r="A1150" s="34">
        <v>249769</v>
      </c>
      <c r="B1150" s="18" t="s">
        <v>3182</v>
      </c>
      <c r="C1150" s="18">
        <v>40874</v>
      </c>
      <c r="D1150" s="18" t="s">
        <v>3183</v>
      </c>
      <c r="E1150" s="18" t="s">
        <v>3184</v>
      </c>
      <c r="F1150" s="18">
        <v>0</v>
      </c>
      <c r="G1150" s="18" t="s">
        <v>1</v>
      </c>
      <c r="H1150" s="18" t="s">
        <v>60</v>
      </c>
      <c r="I1150" s="18" t="s">
        <v>45</v>
      </c>
      <c r="J1150" s="18" t="s">
        <v>46</v>
      </c>
      <c r="K1150" s="18" t="s">
        <v>4854</v>
      </c>
      <c r="L1150" s="18" t="s">
        <v>4855</v>
      </c>
      <c r="M1150" s="18" t="s">
        <v>4856</v>
      </c>
    </row>
    <row r="1151" spans="1:13">
      <c r="A1151" s="34">
        <v>209135</v>
      </c>
      <c r="B1151" s="18" t="s">
        <v>3185</v>
      </c>
      <c r="C1151" s="18">
        <v>42327</v>
      </c>
      <c r="D1151" s="18">
        <v>3213565093</v>
      </c>
      <c r="E1151" s="18" t="s">
        <v>3186</v>
      </c>
      <c r="F1151" s="18">
        <v>0</v>
      </c>
      <c r="G1151" s="18" t="s">
        <v>1</v>
      </c>
      <c r="H1151" s="18" t="s">
        <v>99</v>
      </c>
      <c r="I1151" s="18" t="s">
        <v>45</v>
      </c>
      <c r="J1151" s="18" t="s">
        <v>216</v>
      </c>
      <c r="K1151" s="18" t="s">
        <v>4851</v>
      </c>
      <c r="L1151" s="18" t="s">
        <v>4855</v>
      </c>
      <c r="M1151" s="18" t="s">
        <v>4858</v>
      </c>
    </row>
    <row r="1152" spans="1:13">
      <c r="A1152" s="34">
        <v>290710</v>
      </c>
      <c r="B1152" s="18" t="s">
        <v>3187</v>
      </c>
      <c r="C1152" s="18">
        <v>41064</v>
      </c>
      <c r="D1152" s="18" t="s">
        <v>3188</v>
      </c>
      <c r="E1152" s="18" t="s">
        <v>3189</v>
      </c>
      <c r="F1152" s="18">
        <v>0</v>
      </c>
      <c r="G1152" s="18" t="s">
        <v>1</v>
      </c>
      <c r="H1152" s="18" t="s">
        <v>60</v>
      </c>
      <c r="I1152" s="18" t="s">
        <v>51</v>
      </c>
      <c r="J1152" s="18" t="s">
        <v>56</v>
      </c>
      <c r="K1152" s="18" t="s">
        <v>4854</v>
      </c>
      <c r="L1152" s="18" t="s">
        <v>4855</v>
      </c>
      <c r="M1152" s="18" t="s">
        <v>4858</v>
      </c>
    </row>
    <row r="1153" spans="1:13">
      <c r="A1153" s="34">
        <v>269217</v>
      </c>
      <c r="B1153" s="18" t="s">
        <v>3190</v>
      </c>
      <c r="C1153" s="18">
        <v>40922</v>
      </c>
      <c r="D1153" s="18" t="s">
        <v>3191</v>
      </c>
      <c r="E1153" s="18" t="s">
        <v>3192</v>
      </c>
      <c r="F1153" s="18">
        <v>0</v>
      </c>
      <c r="G1153" s="18" t="s">
        <v>1</v>
      </c>
      <c r="H1153" s="18" t="s">
        <v>44</v>
      </c>
      <c r="I1153" s="18" t="s">
        <v>45</v>
      </c>
      <c r="J1153" s="18" t="s">
        <v>46</v>
      </c>
      <c r="K1153" s="18" t="s">
        <v>4852</v>
      </c>
      <c r="L1153" s="18" t="s">
        <v>4855</v>
      </c>
      <c r="M1153" s="18" t="s">
        <v>4856</v>
      </c>
    </row>
    <row r="1154" spans="1:13">
      <c r="A1154" s="34">
        <v>264968</v>
      </c>
      <c r="B1154" s="18" t="s">
        <v>3193</v>
      </c>
      <c r="C1154" s="18">
        <v>42246</v>
      </c>
      <c r="D1154" s="18">
        <v>3016864917</v>
      </c>
      <c r="E1154" s="18" t="s">
        <v>3194</v>
      </c>
      <c r="F1154" s="18">
        <v>0</v>
      </c>
      <c r="G1154" s="18" t="s">
        <v>1</v>
      </c>
      <c r="H1154" s="18" t="s">
        <v>60</v>
      </c>
      <c r="I1154" s="18" t="s">
        <v>39</v>
      </c>
      <c r="J1154" s="18" t="s">
        <v>40</v>
      </c>
      <c r="K1154" s="18" t="s">
        <v>4854</v>
      </c>
      <c r="L1154" s="18" t="s">
        <v>4855</v>
      </c>
      <c r="M1154" s="18" t="s">
        <v>4856</v>
      </c>
    </row>
    <row r="1155" spans="1:13">
      <c r="A1155" s="34">
        <v>298026</v>
      </c>
      <c r="B1155" s="18" t="s">
        <v>3195</v>
      </c>
      <c r="C1155" s="18">
        <v>41099</v>
      </c>
      <c r="D1155" s="18" t="s">
        <v>3196</v>
      </c>
      <c r="E1155" s="18" t="s">
        <v>3197</v>
      </c>
      <c r="F1155" s="18">
        <v>0</v>
      </c>
      <c r="G1155" s="18" t="s">
        <v>1</v>
      </c>
      <c r="H1155" s="18" t="s">
        <v>50</v>
      </c>
      <c r="I1155" s="18" t="s">
        <v>39</v>
      </c>
      <c r="J1155" s="18" t="s">
        <v>135</v>
      </c>
      <c r="K1155" s="18" t="s">
        <v>4853</v>
      </c>
      <c r="L1155" s="18" t="s">
        <v>4855</v>
      </c>
      <c r="M1155" s="18" t="s">
        <v>4858</v>
      </c>
    </row>
    <row r="1156" spans="1:13">
      <c r="A1156" s="34">
        <v>270091</v>
      </c>
      <c r="B1156" s="18" t="s">
        <v>3198</v>
      </c>
      <c r="C1156" s="18">
        <v>40924</v>
      </c>
      <c r="D1156" s="18" t="s">
        <v>3199</v>
      </c>
      <c r="E1156" s="18" t="s">
        <v>3200</v>
      </c>
      <c r="F1156" s="18">
        <v>0</v>
      </c>
      <c r="G1156" s="18" t="s">
        <v>1</v>
      </c>
      <c r="H1156" s="18" t="s">
        <v>38</v>
      </c>
      <c r="I1156" s="18" t="s">
        <v>39</v>
      </c>
      <c r="J1156" s="18" t="s">
        <v>61</v>
      </c>
      <c r="K1156" s="18" t="s">
        <v>4852</v>
      </c>
      <c r="L1156" s="18" t="s">
        <v>4857</v>
      </c>
      <c r="M1156" s="18" t="s">
        <v>4856</v>
      </c>
    </row>
    <row r="1157" spans="1:13">
      <c r="A1157" s="34">
        <v>270833</v>
      </c>
      <c r="B1157" s="18" t="s">
        <v>3201</v>
      </c>
      <c r="C1157" s="18">
        <v>0</v>
      </c>
      <c r="D1157" s="18">
        <v>0</v>
      </c>
      <c r="E1157" s="18" t="s">
        <v>3202</v>
      </c>
      <c r="F1157" s="18">
        <v>0</v>
      </c>
      <c r="G1157" s="18" t="s">
        <v>1</v>
      </c>
      <c r="H1157" s="18" t="s">
        <v>50</v>
      </c>
      <c r="I1157" s="18" t="s">
        <v>51</v>
      </c>
      <c r="J1157" s="18" t="s">
        <v>209</v>
      </c>
      <c r="K1157" s="18" t="s">
        <v>4853</v>
      </c>
      <c r="L1157" s="18" t="s">
        <v>4855</v>
      </c>
      <c r="M1157" s="18" t="s">
        <v>4858</v>
      </c>
    </row>
    <row r="1158" spans="1:13">
      <c r="A1158" s="34">
        <v>157401</v>
      </c>
      <c r="B1158" s="18" t="s">
        <v>3203</v>
      </c>
      <c r="C1158" s="18">
        <v>40205</v>
      </c>
      <c r="D1158" s="18" t="s">
        <v>3204</v>
      </c>
      <c r="E1158" s="18" t="s">
        <v>3205</v>
      </c>
      <c r="F1158" s="18">
        <v>0</v>
      </c>
      <c r="G1158" s="18" t="s">
        <v>1</v>
      </c>
      <c r="H1158" s="18" t="s">
        <v>50</v>
      </c>
      <c r="I1158" s="18" t="s">
        <v>51</v>
      </c>
      <c r="J1158" s="18" t="s">
        <v>52</v>
      </c>
      <c r="K1158" s="18" t="s">
        <v>4853</v>
      </c>
      <c r="L1158" s="18" t="s">
        <v>4855</v>
      </c>
      <c r="M1158" s="18" t="s">
        <v>4858</v>
      </c>
    </row>
    <row r="1159" spans="1:13">
      <c r="A1159" s="34">
        <v>270931</v>
      </c>
      <c r="B1159" s="18" t="s">
        <v>3206</v>
      </c>
      <c r="C1159" s="18">
        <v>40996</v>
      </c>
      <c r="D1159" s="18" t="s">
        <v>3207</v>
      </c>
      <c r="E1159" s="18" t="s">
        <v>3208</v>
      </c>
      <c r="F1159" s="18">
        <v>0</v>
      </c>
      <c r="G1159" s="18" t="s">
        <v>1</v>
      </c>
      <c r="H1159" s="18" t="s">
        <v>69</v>
      </c>
      <c r="I1159" s="18" t="s">
        <v>39</v>
      </c>
      <c r="J1159" s="18" t="s">
        <v>153</v>
      </c>
      <c r="K1159" s="18" t="s">
        <v>4852</v>
      </c>
      <c r="L1159" s="18" t="s">
        <v>4855</v>
      </c>
      <c r="M1159" s="18" t="s">
        <v>4858</v>
      </c>
    </row>
    <row r="1160" spans="1:13">
      <c r="A1160" s="34">
        <v>199551</v>
      </c>
      <c r="B1160" s="18" t="s">
        <v>3209</v>
      </c>
      <c r="C1160" s="18">
        <v>42513</v>
      </c>
      <c r="D1160" s="18" t="s">
        <v>2148</v>
      </c>
      <c r="E1160" s="18" t="s">
        <v>3210</v>
      </c>
      <c r="F1160" s="18">
        <v>0</v>
      </c>
      <c r="G1160" s="18" t="s">
        <v>1</v>
      </c>
      <c r="H1160" s="18" t="s">
        <v>50</v>
      </c>
      <c r="I1160" s="18" t="s">
        <v>39</v>
      </c>
      <c r="J1160" s="18" t="s">
        <v>153</v>
      </c>
      <c r="K1160" s="18" t="s">
        <v>4853</v>
      </c>
      <c r="L1160" s="18" t="s">
        <v>4855</v>
      </c>
      <c r="M1160" s="18" t="s">
        <v>4858</v>
      </c>
    </row>
    <row r="1161" spans="1:13">
      <c r="A1161" s="34">
        <v>289971</v>
      </c>
      <c r="B1161" s="18" t="s">
        <v>3211</v>
      </c>
      <c r="C1161" s="18">
        <v>41852</v>
      </c>
      <c r="D1161" s="18" t="s">
        <v>3212</v>
      </c>
      <c r="E1161" s="18" t="s">
        <v>3213</v>
      </c>
      <c r="F1161" s="18">
        <v>0</v>
      </c>
      <c r="G1161" s="18" t="s">
        <v>1</v>
      </c>
      <c r="H1161" s="18" t="s">
        <v>122</v>
      </c>
      <c r="I1161" s="18" t="s">
        <v>39</v>
      </c>
      <c r="J1161" s="18" t="s">
        <v>90</v>
      </c>
      <c r="K1161" s="18" t="s">
        <v>4853</v>
      </c>
      <c r="L1161" s="18" t="s">
        <v>4855</v>
      </c>
      <c r="M1161" s="18" t="s">
        <v>4856</v>
      </c>
    </row>
    <row r="1162" spans="1:13">
      <c r="A1162" s="34">
        <v>130030</v>
      </c>
      <c r="B1162" s="18" t="s">
        <v>3214</v>
      </c>
      <c r="C1162" s="18">
        <v>40597</v>
      </c>
      <c r="D1162" s="18" t="s">
        <v>3215</v>
      </c>
      <c r="E1162" s="18" t="s">
        <v>3216</v>
      </c>
      <c r="F1162" s="18">
        <v>0</v>
      </c>
      <c r="G1162" s="18" t="s">
        <v>1</v>
      </c>
      <c r="H1162" s="18" t="s">
        <v>50</v>
      </c>
      <c r="I1162" s="18" t="s">
        <v>51</v>
      </c>
      <c r="J1162" s="18" t="s">
        <v>197</v>
      </c>
      <c r="K1162" s="18" t="s">
        <v>4853</v>
      </c>
      <c r="L1162" s="18" t="s">
        <v>4855</v>
      </c>
      <c r="M1162" s="18" t="s">
        <v>4858</v>
      </c>
    </row>
    <row r="1163" spans="1:13">
      <c r="A1163" s="34">
        <v>209537</v>
      </c>
      <c r="B1163" s="18" t="s">
        <v>3217</v>
      </c>
      <c r="C1163" s="18">
        <v>41537</v>
      </c>
      <c r="D1163" s="18">
        <v>3184439192</v>
      </c>
      <c r="E1163" s="18" t="s">
        <v>3218</v>
      </c>
      <c r="F1163" s="18">
        <v>0</v>
      </c>
      <c r="G1163" s="18" t="s">
        <v>1</v>
      </c>
      <c r="H1163" s="18" t="s">
        <v>50</v>
      </c>
      <c r="I1163" s="18" t="s">
        <v>39</v>
      </c>
      <c r="J1163" s="18" t="s">
        <v>153</v>
      </c>
      <c r="K1163" s="18" t="s">
        <v>4853</v>
      </c>
      <c r="L1163" s="18" t="s">
        <v>4855</v>
      </c>
      <c r="M1163" s="18" t="s">
        <v>4858</v>
      </c>
    </row>
    <row r="1164" spans="1:13">
      <c r="A1164" s="34">
        <v>286761</v>
      </c>
      <c r="B1164" s="18" t="s">
        <v>3219</v>
      </c>
      <c r="C1164" s="18">
        <v>41054</v>
      </c>
      <c r="D1164" s="18" t="s">
        <v>3220</v>
      </c>
      <c r="E1164" s="18" t="s">
        <v>3221</v>
      </c>
      <c r="F1164" s="18">
        <v>0</v>
      </c>
      <c r="G1164" s="18" t="s">
        <v>1</v>
      </c>
      <c r="H1164" s="18" t="s">
        <v>69</v>
      </c>
      <c r="I1164" s="18" t="s">
        <v>51</v>
      </c>
      <c r="J1164" s="18" t="s">
        <v>52</v>
      </c>
      <c r="K1164" s="18" t="s">
        <v>4852</v>
      </c>
      <c r="L1164" s="18" t="s">
        <v>4855</v>
      </c>
      <c r="M1164" s="18" t="s">
        <v>4858</v>
      </c>
    </row>
    <row r="1165" spans="1:13">
      <c r="A1165" s="34">
        <v>294215</v>
      </c>
      <c r="B1165" s="18" t="s">
        <v>3222</v>
      </c>
      <c r="C1165" s="18">
        <v>41237</v>
      </c>
      <c r="D1165" s="18" t="s">
        <v>3223</v>
      </c>
      <c r="E1165" s="18" t="s">
        <v>3224</v>
      </c>
      <c r="F1165" s="18" t="s">
        <v>3225</v>
      </c>
      <c r="G1165" s="18" t="s">
        <v>1</v>
      </c>
      <c r="H1165" s="18" t="s">
        <v>69</v>
      </c>
      <c r="I1165" s="18" t="s">
        <v>39</v>
      </c>
      <c r="J1165" s="18" t="s">
        <v>90</v>
      </c>
      <c r="K1165" s="18" t="s">
        <v>4852</v>
      </c>
      <c r="L1165" s="18" t="s">
        <v>4855</v>
      </c>
      <c r="M1165" s="18" t="s">
        <v>4856</v>
      </c>
    </row>
    <row r="1166" spans="1:13">
      <c r="A1166" s="34">
        <v>216866</v>
      </c>
      <c r="B1166" s="18" t="s">
        <v>3226</v>
      </c>
      <c r="C1166" s="18">
        <v>41168</v>
      </c>
      <c r="D1166" s="18" t="s">
        <v>3227</v>
      </c>
      <c r="E1166" s="18" t="s">
        <v>3228</v>
      </c>
      <c r="F1166" s="18" t="s">
        <v>3229</v>
      </c>
      <c r="G1166" s="18" t="s">
        <v>1</v>
      </c>
      <c r="H1166" s="18" t="s">
        <v>60</v>
      </c>
      <c r="I1166" s="18" t="s">
        <v>39</v>
      </c>
      <c r="J1166" s="18" t="s">
        <v>40</v>
      </c>
      <c r="K1166" s="18" t="s">
        <v>4854</v>
      </c>
      <c r="L1166" s="18" t="s">
        <v>4855</v>
      </c>
      <c r="M1166" s="18" t="s">
        <v>4856</v>
      </c>
    </row>
    <row r="1167" spans="1:13">
      <c r="A1167" s="34">
        <v>127461</v>
      </c>
      <c r="B1167" s="18" t="s">
        <v>3230</v>
      </c>
      <c r="C1167" s="18">
        <v>0</v>
      </c>
      <c r="D1167" s="18">
        <v>0</v>
      </c>
      <c r="E1167" s="18" t="s">
        <v>3231</v>
      </c>
      <c r="F1167" s="18">
        <v>0</v>
      </c>
      <c r="G1167" s="18" t="s">
        <v>1</v>
      </c>
      <c r="H1167" s="18" t="s">
        <v>50</v>
      </c>
      <c r="I1167" s="18" t="s">
        <v>51</v>
      </c>
      <c r="J1167" s="18" t="s">
        <v>56</v>
      </c>
      <c r="K1167" s="18" t="s">
        <v>4853</v>
      </c>
      <c r="L1167" s="18" t="s">
        <v>4855</v>
      </c>
      <c r="M1167" s="18" t="s">
        <v>4858</v>
      </c>
    </row>
    <row r="1168" spans="1:13">
      <c r="A1168" s="34">
        <v>284781</v>
      </c>
      <c r="B1168" s="18" t="s">
        <v>3232</v>
      </c>
      <c r="C1168" s="18">
        <v>41054</v>
      </c>
      <c r="D1168" s="18" t="s">
        <v>3233</v>
      </c>
      <c r="E1168" s="18" t="s">
        <v>3234</v>
      </c>
      <c r="F1168" s="18">
        <v>0</v>
      </c>
      <c r="G1168" s="18" t="s">
        <v>1</v>
      </c>
      <c r="H1168" s="18" t="s">
        <v>69</v>
      </c>
      <c r="I1168" s="18" t="s">
        <v>39</v>
      </c>
      <c r="J1168" s="18" t="s">
        <v>236</v>
      </c>
      <c r="K1168" s="18" t="s">
        <v>4852</v>
      </c>
      <c r="L1168" s="18" t="s">
        <v>4855</v>
      </c>
      <c r="M1168" s="18" t="s">
        <v>4858</v>
      </c>
    </row>
    <row r="1169" spans="1:13">
      <c r="A1169" s="34">
        <v>270657</v>
      </c>
      <c r="B1169" s="18" t="s">
        <v>3235</v>
      </c>
      <c r="C1169" s="18">
        <v>40995</v>
      </c>
      <c r="D1169" s="18" t="s">
        <v>3236</v>
      </c>
      <c r="E1169" s="18" t="s">
        <v>3237</v>
      </c>
      <c r="F1169" s="18">
        <v>0</v>
      </c>
      <c r="G1169" s="18" t="s">
        <v>1</v>
      </c>
      <c r="H1169" s="18" t="s">
        <v>50</v>
      </c>
      <c r="I1169" s="18" t="s">
        <v>39</v>
      </c>
      <c r="J1169" s="18" t="s">
        <v>90</v>
      </c>
      <c r="K1169" s="18" t="s">
        <v>4853</v>
      </c>
      <c r="L1169" s="18" t="s">
        <v>4855</v>
      </c>
      <c r="M1169" s="18" t="s">
        <v>4856</v>
      </c>
    </row>
    <row r="1170" spans="1:13">
      <c r="A1170" s="34">
        <v>75728</v>
      </c>
      <c r="B1170" s="18" t="s">
        <v>3238</v>
      </c>
      <c r="C1170" s="18">
        <v>41117</v>
      </c>
      <c r="D1170" s="18" t="s">
        <v>3239</v>
      </c>
      <c r="E1170" s="18" t="s">
        <v>3240</v>
      </c>
      <c r="F1170" s="18">
        <v>0</v>
      </c>
      <c r="G1170" s="18" t="s">
        <v>1</v>
      </c>
      <c r="H1170" s="18" t="s">
        <v>50</v>
      </c>
      <c r="I1170" s="18" t="s">
        <v>39</v>
      </c>
      <c r="J1170" s="18" t="s">
        <v>135</v>
      </c>
      <c r="K1170" s="18" t="s">
        <v>4853</v>
      </c>
      <c r="L1170" s="18" t="s">
        <v>4855</v>
      </c>
      <c r="M1170" s="18" t="s">
        <v>4858</v>
      </c>
    </row>
    <row r="1171" spans="1:13">
      <c r="A1171" s="34">
        <v>269977</v>
      </c>
      <c r="B1171" s="18" t="s">
        <v>3241</v>
      </c>
      <c r="C1171" s="18">
        <v>40924</v>
      </c>
      <c r="D1171" s="18" t="s">
        <v>3242</v>
      </c>
      <c r="E1171" s="18" t="s">
        <v>3243</v>
      </c>
      <c r="F1171" s="18">
        <v>0</v>
      </c>
      <c r="G1171" s="18" t="s">
        <v>1</v>
      </c>
      <c r="H1171" s="18" t="s">
        <v>99</v>
      </c>
      <c r="I1171" s="18" t="s">
        <v>51</v>
      </c>
      <c r="J1171" s="18" t="s">
        <v>52</v>
      </c>
      <c r="K1171" s="18" t="s">
        <v>4851</v>
      </c>
      <c r="L1171" s="18" t="s">
        <v>4855</v>
      </c>
      <c r="M1171" s="18" t="s">
        <v>4858</v>
      </c>
    </row>
    <row r="1172" spans="1:13">
      <c r="A1172" s="34">
        <v>120750</v>
      </c>
      <c r="B1172" s="18" t="s">
        <v>3244</v>
      </c>
      <c r="C1172" s="18">
        <v>40925</v>
      </c>
      <c r="D1172" s="18" t="s">
        <v>3245</v>
      </c>
      <c r="E1172" s="18" t="s">
        <v>3246</v>
      </c>
      <c r="F1172" s="18">
        <v>0</v>
      </c>
      <c r="G1172" s="18" t="s">
        <v>1</v>
      </c>
      <c r="H1172" s="18" t="s">
        <v>50</v>
      </c>
      <c r="I1172" s="18" t="s">
        <v>51</v>
      </c>
      <c r="J1172" s="18" t="s">
        <v>197</v>
      </c>
      <c r="K1172" s="18" t="s">
        <v>4853</v>
      </c>
      <c r="L1172" s="18" t="s">
        <v>4855</v>
      </c>
      <c r="M1172" s="18" t="s">
        <v>4858</v>
      </c>
    </row>
    <row r="1173" spans="1:13">
      <c r="A1173" s="34">
        <v>74428</v>
      </c>
      <c r="B1173" s="18" t="s">
        <v>3247</v>
      </c>
      <c r="C1173" s="18">
        <v>41839</v>
      </c>
      <c r="D1173" s="18" t="s">
        <v>3248</v>
      </c>
      <c r="E1173" s="18" t="s">
        <v>3249</v>
      </c>
      <c r="F1173" s="18">
        <v>0</v>
      </c>
      <c r="G1173" s="18" t="s">
        <v>1</v>
      </c>
      <c r="H1173" s="18" t="s">
        <v>69</v>
      </c>
      <c r="I1173" s="18" t="s">
        <v>39</v>
      </c>
      <c r="J1173" s="18" t="s">
        <v>70</v>
      </c>
      <c r="K1173" s="18" t="s">
        <v>4852</v>
      </c>
      <c r="L1173" s="18" t="s">
        <v>4855</v>
      </c>
      <c r="M1173" s="18" t="s">
        <v>4858</v>
      </c>
    </row>
    <row r="1174" spans="1:13">
      <c r="A1174" s="34">
        <v>179638</v>
      </c>
      <c r="B1174" s="18" t="s">
        <v>3250</v>
      </c>
      <c r="C1174" s="18">
        <v>0</v>
      </c>
      <c r="D1174" s="18">
        <v>0</v>
      </c>
      <c r="E1174" s="18" t="s">
        <v>3251</v>
      </c>
      <c r="F1174" s="18">
        <v>0</v>
      </c>
      <c r="G1174" s="18" t="s">
        <v>1</v>
      </c>
      <c r="H1174" s="18" t="s">
        <v>99</v>
      </c>
      <c r="I1174" s="18" t="s">
        <v>39</v>
      </c>
      <c r="J1174" s="18" t="s">
        <v>135</v>
      </c>
      <c r="K1174" s="18" t="s">
        <v>4851</v>
      </c>
      <c r="L1174" s="18" t="s">
        <v>4855</v>
      </c>
      <c r="M1174" s="18" t="s">
        <v>4858</v>
      </c>
    </row>
    <row r="1175" spans="1:13">
      <c r="A1175" s="34">
        <v>304557</v>
      </c>
      <c r="B1175" s="18" t="s">
        <v>3252</v>
      </c>
      <c r="C1175" s="18">
        <v>41127</v>
      </c>
      <c r="D1175" s="18" t="s">
        <v>3253</v>
      </c>
      <c r="E1175" s="18" t="s">
        <v>3254</v>
      </c>
      <c r="F1175" s="18">
        <v>0</v>
      </c>
      <c r="G1175" s="18" t="s">
        <v>1</v>
      </c>
      <c r="H1175" s="18" t="s">
        <v>69</v>
      </c>
      <c r="I1175" s="18" t="s">
        <v>45</v>
      </c>
      <c r="J1175" s="18" t="s">
        <v>46</v>
      </c>
      <c r="K1175" s="18" t="s">
        <v>4852</v>
      </c>
      <c r="L1175" s="18" t="s">
        <v>4855</v>
      </c>
      <c r="M1175" s="18" t="s">
        <v>4856</v>
      </c>
    </row>
    <row r="1176" spans="1:13">
      <c r="A1176" s="34">
        <v>161919</v>
      </c>
      <c r="B1176" s="18" t="s">
        <v>3255</v>
      </c>
      <c r="C1176" s="18">
        <v>0</v>
      </c>
      <c r="D1176" s="18">
        <v>0</v>
      </c>
      <c r="E1176" s="18">
        <v>0</v>
      </c>
      <c r="F1176" s="18">
        <v>0</v>
      </c>
      <c r="G1176" s="18" t="s">
        <v>1</v>
      </c>
      <c r="H1176" s="18" t="s">
        <v>99</v>
      </c>
      <c r="I1176" s="18" t="s">
        <v>51</v>
      </c>
      <c r="J1176" s="18" t="s">
        <v>197</v>
      </c>
      <c r="K1176" s="18" t="s">
        <v>4851</v>
      </c>
      <c r="L1176" s="18" t="s">
        <v>4855</v>
      </c>
      <c r="M1176" s="18" t="s">
        <v>4858</v>
      </c>
    </row>
    <row r="1177" spans="1:13">
      <c r="A1177" s="34">
        <v>223772</v>
      </c>
      <c r="B1177" s="18" t="s">
        <v>3256</v>
      </c>
      <c r="C1177" s="18">
        <v>40996</v>
      </c>
      <c r="D1177" s="18" t="s">
        <v>3257</v>
      </c>
      <c r="E1177" s="18" t="s">
        <v>3258</v>
      </c>
      <c r="F1177" s="18">
        <v>0</v>
      </c>
      <c r="G1177" s="18" t="s">
        <v>1</v>
      </c>
      <c r="H1177" s="18" t="s">
        <v>69</v>
      </c>
      <c r="I1177" s="18" t="s">
        <v>39</v>
      </c>
      <c r="J1177" s="18" t="s">
        <v>153</v>
      </c>
      <c r="K1177" s="18" t="s">
        <v>4852</v>
      </c>
      <c r="L1177" s="18" t="s">
        <v>4855</v>
      </c>
      <c r="M1177" s="18" t="s">
        <v>4858</v>
      </c>
    </row>
    <row r="1178" spans="1:13">
      <c r="A1178" s="34">
        <v>239757</v>
      </c>
      <c r="B1178" s="18" t="s">
        <v>3259</v>
      </c>
      <c r="C1178" s="18">
        <v>40878</v>
      </c>
      <c r="D1178" s="18" t="s">
        <v>3260</v>
      </c>
      <c r="E1178" s="18" t="s">
        <v>3261</v>
      </c>
      <c r="F1178" s="18">
        <v>0</v>
      </c>
      <c r="G1178" s="18" t="s">
        <v>1</v>
      </c>
      <c r="H1178" s="18" t="s">
        <v>50</v>
      </c>
      <c r="I1178" s="18" t="s">
        <v>39</v>
      </c>
      <c r="J1178" s="18" t="s">
        <v>135</v>
      </c>
      <c r="K1178" s="18" t="s">
        <v>4853</v>
      </c>
      <c r="L1178" s="18" t="s">
        <v>4855</v>
      </c>
      <c r="M1178" s="18" t="s">
        <v>4858</v>
      </c>
    </row>
    <row r="1179" spans="1:13">
      <c r="A1179" s="34">
        <v>155759</v>
      </c>
      <c r="B1179" s="18" t="s">
        <v>3262</v>
      </c>
      <c r="C1179" s="18">
        <v>40327</v>
      </c>
      <c r="D1179" s="18" t="s">
        <v>3263</v>
      </c>
      <c r="E1179" s="18" t="s">
        <v>3264</v>
      </c>
      <c r="F1179" s="18">
        <v>0</v>
      </c>
      <c r="G1179" s="18" t="s">
        <v>1</v>
      </c>
      <c r="H1179" s="18" t="s">
        <v>50</v>
      </c>
      <c r="I1179" s="18" t="s">
        <v>39</v>
      </c>
      <c r="J1179" s="18" t="s">
        <v>240</v>
      </c>
      <c r="K1179" s="18" t="s">
        <v>4853</v>
      </c>
      <c r="L1179" s="18" t="s">
        <v>4857</v>
      </c>
      <c r="M1179" s="18" t="s">
        <v>4856</v>
      </c>
    </row>
    <row r="1180" spans="1:13">
      <c r="A1180" s="34">
        <v>263309</v>
      </c>
      <c r="B1180" s="18" t="s">
        <v>3265</v>
      </c>
      <c r="C1180" s="18">
        <v>40995</v>
      </c>
      <c r="D1180" s="18" t="s">
        <v>3266</v>
      </c>
      <c r="E1180" s="18" t="s">
        <v>3267</v>
      </c>
      <c r="F1180" s="18">
        <v>0</v>
      </c>
      <c r="G1180" s="18" t="s">
        <v>1</v>
      </c>
      <c r="H1180" s="18" t="s">
        <v>69</v>
      </c>
      <c r="I1180" s="18" t="s">
        <v>39</v>
      </c>
      <c r="J1180" s="18" t="s">
        <v>236</v>
      </c>
      <c r="K1180" s="18" t="s">
        <v>4852</v>
      </c>
      <c r="L1180" s="18" t="s">
        <v>4855</v>
      </c>
      <c r="M1180" s="18" t="s">
        <v>4858</v>
      </c>
    </row>
    <row r="1181" spans="1:13">
      <c r="A1181" s="34">
        <v>270764</v>
      </c>
      <c r="B1181" s="18" t="s">
        <v>3268</v>
      </c>
      <c r="C1181" s="18">
        <v>40925</v>
      </c>
      <c r="D1181" s="18" t="s">
        <v>3269</v>
      </c>
      <c r="E1181" s="18" t="s">
        <v>3270</v>
      </c>
      <c r="F1181" s="18">
        <v>0</v>
      </c>
      <c r="G1181" s="18" t="s">
        <v>1</v>
      </c>
      <c r="H1181" s="18" t="s">
        <v>50</v>
      </c>
      <c r="I1181" s="18" t="s">
        <v>51</v>
      </c>
      <c r="J1181" s="18" t="s">
        <v>197</v>
      </c>
      <c r="K1181" s="18" t="s">
        <v>4853</v>
      </c>
      <c r="L1181" s="18" t="s">
        <v>4855</v>
      </c>
      <c r="M1181" s="18" t="s">
        <v>4858</v>
      </c>
    </row>
    <row r="1182" spans="1:13">
      <c r="A1182" s="34">
        <v>304615</v>
      </c>
      <c r="B1182" s="18" t="s">
        <v>3271</v>
      </c>
      <c r="C1182" s="18">
        <v>41129</v>
      </c>
      <c r="D1182" s="18" t="s">
        <v>3272</v>
      </c>
      <c r="E1182" s="18">
        <v>0</v>
      </c>
      <c r="F1182" s="18">
        <v>0</v>
      </c>
      <c r="G1182" s="18" t="s">
        <v>1</v>
      </c>
      <c r="H1182" s="18" t="s">
        <v>223</v>
      </c>
      <c r="I1182" s="18" t="s">
        <v>39</v>
      </c>
      <c r="J1182" s="18" t="s">
        <v>86</v>
      </c>
      <c r="K1182" s="18" t="s">
        <v>4854</v>
      </c>
      <c r="L1182" s="18" t="s">
        <v>4855</v>
      </c>
      <c r="M1182" s="18" t="s">
        <v>4856</v>
      </c>
    </row>
    <row r="1183" spans="1:13">
      <c r="A1183" s="34">
        <v>301772</v>
      </c>
      <c r="B1183" s="18" t="s">
        <v>3273</v>
      </c>
      <c r="C1183" s="18">
        <v>41114</v>
      </c>
      <c r="D1183" s="18" t="s">
        <v>3274</v>
      </c>
      <c r="E1183" s="18" t="s">
        <v>3275</v>
      </c>
      <c r="F1183" s="18">
        <v>0</v>
      </c>
      <c r="G1183" s="18" t="s">
        <v>1</v>
      </c>
      <c r="H1183" s="18" t="s">
        <v>60</v>
      </c>
      <c r="I1183" s="18" t="s">
        <v>39</v>
      </c>
      <c r="J1183" s="18" t="s">
        <v>40</v>
      </c>
      <c r="K1183" s="18" t="s">
        <v>4854</v>
      </c>
      <c r="L1183" s="18" t="s">
        <v>4855</v>
      </c>
      <c r="M1183" s="18" t="s">
        <v>4856</v>
      </c>
    </row>
    <row r="1184" spans="1:13">
      <c r="A1184" s="34">
        <v>115497</v>
      </c>
      <c r="B1184" s="18" t="s">
        <v>3276</v>
      </c>
      <c r="C1184" s="18">
        <v>40874</v>
      </c>
      <c r="D1184" s="18">
        <v>3105679198</v>
      </c>
      <c r="E1184" s="18" t="s">
        <v>3277</v>
      </c>
      <c r="F1184" s="18">
        <v>0</v>
      </c>
      <c r="G1184" s="18" t="s">
        <v>1</v>
      </c>
      <c r="H1184" s="18" t="s">
        <v>50</v>
      </c>
      <c r="I1184" s="18" t="s">
        <v>39</v>
      </c>
      <c r="J1184" s="18" t="s">
        <v>153</v>
      </c>
      <c r="K1184" s="18" t="s">
        <v>4853</v>
      </c>
      <c r="L1184" s="18" t="s">
        <v>4855</v>
      </c>
      <c r="M1184" s="18" t="s">
        <v>4858</v>
      </c>
    </row>
    <row r="1185" spans="1:13">
      <c r="A1185" s="34">
        <v>250744</v>
      </c>
      <c r="B1185" s="18" t="s">
        <v>3278</v>
      </c>
      <c r="C1185" s="18">
        <v>41880</v>
      </c>
      <c r="D1185" s="18" t="s">
        <v>3279</v>
      </c>
      <c r="E1185" s="18" t="s">
        <v>3280</v>
      </c>
      <c r="F1185" s="18">
        <v>0</v>
      </c>
      <c r="G1185" s="18" t="s">
        <v>1</v>
      </c>
      <c r="H1185" s="18" t="s">
        <v>38</v>
      </c>
      <c r="I1185" s="18" t="s">
        <v>39</v>
      </c>
      <c r="J1185" s="18" t="s">
        <v>40</v>
      </c>
      <c r="K1185" s="18" t="s">
        <v>4852</v>
      </c>
      <c r="L1185" s="18" t="s">
        <v>4855</v>
      </c>
      <c r="M1185" s="18" t="s">
        <v>4856</v>
      </c>
    </row>
    <row r="1186" spans="1:13">
      <c r="A1186" s="34">
        <v>111644</v>
      </c>
      <c r="B1186" s="18" t="s">
        <v>3281</v>
      </c>
      <c r="C1186" s="18">
        <v>0</v>
      </c>
      <c r="D1186" s="18">
        <v>0</v>
      </c>
      <c r="E1186" s="18" t="s">
        <v>3282</v>
      </c>
      <c r="F1186" s="18">
        <v>0</v>
      </c>
      <c r="G1186" s="18" t="s">
        <v>1</v>
      </c>
      <c r="H1186" s="18" t="s">
        <v>50</v>
      </c>
      <c r="I1186" s="18" t="s">
        <v>51</v>
      </c>
      <c r="J1186" s="18" t="s">
        <v>197</v>
      </c>
      <c r="K1186" s="18" t="s">
        <v>4853</v>
      </c>
      <c r="L1186" s="18" t="s">
        <v>4855</v>
      </c>
      <c r="M1186" s="18" t="s">
        <v>4858</v>
      </c>
    </row>
    <row r="1187" spans="1:13">
      <c r="A1187" s="34">
        <v>277074</v>
      </c>
      <c r="B1187" s="18" t="s">
        <v>3283</v>
      </c>
      <c r="C1187" s="18">
        <v>0</v>
      </c>
      <c r="D1187" s="18">
        <v>0</v>
      </c>
      <c r="E1187" s="18">
        <v>0</v>
      </c>
      <c r="F1187" s="18">
        <v>0</v>
      </c>
      <c r="G1187" s="18" t="s">
        <v>1</v>
      </c>
      <c r="H1187" s="18" t="s">
        <v>50</v>
      </c>
      <c r="I1187" s="18" t="s">
        <v>39</v>
      </c>
      <c r="J1187" s="18" t="s">
        <v>434</v>
      </c>
      <c r="K1187" s="18" t="s">
        <v>4853</v>
      </c>
      <c r="L1187" s="18" t="s">
        <v>4857</v>
      </c>
      <c r="M1187" s="18" t="s">
        <v>4856</v>
      </c>
    </row>
    <row r="1188" spans="1:13">
      <c r="A1188" s="34">
        <v>263373</v>
      </c>
      <c r="B1188" s="18" t="s">
        <v>3284</v>
      </c>
      <c r="C1188" s="18">
        <v>40993</v>
      </c>
      <c r="D1188" s="18" t="s">
        <v>3285</v>
      </c>
      <c r="E1188" s="18" t="s">
        <v>3286</v>
      </c>
      <c r="F1188" s="18">
        <v>0</v>
      </c>
      <c r="G1188" s="18" t="s">
        <v>1</v>
      </c>
      <c r="H1188" s="18" t="s">
        <v>60</v>
      </c>
      <c r="I1188" s="18" t="s">
        <v>39</v>
      </c>
      <c r="J1188" s="18" t="s">
        <v>61</v>
      </c>
      <c r="K1188" s="18" t="s">
        <v>4854</v>
      </c>
      <c r="L1188" s="18" t="s">
        <v>4857</v>
      </c>
      <c r="M1188" s="18" t="s">
        <v>4856</v>
      </c>
    </row>
    <row r="1189" spans="1:13">
      <c r="A1189" s="34">
        <v>297136</v>
      </c>
      <c r="B1189" s="18" t="s">
        <v>3287</v>
      </c>
      <c r="C1189" s="18">
        <v>41096</v>
      </c>
      <c r="D1189" s="18" t="s">
        <v>3288</v>
      </c>
      <c r="E1189" s="18" t="s">
        <v>3289</v>
      </c>
      <c r="F1189" s="18">
        <v>0</v>
      </c>
      <c r="G1189" s="18" t="s">
        <v>1</v>
      </c>
      <c r="H1189" s="18" t="s">
        <v>1186</v>
      </c>
      <c r="I1189" s="18" t="s">
        <v>39</v>
      </c>
      <c r="J1189" s="18" t="s">
        <v>86</v>
      </c>
      <c r="K1189" s="18" t="s">
        <v>4854</v>
      </c>
      <c r="L1189" s="18" t="s">
        <v>4855</v>
      </c>
      <c r="M1189" s="18" t="s">
        <v>4856</v>
      </c>
    </row>
    <row r="1190" spans="1:13">
      <c r="A1190" s="34">
        <v>264492</v>
      </c>
      <c r="B1190" s="18" t="s">
        <v>3290</v>
      </c>
      <c r="C1190" s="18">
        <v>40883</v>
      </c>
      <c r="D1190" s="18" t="s">
        <v>3291</v>
      </c>
      <c r="E1190" s="18" t="s">
        <v>3292</v>
      </c>
      <c r="F1190" s="18">
        <v>0</v>
      </c>
      <c r="G1190" s="18" t="s">
        <v>1</v>
      </c>
      <c r="H1190" s="18" t="s">
        <v>50</v>
      </c>
      <c r="I1190" s="18" t="s">
        <v>51</v>
      </c>
      <c r="J1190" s="18" t="s">
        <v>197</v>
      </c>
      <c r="K1190" s="18" t="s">
        <v>4853</v>
      </c>
      <c r="L1190" s="18" t="s">
        <v>4855</v>
      </c>
      <c r="M1190" s="18" t="s">
        <v>4858</v>
      </c>
    </row>
    <row r="1191" spans="1:13">
      <c r="A1191" s="34">
        <v>297264</v>
      </c>
      <c r="B1191" s="18" t="s">
        <v>3293</v>
      </c>
      <c r="C1191" s="18">
        <v>41220</v>
      </c>
      <c r="D1191" s="18" t="s">
        <v>3294</v>
      </c>
      <c r="E1191" s="18" t="s">
        <v>3295</v>
      </c>
      <c r="F1191" s="18">
        <v>0</v>
      </c>
      <c r="G1191" s="18" t="s">
        <v>1</v>
      </c>
      <c r="H1191" s="18" t="s">
        <v>50</v>
      </c>
      <c r="I1191" s="18" t="s">
        <v>51</v>
      </c>
      <c r="J1191" s="18" t="s">
        <v>197</v>
      </c>
      <c r="K1191" s="18" t="s">
        <v>4853</v>
      </c>
      <c r="L1191" s="18" t="s">
        <v>4855</v>
      </c>
      <c r="M1191" s="18" t="s">
        <v>4858</v>
      </c>
    </row>
    <row r="1192" spans="1:13">
      <c r="A1192" s="34">
        <v>136443</v>
      </c>
      <c r="B1192" s="18" t="s">
        <v>3296</v>
      </c>
      <c r="C1192" s="18">
        <v>0</v>
      </c>
      <c r="D1192" s="18">
        <v>0</v>
      </c>
      <c r="E1192" s="18" t="s">
        <v>3297</v>
      </c>
      <c r="F1192" s="18">
        <v>0</v>
      </c>
      <c r="G1192" s="18" t="s">
        <v>1</v>
      </c>
      <c r="H1192" s="18" t="s">
        <v>99</v>
      </c>
      <c r="I1192" s="18" t="s">
        <v>51</v>
      </c>
      <c r="J1192" s="18" t="s">
        <v>299</v>
      </c>
      <c r="K1192" s="18" t="s">
        <v>4851</v>
      </c>
      <c r="L1192" s="18" t="s">
        <v>4855</v>
      </c>
      <c r="M1192" s="18" t="s">
        <v>4858</v>
      </c>
    </row>
    <row r="1193" spans="1:13">
      <c r="A1193" s="34">
        <v>300844</v>
      </c>
      <c r="B1193" s="18" t="s">
        <v>3298</v>
      </c>
      <c r="C1193" s="18">
        <v>41108</v>
      </c>
      <c r="D1193" s="18" t="s">
        <v>3299</v>
      </c>
      <c r="E1193" s="18" t="s">
        <v>3300</v>
      </c>
      <c r="F1193" s="18">
        <v>0</v>
      </c>
      <c r="G1193" s="18" t="s">
        <v>1</v>
      </c>
      <c r="H1193" s="18" t="s">
        <v>99</v>
      </c>
      <c r="I1193" s="18" t="s">
        <v>45</v>
      </c>
      <c r="J1193" s="18" t="s">
        <v>46</v>
      </c>
      <c r="K1193" s="18" t="s">
        <v>4851</v>
      </c>
      <c r="L1193" s="18" t="s">
        <v>4855</v>
      </c>
      <c r="M1193" s="18" t="s">
        <v>4856</v>
      </c>
    </row>
    <row r="1194" spans="1:13">
      <c r="A1194" s="34">
        <v>158858</v>
      </c>
      <c r="B1194" s="18" t="s">
        <v>3301</v>
      </c>
      <c r="C1194" s="18">
        <v>42580</v>
      </c>
      <c r="D1194" s="18" t="s">
        <v>3302</v>
      </c>
      <c r="E1194" s="18" t="s">
        <v>3303</v>
      </c>
      <c r="F1194" s="18">
        <v>0</v>
      </c>
      <c r="G1194" s="18" t="s">
        <v>1</v>
      </c>
      <c r="H1194" s="18" t="s">
        <v>50</v>
      </c>
      <c r="I1194" s="18" t="s">
        <v>51</v>
      </c>
      <c r="J1194" s="18" t="s">
        <v>357</v>
      </c>
      <c r="K1194" s="18" t="s">
        <v>4853</v>
      </c>
      <c r="L1194" s="18" t="s">
        <v>4855</v>
      </c>
      <c r="M1194" s="18" t="s">
        <v>4858</v>
      </c>
    </row>
    <row r="1195" spans="1:13">
      <c r="A1195" s="34">
        <v>289227</v>
      </c>
      <c r="B1195" s="18" t="s">
        <v>3304</v>
      </c>
      <c r="C1195" s="18">
        <v>41057</v>
      </c>
      <c r="D1195" s="18" t="s">
        <v>3305</v>
      </c>
      <c r="E1195" s="18" t="s">
        <v>3306</v>
      </c>
      <c r="F1195" s="18">
        <v>0</v>
      </c>
      <c r="G1195" s="18" t="s">
        <v>1</v>
      </c>
      <c r="H1195" s="18" t="s">
        <v>99</v>
      </c>
      <c r="I1195" s="18" t="s">
        <v>39</v>
      </c>
      <c r="J1195" s="18" t="s">
        <v>86</v>
      </c>
      <c r="K1195" s="18" t="s">
        <v>4851</v>
      </c>
      <c r="L1195" s="18" t="s">
        <v>4855</v>
      </c>
      <c r="M1195" s="18" t="s">
        <v>4856</v>
      </c>
    </row>
    <row r="1196" spans="1:13">
      <c r="A1196" s="34">
        <v>290985</v>
      </c>
      <c r="B1196" s="18" t="s">
        <v>3307</v>
      </c>
      <c r="C1196" s="18">
        <v>41064</v>
      </c>
      <c r="D1196" s="18" t="s">
        <v>3308</v>
      </c>
      <c r="E1196" s="18" t="s">
        <v>3309</v>
      </c>
      <c r="F1196" s="18">
        <v>0</v>
      </c>
      <c r="G1196" s="18" t="s">
        <v>1</v>
      </c>
      <c r="H1196" s="18" t="s">
        <v>50</v>
      </c>
      <c r="I1196" s="18" t="s">
        <v>39</v>
      </c>
      <c r="J1196" s="18" t="s">
        <v>86</v>
      </c>
      <c r="K1196" s="18" t="s">
        <v>4853</v>
      </c>
      <c r="L1196" s="18" t="s">
        <v>4855</v>
      </c>
      <c r="M1196" s="18" t="s">
        <v>4856</v>
      </c>
    </row>
    <row r="1197" spans="1:13">
      <c r="A1197" s="34">
        <v>117424</v>
      </c>
      <c r="B1197" s="18" t="s">
        <v>3310</v>
      </c>
      <c r="C1197" s="18">
        <v>0</v>
      </c>
      <c r="D1197" s="18">
        <v>0</v>
      </c>
      <c r="E1197" s="18" t="s">
        <v>3311</v>
      </c>
      <c r="F1197" s="18">
        <v>0</v>
      </c>
      <c r="G1197" s="18" t="s">
        <v>1</v>
      </c>
      <c r="H1197" s="18" t="s">
        <v>50</v>
      </c>
      <c r="I1197" s="18" t="s">
        <v>39</v>
      </c>
      <c r="J1197" s="18" t="s">
        <v>153</v>
      </c>
      <c r="K1197" s="18" t="s">
        <v>4853</v>
      </c>
      <c r="L1197" s="18" t="s">
        <v>4855</v>
      </c>
      <c r="M1197" s="18" t="s">
        <v>4858</v>
      </c>
    </row>
    <row r="1198" spans="1:13">
      <c r="A1198" s="34">
        <v>292767</v>
      </c>
      <c r="B1198" s="18" t="s">
        <v>3312</v>
      </c>
      <c r="C1198" s="18">
        <v>0</v>
      </c>
      <c r="D1198" s="18">
        <v>0</v>
      </c>
      <c r="E1198" s="18" t="s">
        <v>3313</v>
      </c>
      <c r="F1198" s="18">
        <v>0</v>
      </c>
      <c r="G1198" s="18" t="s">
        <v>1</v>
      </c>
      <c r="H1198" s="18" t="s">
        <v>99</v>
      </c>
      <c r="I1198" s="18" t="s">
        <v>39</v>
      </c>
      <c r="J1198" s="18" t="s">
        <v>1171</v>
      </c>
      <c r="K1198" s="18" t="s">
        <v>4851</v>
      </c>
      <c r="L1198" s="18" t="s">
        <v>4855</v>
      </c>
      <c r="M1198" s="18" t="s">
        <v>4858</v>
      </c>
    </row>
    <row r="1199" spans="1:13">
      <c r="A1199" s="34">
        <v>205270</v>
      </c>
      <c r="B1199" s="18" t="s">
        <v>3314</v>
      </c>
      <c r="C1199" s="18">
        <v>41832</v>
      </c>
      <c r="D1199" s="18">
        <v>3138950059</v>
      </c>
      <c r="E1199" s="18" t="s">
        <v>3315</v>
      </c>
      <c r="F1199" s="18">
        <v>0</v>
      </c>
      <c r="G1199" s="18" t="s">
        <v>1</v>
      </c>
      <c r="H1199" s="18" t="s">
        <v>99</v>
      </c>
      <c r="I1199" s="18" t="s">
        <v>39</v>
      </c>
      <c r="J1199" s="18" t="s">
        <v>1171</v>
      </c>
      <c r="K1199" s="18" t="s">
        <v>4851</v>
      </c>
      <c r="L1199" s="18" t="s">
        <v>4855</v>
      </c>
      <c r="M1199" s="18" t="s">
        <v>4858</v>
      </c>
    </row>
    <row r="1200" spans="1:13">
      <c r="A1200" s="34">
        <v>229987</v>
      </c>
      <c r="B1200" s="18" t="s">
        <v>3316</v>
      </c>
      <c r="C1200" s="18">
        <v>0</v>
      </c>
      <c r="D1200" s="18">
        <v>0</v>
      </c>
      <c r="E1200" s="18" t="s">
        <v>3317</v>
      </c>
      <c r="F1200" s="18">
        <v>0</v>
      </c>
      <c r="G1200" s="18" t="s">
        <v>1</v>
      </c>
      <c r="H1200" s="18" t="s">
        <v>60</v>
      </c>
      <c r="I1200" s="18" t="s">
        <v>39</v>
      </c>
      <c r="J1200" s="18" t="s">
        <v>61</v>
      </c>
      <c r="K1200" s="18" t="s">
        <v>4854</v>
      </c>
      <c r="L1200" s="18" t="s">
        <v>4857</v>
      </c>
      <c r="M1200" s="18" t="s">
        <v>4856</v>
      </c>
    </row>
    <row r="1201" spans="1:13">
      <c r="A1201" s="34">
        <v>291488</v>
      </c>
      <c r="B1201" s="18" t="s">
        <v>3318</v>
      </c>
      <c r="C1201" s="18">
        <v>41065</v>
      </c>
      <c r="D1201" s="18" t="s">
        <v>3319</v>
      </c>
      <c r="E1201" s="18" t="s">
        <v>3320</v>
      </c>
      <c r="F1201" s="18">
        <v>0</v>
      </c>
      <c r="G1201" s="18" t="s">
        <v>1</v>
      </c>
      <c r="H1201" s="18" t="s">
        <v>99</v>
      </c>
      <c r="I1201" s="18" t="s">
        <v>39</v>
      </c>
      <c r="J1201" s="18" t="s">
        <v>90</v>
      </c>
      <c r="K1201" s="18" t="s">
        <v>4851</v>
      </c>
      <c r="L1201" s="18" t="s">
        <v>4855</v>
      </c>
      <c r="M1201" s="18" t="s">
        <v>4856</v>
      </c>
    </row>
    <row r="1202" spans="1:13">
      <c r="A1202" s="34">
        <v>294081</v>
      </c>
      <c r="B1202" s="18" t="s">
        <v>3321</v>
      </c>
      <c r="C1202" s="18">
        <v>41080</v>
      </c>
      <c r="D1202" s="18" t="s">
        <v>3322</v>
      </c>
      <c r="E1202" s="18" t="s">
        <v>3323</v>
      </c>
      <c r="F1202" s="18">
        <v>0</v>
      </c>
      <c r="G1202" s="18" t="s">
        <v>1</v>
      </c>
      <c r="H1202" s="18" t="s">
        <v>50</v>
      </c>
      <c r="I1202" s="18" t="s">
        <v>39</v>
      </c>
      <c r="J1202" s="18" t="s">
        <v>149</v>
      </c>
      <c r="K1202" s="18" t="s">
        <v>4853</v>
      </c>
      <c r="L1202" s="18" t="s">
        <v>4855</v>
      </c>
      <c r="M1202" s="18" t="s">
        <v>4858</v>
      </c>
    </row>
    <row r="1203" spans="1:13">
      <c r="A1203" s="34">
        <v>218640</v>
      </c>
      <c r="B1203" s="18" t="s">
        <v>3324</v>
      </c>
      <c r="C1203" s="18">
        <v>41191</v>
      </c>
      <c r="D1203" s="18" t="s">
        <v>3325</v>
      </c>
      <c r="E1203" s="18">
        <v>0</v>
      </c>
      <c r="F1203" s="18">
        <v>0</v>
      </c>
      <c r="G1203" s="18" t="s">
        <v>1</v>
      </c>
      <c r="H1203" s="18" t="s">
        <v>223</v>
      </c>
      <c r="I1203" s="18" t="s">
        <v>39</v>
      </c>
      <c r="J1203" s="18" t="s">
        <v>939</v>
      </c>
      <c r="K1203" s="18" t="s">
        <v>4854</v>
      </c>
      <c r="L1203" s="18" t="s">
        <v>4857</v>
      </c>
      <c r="M1203" s="18" t="s">
        <v>4856</v>
      </c>
    </row>
    <row r="1204" spans="1:13">
      <c r="A1204" s="34">
        <v>136193</v>
      </c>
      <c r="B1204" s="18" t="s">
        <v>3326</v>
      </c>
      <c r="C1204" s="18">
        <v>40874</v>
      </c>
      <c r="D1204" s="18" t="s">
        <v>551</v>
      </c>
      <c r="E1204" s="18" t="s">
        <v>3327</v>
      </c>
      <c r="F1204" s="18">
        <v>0</v>
      </c>
      <c r="G1204" s="18" t="s">
        <v>1</v>
      </c>
      <c r="H1204" s="18" t="s">
        <v>60</v>
      </c>
      <c r="I1204" s="18" t="s">
        <v>45</v>
      </c>
      <c r="J1204" s="18" t="s">
        <v>74</v>
      </c>
      <c r="K1204" s="18" t="s">
        <v>4854</v>
      </c>
      <c r="L1204" s="18" t="s">
        <v>4857</v>
      </c>
      <c r="M1204" s="18" t="s">
        <v>4856</v>
      </c>
    </row>
    <row r="1205" spans="1:13">
      <c r="A1205" s="34">
        <v>255884</v>
      </c>
      <c r="B1205" s="18" t="s">
        <v>3328</v>
      </c>
      <c r="C1205" s="18">
        <v>41093</v>
      </c>
      <c r="D1205" s="18" t="s">
        <v>3329</v>
      </c>
      <c r="E1205" s="18" t="s">
        <v>3330</v>
      </c>
      <c r="F1205" s="18">
        <v>0</v>
      </c>
      <c r="G1205" s="18" t="s">
        <v>1</v>
      </c>
      <c r="H1205" s="18" t="s">
        <v>99</v>
      </c>
      <c r="I1205" s="18" t="s">
        <v>45</v>
      </c>
      <c r="J1205" s="18" t="s">
        <v>216</v>
      </c>
      <c r="K1205" s="18" t="s">
        <v>4851</v>
      </c>
      <c r="L1205" s="18" t="s">
        <v>4855</v>
      </c>
      <c r="M1205" s="18" t="s">
        <v>4858</v>
      </c>
    </row>
    <row r="1206" spans="1:13">
      <c r="A1206" s="34">
        <v>152936</v>
      </c>
      <c r="B1206" s="18" t="s">
        <v>3331</v>
      </c>
      <c r="C1206" s="18">
        <v>0</v>
      </c>
      <c r="D1206" s="18">
        <v>0</v>
      </c>
      <c r="E1206" s="18" t="s">
        <v>3332</v>
      </c>
      <c r="F1206" s="18">
        <v>0</v>
      </c>
      <c r="G1206" s="18" t="s">
        <v>1</v>
      </c>
      <c r="H1206" s="18" t="s">
        <v>50</v>
      </c>
      <c r="I1206" s="18" t="s">
        <v>51</v>
      </c>
      <c r="J1206" s="18" t="s">
        <v>56</v>
      </c>
      <c r="K1206" s="18" t="s">
        <v>4853</v>
      </c>
      <c r="L1206" s="18" t="s">
        <v>4855</v>
      </c>
      <c r="M1206" s="18" t="s">
        <v>4858</v>
      </c>
    </row>
    <row r="1207" spans="1:13">
      <c r="A1207" s="34">
        <v>288906</v>
      </c>
      <c r="B1207" s="18" t="s">
        <v>3333</v>
      </c>
      <c r="C1207" s="18">
        <v>41054</v>
      </c>
      <c r="D1207" s="18" t="s">
        <v>3334</v>
      </c>
      <c r="E1207" s="18" t="s">
        <v>3335</v>
      </c>
      <c r="F1207" s="18">
        <v>0</v>
      </c>
      <c r="G1207" s="18" t="s">
        <v>1</v>
      </c>
      <c r="H1207" s="18" t="s">
        <v>50</v>
      </c>
      <c r="I1207" s="18" t="s">
        <v>39</v>
      </c>
      <c r="J1207" s="18" t="s">
        <v>153</v>
      </c>
      <c r="K1207" s="18" t="s">
        <v>4853</v>
      </c>
      <c r="L1207" s="18" t="s">
        <v>4855</v>
      </c>
      <c r="M1207" s="18" t="s">
        <v>4858</v>
      </c>
    </row>
    <row r="1208" spans="1:13">
      <c r="A1208" s="34">
        <v>291547</v>
      </c>
      <c r="B1208" s="18" t="s">
        <v>3336</v>
      </c>
      <c r="C1208" s="18">
        <v>41065</v>
      </c>
      <c r="D1208" s="18" t="s">
        <v>3337</v>
      </c>
      <c r="E1208" s="18" t="s">
        <v>3338</v>
      </c>
      <c r="F1208" s="18">
        <v>0</v>
      </c>
      <c r="G1208" s="18" t="s">
        <v>1</v>
      </c>
      <c r="H1208" s="18" t="s">
        <v>50</v>
      </c>
      <c r="I1208" s="18" t="s">
        <v>45</v>
      </c>
      <c r="J1208" s="18" t="s">
        <v>216</v>
      </c>
      <c r="K1208" s="18" t="s">
        <v>4853</v>
      </c>
      <c r="L1208" s="18" t="s">
        <v>4855</v>
      </c>
      <c r="M1208" s="18" t="s">
        <v>4858</v>
      </c>
    </row>
    <row r="1209" spans="1:13">
      <c r="A1209" s="34">
        <v>298797</v>
      </c>
      <c r="B1209" s="18" t="s">
        <v>3339</v>
      </c>
      <c r="C1209" s="18">
        <v>41100</v>
      </c>
      <c r="D1209" s="18" t="s">
        <v>3340</v>
      </c>
      <c r="E1209" s="18" t="s">
        <v>3341</v>
      </c>
      <c r="F1209" s="18">
        <v>0</v>
      </c>
      <c r="G1209" s="18" t="s">
        <v>1</v>
      </c>
      <c r="H1209" s="18" t="s">
        <v>99</v>
      </c>
      <c r="I1209" s="18" t="s">
        <v>39</v>
      </c>
      <c r="J1209" s="18" t="s">
        <v>90</v>
      </c>
      <c r="K1209" s="18" t="s">
        <v>4851</v>
      </c>
      <c r="L1209" s="18" t="s">
        <v>4855</v>
      </c>
      <c r="M1209" s="18" t="s">
        <v>4856</v>
      </c>
    </row>
    <row r="1210" spans="1:13">
      <c r="A1210" s="34">
        <v>95314</v>
      </c>
      <c r="B1210" s="18" t="s">
        <v>3342</v>
      </c>
      <c r="C1210" s="18">
        <v>0</v>
      </c>
      <c r="D1210" s="18">
        <v>0</v>
      </c>
      <c r="E1210" s="18" t="s">
        <v>3343</v>
      </c>
      <c r="F1210" s="18">
        <v>0</v>
      </c>
      <c r="G1210" s="18" t="s">
        <v>1</v>
      </c>
      <c r="H1210" s="18" t="s">
        <v>50</v>
      </c>
      <c r="I1210" s="18" t="s">
        <v>51</v>
      </c>
      <c r="J1210" s="18" t="s">
        <v>209</v>
      </c>
      <c r="K1210" s="18" t="s">
        <v>4853</v>
      </c>
      <c r="L1210" s="18" t="s">
        <v>4855</v>
      </c>
      <c r="M1210" s="18" t="s">
        <v>4858</v>
      </c>
    </row>
    <row r="1211" spans="1:13">
      <c r="A1211" s="34">
        <v>262879</v>
      </c>
      <c r="B1211" s="18" t="s">
        <v>3344</v>
      </c>
      <c r="C1211" s="18">
        <v>40877</v>
      </c>
      <c r="D1211" s="18" t="s">
        <v>3345</v>
      </c>
      <c r="E1211" s="18" t="s">
        <v>3346</v>
      </c>
      <c r="F1211" s="18">
        <v>0</v>
      </c>
      <c r="G1211" s="18" t="s">
        <v>1</v>
      </c>
      <c r="H1211" s="18" t="s">
        <v>50</v>
      </c>
      <c r="I1211" s="18" t="s">
        <v>39</v>
      </c>
      <c r="J1211" s="18" t="s">
        <v>86</v>
      </c>
      <c r="K1211" s="18" t="s">
        <v>4853</v>
      </c>
      <c r="L1211" s="18" t="s">
        <v>4855</v>
      </c>
      <c r="M1211" s="18" t="s">
        <v>4856</v>
      </c>
    </row>
    <row r="1212" spans="1:13">
      <c r="A1212" s="34">
        <v>290875</v>
      </c>
      <c r="B1212" s="18" t="s">
        <v>3347</v>
      </c>
      <c r="C1212" s="18">
        <v>41113</v>
      </c>
      <c r="D1212" s="18" t="s">
        <v>3348</v>
      </c>
      <c r="E1212" s="18" t="s">
        <v>3349</v>
      </c>
      <c r="F1212" s="18">
        <v>0</v>
      </c>
      <c r="G1212" s="18" t="s">
        <v>1</v>
      </c>
      <c r="H1212" s="18" t="s">
        <v>50</v>
      </c>
      <c r="I1212" s="18" t="s">
        <v>39</v>
      </c>
      <c r="J1212" s="18" t="s">
        <v>90</v>
      </c>
      <c r="K1212" s="18" t="s">
        <v>4853</v>
      </c>
      <c r="L1212" s="18" t="s">
        <v>4855</v>
      </c>
      <c r="M1212" s="18" t="s">
        <v>4856</v>
      </c>
    </row>
    <row r="1213" spans="1:13">
      <c r="A1213" s="34">
        <v>75698</v>
      </c>
      <c r="B1213" s="18" t="s">
        <v>3350</v>
      </c>
      <c r="C1213" s="18">
        <v>41162</v>
      </c>
      <c r="D1213" s="18" t="s">
        <v>3351</v>
      </c>
      <c r="E1213" s="18" t="s">
        <v>3352</v>
      </c>
      <c r="F1213" s="18">
        <v>0</v>
      </c>
      <c r="G1213" s="18" t="s">
        <v>1</v>
      </c>
      <c r="H1213" s="18" t="s">
        <v>69</v>
      </c>
      <c r="I1213" s="18" t="s">
        <v>51</v>
      </c>
      <c r="J1213" s="18" t="s">
        <v>144</v>
      </c>
      <c r="K1213" s="18" t="s">
        <v>4852</v>
      </c>
      <c r="L1213" s="18" t="s">
        <v>4855</v>
      </c>
      <c r="M1213" s="18" t="s">
        <v>4858</v>
      </c>
    </row>
    <row r="1214" spans="1:13">
      <c r="A1214" s="34">
        <v>162206</v>
      </c>
      <c r="B1214" s="18" t="s">
        <v>3353</v>
      </c>
      <c r="C1214" s="18">
        <v>0</v>
      </c>
      <c r="D1214" s="18">
        <v>0</v>
      </c>
      <c r="E1214" s="18" t="s">
        <v>3354</v>
      </c>
      <c r="F1214" s="18">
        <v>0</v>
      </c>
      <c r="G1214" s="18" t="s">
        <v>1</v>
      </c>
      <c r="H1214" s="18" t="s">
        <v>99</v>
      </c>
      <c r="I1214" s="18" t="s">
        <v>51</v>
      </c>
      <c r="J1214" s="18" t="s">
        <v>52</v>
      </c>
      <c r="K1214" s="18" t="s">
        <v>4851</v>
      </c>
      <c r="L1214" s="18" t="s">
        <v>4855</v>
      </c>
      <c r="M1214" s="18" t="s">
        <v>4858</v>
      </c>
    </row>
    <row r="1215" spans="1:13">
      <c r="A1215" s="34">
        <v>262893</v>
      </c>
      <c r="B1215" s="18" t="s">
        <v>3355</v>
      </c>
      <c r="C1215" s="18">
        <v>0</v>
      </c>
      <c r="D1215" s="18">
        <v>0</v>
      </c>
      <c r="E1215" s="18" t="s">
        <v>3356</v>
      </c>
      <c r="F1215" s="18">
        <v>0</v>
      </c>
      <c r="G1215" s="18" t="s">
        <v>1</v>
      </c>
      <c r="H1215" s="18" t="s">
        <v>50</v>
      </c>
      <c r="I1215" s="18" t="s">
        <v>51</v>
      </c>
      <c r="J1215" s="18" t="s">
        <v>197</v>
      </c>
      <c r="K1215" s="18" t="s">
        <v>4853</v>
      </c>
      <c r="L1215" s="18" t="s">
        <v>4855</v>
      </c>
      <c r="M1215" s="18" t="s">
        <v>4858</v>
      </c>
    </row>
    <row r="1216" spans="1:13">
      <c r="A1216" s="34">
        <v>292633</v>
      </c>
      <c r="B1216" s="18" t="s">
        <v>3357</v>
      </c>
      <c r="C1216" s="18">
        <v>41069</v>
      </c>
      <c r="D1216" s="18" t="s">
        <v>3358</v>
      </c>
      <c r="E1216" s="18" t="s">
        <v>3359</v>
      </c>
      <c r="F1216" s="18">
        <v>0</v>
      </c>
      <c r="G1216" s="18" t="s">
        <v>1</v>
      </c>
      <c r="H1216" s="18" t="s">
        <v>60</v>
      </c>
      <c r="I1216" s="18" t="s">
        <v>39</v>
      </c>
      <c r="J1216" s="18" t="s">
        <v>86</v>
      </c>
      <c r="K1216" s="18" t="s">
        <v>4854</v>
      </c>
      <c r="L1216" s="18" t="s">
        <v>4855</v>
      </c>
      <c r="M1216" s="18" t="s">
        <v>4856</v>
      </c>
    </row>
    <row r="1217" spans="1:13">
      <c r="A1217" s="34">
        <v>268700</v>
      </c>
      <c r="B1217" s="18" t="s">
        <v>3360</v>
      </c>
      <c r="C1217" s="18">
        <v>40921</v>
      </c>
      <c r="D1217" s="18" t="s">
        <v>3361</v>
      </c>
      <c r="E1217" s="18" t="s">
        <v>3362</v>
      </c>
      <c r="F1217" s="18">
        <v>0</v>
      </c>
      <c r="G1217" s="18" t="s">
        <v>1</v>
      </c>
      <c r="H1217" s="18" t="s">
        <v>44</v>
      </c>
      <c r="I1217" s="18" t="s">
        <v>39</v>
      </c>
      <c r="J1217" s="18" t="s">
        <v>90</v>
      </c>
      <c r="K1217" s="18" t="s">
        <v>4852</v>
      </c>
      <c r="L1217" s="18" t="s">
        <v>4855</v>
      </c>
      <c r="M1217" s="18" t="s">
        <v>4856</v>
      </c>
    </row>
    <row r="1218" spans="1:13">
      <c r="A1218" s="34">
        <v>271508</v>
      </c>
      <c r="B1218" s="18" t="s">
        <v>3363</v>
      </c>
      <c r="C1218" s="18">
        <v>0</v>
      </c>
      <c r="D1218" s="18">
        <v>0</v>
      </c>
      <c r="E1218" s="18" t="s">
        <v>3364</v>
      </c>
      <c r="F1218" s="18">
        <v>0</v>
      </c>
      <c r="G1218" s="18" t="s">
        <v>1</v>
      </c>
      <c r="H1218" s="18" t="s">
        <v>60</v>
      </c>
      <c r="I1218" s="18" t="s">
        <v>39</v>
      </c>
      <c r="J1218" s="18" t="s">
        <v>86</v>
      </c>
      <c r="K1218" s="18" t="s">
        <v>4854</v>
      </c>
      <c r="L1218" s="18" t="s">
        <v>4855</v>
      </c>
      <c r="M1218" s="18" t="s">
        <v>4856</v>
      </c>
    </row>
    <row r="1219" spans="1:13">
      <c r="A1219" s="34">
        <v>300454</v>
      </c>
      <c r="B1219" s="18" t="s">
        <v>3365</v>
      </c>
      <c r="C1219" s="18">
        <v>41107</v>
      </c>
      <c r="D1219" s="18" t="s">
        <v>3366</v>
      </c>
      <c r="E1219" s="18" t="s">
        <v>3367</v>
      </c>
      <c r="F1219" s="18">
        <v>0</v>
      </c>
      <c r="G1219" s="18" t="s">
        <v>1</v>
      </c>
      <c r="H1219" s="18" t="s">
        <v>99</v>
      </c>
      <c r="I1219" s="18" t="s">
        <v>39</v>
      </c>
      <c r="J1219" s="18" t="s">
        <v>236</v>
      </c>
      <c r="K1219" s="18" t="s">
        <v>4851</v>
      </c>
      <c r="L1219" s="18" t="s">
        <v>4855</v>
      </c>
      <c r="M1219" s="18" t="s">
        <v>4858</v>
      </c>
    </row>
    <row r="1220" spans="1:13">
      <c r="A1220" s="34">
        <v>243109</v>
      </c>
      <c r="B1220" s="18" t="s">
        <v>3368</v>
      </c>
      <c r="C1220" s="18">
        <v>41309</v>
      </c>
      <c r="D1220" s="18" t="s">
        <v>3369</v>
      </c>
      <c r="E1220" s="18" t="s">
        <v>3370</v>
      </c>
      <c r="F1220" s="18" t="s">
        <v>3371</v>
      </c>
      <c r="G1220" s="18" t="s">
        <v>1</v>
      </c>
      <c r="H1220" s="18" t="s">
        <v>69</v>
      </c>
      <c r="I1220" s="18" t="s">
        <v>39</v>
      </c>
      <c r="J1220" s="18" t="s">
        <v>236</v>
      </c>
      <c r="K1220" s="18" t="s">
        <v>4852</v>
      </c>
      <c r="L1220" s="18" t="s">
        <v>4855</v>
      </c>
      <c r="M1220" s="18" t="s">
        <v>4858</v>
      </c>
    </row>
    <row r="1221" spans="1:13">
      <c r="A1221" s="34">
        <v>279886</v>
      </c>
      <c r="B1221" s="18" t="s">
        <v>3372</v>
      </c>
      <c r="C1221" s="18">
        <v>40966</v>
      </c>
      <c r="D1221" s="18" t="s">
        <v>3373</v>
      </c>
      <c r="E1221" s="18" t="s">
        <v>3374</v>
      </c>
      <c r="F1221" s="18">
        <v>0</v>
      </c>
      <c r="G1221" s="18" t="s">
        <v>1</v>
      </c>
      <c r="H1221" s="18" t="s">
        <v>85</v>
      </c>
      <c r="I1221" s="18" t="s">
        <v>39</v>
      </c>
      <c r="J1221" s="18" t="s">
        <v>90</v>
      </c>
      <c r="K1221" s="18" t="s">
        <v>4851</v>
      </c>
      <c r="L1221" s="18" t="s">
        <v>4855</v>
      </c>
      <c r="M1221" s="18" t="s">
        <v>4856</v>
      </c>
    </row>
    <row r="1222" spans="1:13">
      <c r="A1222" s="34">
        <v>294707</v>
      </c>
      <c r="B1222" s="18" t="s">
        <v>3375</v>
      </c>
      <c r="C1222" s="18">
        <v>41085</v>
      </c>
      <c r="D1222" s="18" t="s">
        <v>3376</v>
      </c>
      <c r="E1222" s="18" t="s">
        <v>3377</v>
      </c>
      <c r="F1222" s="18">
        <v>0</v>
      </c>
      <c r="G1222" s="18" t="s">
        <v>1</v>
      </c>
      <c r="H1222" s="18" t="s">
        <v>69</v>
      </c>
      <c r="I1222" s="18" t="s">
        <v>39</v>
      </c>
      <c r="J1222" s="18" t="s">
        <v>153</v>
      </c>
      <c r="K1222" s="18" t="s">
        <v>4852</v>
      </c>
      <c r="L1222" s="18" t="s">
        <v>4855</v>
      </c>
      <c r="M1222" s="18" t="s">
        <v>4858</v>
      </c>
    </row>
    <row r="1223" spans="1:13">
      <c r="A1223" s="34">
        <v>245510</v>
      </c>
      <c r="B1223" s="18" t="s">
        <v>3378</v>
      </c>
      <c r="C1223" s="18">
        <v>40874</v>
      </c>
      <c r="D1223" s="18" t="s">
        <v>3379</v>
      </c>
      <c r="E1223" s="18" t="s">
        <v>3380</v>
      </c>
      <c r="F1223" s="18">
        <v>0</v>
      </c>
      <c r="G1223" s="18" t="s">
        <v>1</v>
      </c>
      <c r="H1223" s="18" t="s">
        <v>50</v>
      </c>
      <c r="I1223" s="18" t="s">
        <v>39</v>
      </c>
      <c r="J1223" s="18" t="s">
        <v>86</v>
      </c>
      <c r="K1223" s="18" t="s">
        <v>4853</v>
      </c>
      <c r="L1223" s="18" t="s">
        <v>4855</v>
      </c>
      <c r="M1223" s="18" t="s">
        <v>4856</v>
      </c>
    </row>
    <row r="1224" spans="1:13">
      <c r="A1224" s="34">
        <v>89186</v>
      </c>
      <c r="B1224" s="18" t="s">
        <v>3381</v>
      </c>
      <c r="C1224" s="18">
        <v>41236</v>
      </c>
      <c r="D1224" s="18" t="s">
        <v>3382</v>
      </c>
      <c r="E1224" s="18" t="s">
        <v>3383</v>
      </c>
      <c r="F1224" s="18">
        <v>0</v>
      </c>
      <c r="G1224" s="18" t="s">
        <v>1</v>
      </c>
      <c r="H1224" s="18" t="s">
        <v>69</v>
      </c>
      <c r="I1224" s="18" t="s">
        <v>39</v>
      </c>
      <c r="J1224" s="18" t="s">
        <v>70</v>
      </c>
      <c r="K1224" s="18" t="s">
        <v>4852</v>
      </c>
      <c r="L1224" s="18" t="s">
        <v>4855</v>
      </c>
      <c r="M1224" s="18" t="s">
        <v>4858</v>
      </c>
    </row>
    <row r="1225" spans="1:13">
      <c r="A1225" s="34">
        <v>88909</v>
      </c>
      <c r="B1225" s="18" t="s">
        <v>3384</v>
      </c>
      <c r="C1225" s="18">
        <v>0</v>
      </c>
      <c r="D1225" s="18">
        <v>0</v>
      </c>
      <c r="E1225" s="18" t="s">
        <v>3385</v>
      </c>
      <c r="F1225" s="18">
        <v>0</v>
      </c>
      <c r="G1225" s="18" t="s">
        <v>1</v>
      </c>
      <c r="H1225" s="18" t="s">
        <v>50</v>
      </c>
      <c r="I1225" s="18" t="s">
        <v>45</v>
      </c>
      <c r="J1225" s="18" t="s">
        <v>335</v>
      </c>
      <c r="K1225" s="18" t="s">
        <v>4853</v>
      </c>
      <c r="L1225" s="18" t="s">
        <v>4857</v>
      </c>
      <c r="M1225" s="18" t="s">
        <v>4856</v>
      </c>
    </row>
    <row r="1226" spans="1:13">
      <c r="A1226" s="34">
        <v>159761</v>
      </c>
      <c r="B1226" s="18" t="s">
        <v>3386</v>
      </c>
      <c r="C1226" s="18">
        <v>0</v>
      </c>
      <c r="D1226" s="18">
        <v>0</v>
      </c>
      <c r="E1226" s="18" t="s">
        <v>3387</v>
      </c>
      <c r="F1226" s="18">
        <v>0</v>
      </c>
      <c r="G1226" s="18" t="s">
        <v>1</v>
      </c>
      <c r="H1226" s="18" t="s">
        <v>38</v>
      </c>
      <c r="I1226" s="18" t="s">
        <v>39</v>
      </c>
      <c r="J1226" s="18" t="s">
        <v>40</v>
      </c>
      <c r="K1226" s="18" t="s">
        <v>4852</v>
      </c>
      <c r="L1226" s="18" t="s">
        <v>4855</v>
      </c>
      <c r="M1226" s="18" t="s">
        <v>4856</v>
      </c>
    </row>
    <row r="1227" spans="1:13">
      <c r="A1227" s="34">
        <v>205672</v>
      </c>
      <c r="B1227" s="18" t="s">
        <v>3388</v>
      </c>
      <c r="C1227" s="18">
        <v>42548</v>
      </c>
      <c r="D1227" s="18">
        <v>3204257926</v>
      </c>
      <c r="E1227" s="18" t="s">
        <v>3389</v>
      </c>
      <c r="F1227" s="18">
        <v>0</v>
      </c>
      <c r="G1227" s="18" t="s">
        <v>1</v>
      </c>
      <c r="H1227" s="18" t="s">
        <v>99</v>
      </c>
      <c r="I1227" s="18" t="s">
        <v>39</v>
      </c>
      <c r="J1227" s="18" t="s">
        <v>70</v>
      </c>
      <c r="K1227" s="18" t="s">
        <v>4851</v>
      </c>
      <c r="L1227" s="18" t="s">
        <v>4855</v>
      </c>
      <c r="M1227" s="18" t="s">
        <v>4858</v>
      </c>
    </row>
    <row r="1228" spans="1:13">
      <c r="A1228" s="34">
        <v>300846</v>
      </c>
      <c r="B1228" s="18" t="s">
        <v>3390</v>
      </c>
      <c r="C1228" s="18">
        <v>41108</v>
      </c>
      <c r="D1228" s="18" t="s">
        <v>3391</v>
      </c>
      <c r="E1228" s="18" t="s">
        <v>3392</v>
      </c>
      <c r="F1228" s="18">
        <v>0</v>
      </c>
      <c r="G1228" s="18" t="s">
        <v>1</v>
      </c>
      <c r="H1228" s="18" t="s">
        <v>60</v>
      </c>
      <c r="I1228" s="18" t="s">
        <v>51</v>
      </c>
      <c r="J1228" s="18" t="s">
        <v>56</v>
      </c>
      <c r="K1228" s="18" t="s">
        <v>4854</v>
      </c>
      <c r="L1228" s="18" t="s">
        <v>4855</v>
      </c>
      <c r="M1228" s="18" t="s">
        <v>4858</v>
      </c>
    </row>
    <row r="1229" spans="1:13">
      <c r="A1229" s="34">
        <v>292962</v>
      </c>
      <c r="B1229" s="18" t="s">
        <v>3393</v>
      </c>
      <c r="C1229" s="18">
        <v>41073</v>
      </c>
      <c r="D1229" s="18" t="s">
        <v>3394</v>
      </c>
      <c r="E1229" s="18" t="s">
        <v>3395</v>
      </c>
      <c r="F1229" s="18">
        <v>0</v>
      </c>
      <c r="G1229" s="18" t="s">
        <v>1</v>
      </c>
      <c r="H1229" s="18" t="s">
        <v>99</v>
      </c>
      <c r="I1229" s="18" t="s">
        <v>39</v>
      </c>
      <c r="J1229" s="18" t="s">
        <v>153</v>
      </c>
      <c r="K1229" s="18" t="s">
        <v>4851</v>
      </c>
      <c r="L1229" s="18" t="s">
        <v>4855</v>
      </c>
      <c r="M1229" s="18" t="s">
        <v>4858</v>
      </c>
    </row>
    <row r="1230" spans="1:13">
      <c r="A1230" s="34">
        <v>206325</v>
      </c>
      <c r="B1230" s="18" t="s">
        <v>3396</v>
      </c>
      <c r="C1230" s="18">
        <v>40526</v>
      </c>
      <c r="D1230" s="18" t="s">
        <v>3397</v>
      </c>
      <c r="E1230" s="18" t="s">
        <v>3398</v>
      </c>
      <c r="F1230" s="18">
        <v>0</v>
      </c>
      <c r="G1230" s="18" t="s">
        <v>1</v>
      </c>
      <c r="H1230" s="18" t="s">
        <v>60</v>
      </c>
      <c r="I1230" s="18" t="s">
        <v>45</v>
      </c>
      <c r="J1230" s="18" t="s">
        <v>46</v>
      </c>
      <c r="K1230" s="18" t="s">
        <v>4854</v>
      </c>
      <c r="L1230" s="18" t="s">
        <v>4855</v>
      </c>
      <c r="M1230" s="18" t="s">
        <v>4856</v>
      </c>
    </row>
    <row r="1231" spans="1:13">
      <c r="A1231" s="34">
        <v>291703</v>
      </c>
      <c r="B1231" s="18" t="s">
        <v>3399</v>
      </c>
      <c r="C1231" s="18">
        <v>41066</v>
      </c>
      <c r="D1231" s="18" t="s">
        <v>3400</v>
      </c>
      <c r="E1231" s="18" t="s">
        <v>3401</v>
      </c>
      <c r="F1231" s="18">
        <v>0</v>
      </c>
      <c r="G1231" s="18" t="s">
        <v>1</v>
      </c>
      <c r="H1231" s="18" t="s">
        <v>99</v>
      </c>
      <c r="I1231" s="18" t="s">
        <v>39</v>
      </c>
      <c r="J1231" s="18" t="s">
        <v>90</v>
      </c>
      <c r="K1231" s="18" t="s">
        <v>4851</v>
      </c>
      <c r="L1231" s="18" t="s">
        <v>4855</v>
      </c>
      <c r="M1231" s="18" t="s">
        <v>4856</v>
      </c>
    </row>
    <row r="1232" spans="1:13">
      <c r="A1232" s="34">
        <v>289388</v>
      </c>
      <c r="B1232" s="18" t="s">
        <v>3402</v>
      </c>
      <c r="C1232" s="18">
        <v>41058</v>
      </c>
      <c r="D1232" s="18" t="s">
        <v>3403</v>
      </c>
      <c r="E1232" s="18" t="s">
        <v>3404</v>
      </c>
      <c r="F1232" s="18">
        <v>0</v>
      </c>
      <c r="G1232" s="18" t="s">
        <v>1</v>
      </c>
      <c r="H1232" s="18" t="s">
        <v>99</v>
      </c>
      <c r="I1232" s="18" t="s">
        <v>39</v>
      </c>
      <c r="J1232" s="18" t="s">
        <v>135</v>
      </c>
      <c r="K1232" s="18" t="s">
        <v>4851</v>
      </c>
      <c r="L1232" s="18" t="s">
        <v>4855</v>
      </c>
      <c r="M1232" s="18" t="s">
        <v>4858</v>
      </c>
    </row>
    <row r="1233" spans="1:13">
      <c r="A1233" s="34">
        <v>156815</v>
      </c>
      <c r="B1233" s="18" t="s">
        <v>3405</v>
      </c>
      <c r="C1233" s="18">
        <v>40203</v>
      </c>
      <c r="D1233" s="18" t="s">
        <v>3406</v>
      </c>
      <c r="E1233" s="18" t="s">
        <v>3407</v>
      </c>
      <c r="F1233" s="18">
        <v>0</v>
      </c>
      <c r="G1233" s="18" t="s">
        <v>1</v>
      </c>
      <c r="H1233" s="18" t="s">
        <v>69</v>
      </c>
      <c r="I1233" s="18" t="s">
        <v>51</v>
      </c>
      <c r="J1233" s="18" t="s">
        <v>52</v>
      </c>
      <c r="K1233" s="18" t="s">
        <v>4852</v>
      </c>
      <c r="L1233" s="18" t="s">
        <v>4855</v>
      </c>
      <c r="M1233" s="18" t="s">
        <v>4858</v>
      </c>
    </row>
    <row r="1234" spans="1:13">
      <c r="A1234" s="34">
        <v>116751</v>
      </c>
      <c r="B1234" s="18" t="s">
        <v>3408</v>
      </c>
      <c r="C1234" s="18">
        <v>0</v>
      </c>
      <c r="D1234" s="18">
        <v>0</v>
      </c>
      <c r="E1234" s="18" t="s">
        <v>3409</v>
      </c>
      <c r="F1234" s="18">
        <v>0</v>
      </c>
      <c r="G1234" s="18" t="s">
        <v>1</v>
      </c>
      <c r="H1234" s="18" t="s">
        <v>50</v>
      </c>
      <c r="I1234" s="18" t="s">
        <v>39</v>
      </c>
      <c r="J1234" s="18" t="s">
        <v>240</v>
      </c>
      <c r="K1234" s="18" t="s">
        <v>4853</v>
      </c>
      <c r="L1234" s="18" t="s">
        <v>4857</v>
      </c>
      <c r="M1234" s="18" t="s">
        <v>4856</v>
      </c>
    </row>
    <row r="1235" spans="1:13">
      <c r="A1235" s="34">
        <v>265163</v>
      </c>
      <c r="B1235" s="18" t="s">
        <v>3410</v>
      </c>
      <c r="C1235" s="18">
        <v>40887</v>
      </c>
      <c r="D1235" s="18" t="s">
        <v>3411</v>
      </c>
      <c r="E1235" s="18" t="s">
        <v>3412</v>
      </c>
      <c r="F1235" s="18">
        <v>0</v>
      </c>
      <c r="G1235" s="18" t="s">
        <v>1</v>
      </c>
      <c r="H1235" s="18" t="s">
        <v>99</v>
      </c>
      <c r="I1235" s="18" t="s">
        <v>39</v>
      </c>
      <c r="J1235" s="18" t="s">
        <v>90</v>
      </c>
      <c r="K1235" s="18" t="s">
        <v>4851</v>
      </c>
      <c r="L1235" s="18" t="s">
        <v>4855</v>
      </c>
      <c r="M1235" s="18" t="s">
        <v>4856</v>
      </c>
    </row>
    <row r="1236" spans="1:13">
      <c r="A1236" s="34">
        <v>37573</v>
      </c>
      <c r="B1236" s="18" t="s">
        <v>3413</v>
      </c>
      <c r="C1236" s="18">
        <v>41253</v>
      </c>
      <c r="D1236" s="18" t="s">
        <v>2148</v>
      </c>
      <c r="E1236" s="18">
        <v>0</v>
      </c>
      <c r="F1236" s="18">
        <v>0</v>
      </c>
      <c r="G1236" s="18" t="s">
        <v>1</v>
      </c>
      <c r="H1236" s="18" t="s">
        <v>50</v>
      </c>
      <c r="I1236" s="18" t="s">
        <v>45</v>
      </c>
      <c r="J1236" s="18" t="s">
        <v>139</v>
      </c>
      <c r="K1236" s="18" t="s">
        <v>4853</v>
      </c>
      <c r="L1236" s="18" t="s">
        <v>4855</v>
      </c>
      <c r="M1236" s="18" t="s">
        <v>4858</v>
      </c>
    </row>
    <row r="1237" spans="1:13">
      <c r="A1237" s="34">
        <v>201419</v>
      </c>
      <c r="B1237" s="18" t="s">
        <v>3414</v>
      </c>
      <c r="C1237" s="18">
        <v>42528</v>
      </c>
      <c r="D1237" s="18">
        <v>3213293047</v>
      </c>
      <c r="E1237" s="18" t="s">
        <v>3415</v>
      </c>
      <c r="F1237" s="18">
        <v>0</v>
      </c>
      <c r="G1237" s="18" t="s">
        <v>1</v>
      </c>
      <c r="H1237" s="18" t="s">
        <v>60</v>
      </c>
      <c r="I1237" s="18" t="s">
        <v>39</v>
      </c>
      <c r="J1237" s="18" t="s">
        <v>240</v>
      </c>
      <c r="K1237" s="18" t="s">
        <v>4854</v>
      </c>
      <c r="L1237" s="18" t="s">
        <v>4857</v>
      </c>
      <c r="M1237" s="18" t="s">
        <v>4856</v>
      </c>
    </row>
    <row r="1238" spans="1:13">
      <c r="A1238" s="34">
        <v>279584</v>
      </c>
      <c r="B1238" s="18" t="s">
        <v>3416</v>
      </c>
      <c r="C1238" s="18">
        <v>40962</v>
      </c>
      <c r="D1238" s="18" t="s">
        <v>3417</v>
      </c>
      <c r="E1238" s="18" t="s">
        <v>3418</v>
      </c>
      <c r="F1238" s="18">
        <v>0</v>
      </c>
      <c r="G1238" s="18" t="s">
        <v>1</v>
      </c>
      <c r="H1238" s="18" t="s">
        <v>85</v>
      </c>
      <c r="I1238" s="18" t="s">
        <v>39</v>
      </c>
      <c r="J1238" s="18" t="s">
        <v>90</v>
      </c>
      <c r="K1238" s="18" t="s">
        <v>4851</v>
      </c>
      <c r="L1238" s="18" t="s">
        <v>4855</v>
      </c>
      <c r="M1238" s="18" t="s">
        <v>4856</v>
      </c>
    </row>
    <row r="1239" spans="1:13">
      <c r="A1239" s="34">
        <v>137380</v>
      </c>
      <c r="B1239" s="18" t="s">
        <v>3419</v>
      </c>
      <c r="C1239" s="18">
        <v>41080</v>
      </c>
      <c r="D1239" s="18" t="s">
        <v>3420</v>
      </c>
      <c r="E1239" s="18" t="s">
        <v>3421</v>
      </c>
      <c r="F1239" s="18">
        <v>0</v>
      </c>
      <c r="G1239" s="18" t="s">
        <v>1</v>
      </c>
      <c r="H1239" s="18" t="s">
        <v>388</v>
      </c>
      <c r="I1239" s="18" t="s">
        <v>39</v>
      </c>
      <c r="J1239" s="18" t="s">
        <v>61</v>
      </c>
      <c r="K1239" s="18" t="s">
        <v>4851</v>
      </c>
      <c r="L1239" s="18" t="s">
        <v>4857</v>
      </c>
      <c r="M1239" s="18" t="s">
        <v>4856</v>
      </c>
    </row>
    <row r="1240" spans="1:13">
      <c r="A1240" s="34">
        <v>233260</v>
      </c>
      <c r="B1240" s="18" t="s">
        <v>3422</v>
      </c>
      <c r="C1240" s="18">
        <v>0</v>
      </c>
      <c r="D1240" s="18">
        <v>0</v>
      </c>
      <c r="E1240" s="18">
        <v>0</v>
      </c>
      <c r="F1240" s="18">
        <v>0</v>
      </c>
      <c r="G1240" s="18" t="s">
        <v>1</v>
      </c>
      <c r="H1240" s="18" t="s">
        <v>50</v>
      </c>
      <c r="I1240" s="18" t="s">
        <v>39</v>
      </c>
      <c r="J1240" s="18" t="s">
        <v>61</v>
      </c>
      <c r="K1240" s="18" t="s">
        <v>4853</v>
      </c>
      <c r="L1240" s="18" t="s">
        <v>4857</v>
      </c>
      <c r="M1240" s="18" t="s">
        <v>4856</v>
      </c>
    </row>
    <row r="1241" spans="1:13">
      <c r="A1241" s="34">
        <v>206300</v>
      </c>
      <c r="B1241" s="18" t="s">
        <v>3423</v>
      </c>
      <c r="C1241" s="18">
        <v>41179</v>
      </c>
      <c r="D1241" s="18" t="s">
        <v>3424</v>
      </c>
      <c r="E1241" s="18" t="s">
        <v>3425</v>
      </c>
      <c r="F1241" s="18">
        <v>0</v>
      </c>
      <c r="G1241" s="18" t="s">
        <v>1</v>
      </c>
      <c r="H1241" s="18" t="s">
        <v>122</v>
      </c>
      <c r="I1241" s="18" t="s">
        <v>45</v>
      </c>
      <c r="J1241" s="18" t="s">
        <v>46</v>
      </c>
      <c r="K1241" s="18" t="s">
        <v>4853</v>
      </c>
      <c r="L1241" s="18" t="s">
        <v>4855</v>
      </c>
      <c r="M1241" s="18" t="s">
        <v>4856</v>
      </c>
    </row>
    <row r="1242" spans="1:13">
      <c r="A1242" s="34">
        <v>157646</v>
      </c>
      <c r="B1242" s="18" t="s">
        <v>3426</v>
      </c>
      <c r="C1242" s="18">
        <v>0</v>
      </c>
      <c r="D1242" s="18">
        <v>0</v>
      </c>
      <c r="E1242" s="18" t="s">
        <v>3427</v>
      </c>
      <c r="F1242" s="18">
        <v>0</v>
      </c>
      <c r="G1242" s="18" t="s">
        <v>1</v>
      </c>
      <c r="H1242" s="18" t="s">
        <v>50</v>
      </c>
      <c r="I1242" s="18" t="s">
        <v>39</v>
      </c>
      <c r="J1242" s="18" t="s">
        <v>153</v>
      </c>
      <c r="K1242" s="18" t="s">
        <v>4853</v>
      </c>
      <c r="L1242" s="18" t="s">
        <v>4855</v>
      </c>
      <c r="M1242" s="18" t="s">
        <v>4858</v>
      </c>
    </row>
    <row r="1243" spans="1:13">
      <c r="A1243" s="34">
        <v>133009</v>
      </c>
      <c r="B1243" s="18" t="s">
        <v>3428</v>
      </c>
      <c r="C1243" s="18">
        <v>0</v>
      </c>
      <c r="D1243" s="18">
        <v>0</v>
      </c>
      <c r="E1243" s="18" t="s">
        <v>3429</v>
      </c>
      <c r="F1243" s="18">
        <v>0</v>
      </c>
      <c r="G1243" s="18" t="s">
        <v>1</v>
      </c>
      <c r="H1243" s="18" t="s">
        <v>50</v>
      </c>
      <c r="I1243" s="18" t="s">
        <v>51</v>
      </c>
      <c r="J1243" s="18" t="s">
        <v>209</v>
      </c>
      <c r="K1243" s="18" t="s">
        <v>4853</v>
      </c>
      <c r="L1243" s="18" t="s">
        <v>4855</v>
      </c>
      <c r="M1243" s="18" t="s">
        <v>4858</v>
      </c>
    </row>
    <row r="1244" spans="1:13">
      <c r="A1244" s="34">
        <v>277011</v>
      </c>
      <c r="B1244" s="18" t="s">
        <v>3430</v>
      </c>
      <c r="C1244" s="18">
        <v>41304</v>
      </c>
      <c r="D1244" s="18" t="s">
        <v>3431</v>
      </c>
      <c r="E1244" s="18" t="s">
        <v>3432</v>
      </c>
      <c r="F1244" s="18">
        <v>0</v>
      </c>
      <c r="G1244" s="18" t="s">
        <v>1</v>
      </c>
      <c r="H1244" s="18" t="s">
        <v>99</v>
      </c>
      <c r="I1244" s="18" t="s">
        <v>39</v>
      </c>
      <c r="J1244" s="18" t="s">
        <v>236</v>
      </c>
      <c r="K1244" s="18" t="s">
        <v>4851</v>
      </c>
      <c r="L1244" s="18" t="s">
        <v>4855</v>
      </c>
      <c r="M1244" s="18" t="s">
        <v>4858</v>
      </c>
    </row>
    <row r="1245" spans="1:13">
      <c r="A1245" s="34">
        <v>170822</v>
      </c>
      <c r="B1245" s="18" t="s">
        <v>3433</v>
      </c>
      <c r="C1245" s="18">
        <v>41824</v>
      </c>
      <c r="D1245" s="18">
        <v>3124671827</v>
      </c>
      <c r="E1245" s="18" t="s">
        <v>3434</v>
      </c>
      <c r="F1245" s="18" t="s">
        <v>3435</v>
      </c>
      <c r="G1245" s="18" t="s">
        <v>1</v>
      </c>
      <c r="H1245" s="18" t="s">
        <v>50</v>
      </c>
      <c r="I1245" s="18" t="s">
        <v>51</v>
      </c>
      <c r="J1245" s="18" t="s">
        <v>209</v>
      </c>
      <c r="K1245" s="18" t="s">
        <v>4853</v>
      </c>
      <c r="L1245" s="18" t="s">
        <v>4855</v>
      </c>
      <c r="M1245" s="18" t="s">
        <v>4858</v>
      </c>
    </row>
    <row r="1246" spans="1:13">
      <c r="A1246" s="34">
        <v>75594</v>
      </c>
      <c r="B1246" s="18" t="s">
        <v>3436</v>
      </c>
      <c r="C1246" s="18">
        <v>42105</v>
      </c>
      <c r="D1246" s="18" t="s">
        <v>3437</v>
      </c>
      <c r="E1246" s="18" t="s">
        <v>3438</v>
      </c>
      <c r="F1246" s="18">
        <v>0</v>
      </c>
      <c r="G1246" s="18" t="s">
        <v>1</v>
      </c>
      <c r="H1246" s="18" t="s">
        <v>50</v>
      </c>
      <c r="I1246" s="18" t="s">
        <v>39</v>
      </c>
      <c r="J1246" s="18" t="s">
        <v>153</v>
      </c>
      <c r="K1246" s="18" t="s">
        <v>4853</v>
      </c>
      <c r="L1246" s="18" t="s">
        <v>4855</v>
      </c>
      <c r="M1246" s="18" t="s">
        <v>4858</v>
      </c>
    </row>
    <row r="1247" spans="1:13">
      <c r="A1247" s="34">
        <v>297144</v>
      </c>
      <c r="B1247" s="18" t="s">
        <v>3439</v>
      </c>
      <c r="C1247" s="18">
        <v>42168</v>
      </c>
      <c r="D1247" s="18" t="s">
        <v>3440</v>
      </c>
      <c r="E1247" s="18" t="s">
        <v>3441</v>
      </c>
      <c r="F1247" s="18">
        <v>0</v>
      </c>
      <c r="G1247" s="18" t="s">
        <v>1</v>
      </c>
      <c r="H1247" s="18" t="s">
        <v>50</v>
      </c>
      <c r="I1247" s="18" t="s">
        <v>45</v>
      </c>
      <c r="J1247" s="18" t="s">
        <v>46</v>
      </c>
      <c r="K1247" s="18" t="s">
        <v>4853</v>
      </c>
      <c r="L1247" s="18" t="s">
        <v>4855</v>
      </c>
      <c r="M1247" s="18" t="s">
        <v>4856</v>
      </c>
    </row>
    <row r="1248" spans="1:13">
      <c r="A1248" s="34">
        <v>176833</v>
      </c>
      <c r="B1248" s="18" t="s">
        <v>3442</v>
      </c>
      <c r="C1248" s="18">
        <v>0</v>
      </c>
      <c r="D1248" s="18">
        <v>0</v>
      </c>
      <c r="E1248" s="18" t="s">
        <v>3443</v>
      </c>
      <c r="F1248" s="18">
        <v>0</v>
      </c>
      <c r="G1248" s="18" t="s">
        <v>1</v>
      </c>
      <c r="H1248" s="18" t="s">
        <v>60</v>
      </c>
      <c r="I1248" s="18" t="s">
        <v>39</v>
      </c>
      <c r="J1248" s="18" t="s">
        <v>90</v>
      </c>
      <c r="K1248" s="18" t="s">
        <v>4854</v>
      </c>
      <c r="L1248" s="18" t="s">
        <v>4855</v>
      </c>
      <c r="M1248" s="18" t="s">
        <v>4856</v>
      </c>
    </row>
    <row r="1249" spans="1:13">
      <c r="A1249" s="34">
        <v>241906</v>
      </c>
      <c r="B1249" s="18" t="s">
        <v>3444</v>
      </c>
      <c r="C1249" s="18">
        <v>41801</v>
      </c>
      <c r="D1249" s="18">
        <v>3204675035</v>
      </c>
      <c r="E1249" s="18" t="s">
        <v>3445</v>
      </c>
      <c r="F1249" s="18">
        <v>0</v>
      </c>
      <c r="G1249" s="18" t="s">
        <v>1</v>
      </c>
      <c r="H1249" s="18" t="s">
        <v>50</v>
      </c>
      <c r="I1249" s="18" t="s">
        <v>39</v>
      </c>
      <c r="J1249" s="18" t="s">
        <v>135</v>
      </c>
      <c r="K1249" s="18" t="s">
        <v>4853</v>
      </c>
      <c r="L1249" s="18" t="s">
        <v>4855</v>
      </c>
      <c r="M1249" s="18" t="s">
        <v>4858</v>
      </c>
    </row>
    <row r="1250" spans="1:13">
      <c r="A1250" s="34">
        <v>213821</v>
      </c>
      <c r="B1250" s="18" t="s">
        <v>3446</v>
      </c>
      <c r="C1250" s="18">
        <v>0</v>
      </c>
      <c r="D1250" s="18">
        <v>0</v>
      </c>
      <c r="E1250" s="18" t="s">
        <v>3447</v>
      </c>
      <c r="F1250" s="18">
        <v>0</v>
      </c>
      <c r="G1250" s="18" t="s">
        <v>1</v>
      </c>
      <c r="H1250" s="18" t="s">
        <v>50</v>
      </c>
      <c r="I1250" s="18" t="s">
        <v>39</v>
      </c>
      <c r="J1250" s="18" t="s">
        <v>236</v>
      </c>
      <c r="K1250" s="18" t="s">
        <v>4853</v>
      </c>
      <c r="L1250" s="18" t="s">
        <v>4855</v>
      </c>
      <c r="M1250" s="18" t="s">
        <v>4858</v>
      </c>
    </row>
    <row r="1251" spans="1:13">
      <c r="A1251" s="34">
        <v>293943</v>
      </c>
      <c r="B1251" s="18" t="s">
        <v>3448</v>
      </c>
      <c r="C1251" s="18">
        <v>41079</v>
      </c>
      <c r="D1251" s="18" t="s">
        <v>3449</v>
      </c>
      <c r="E1251" s="18" t="s">
        <v>3450</v>
      </c>
      <c r="F1251" s="18">
        <v>0</v>
      </c>
      <c r="G1251" s="18" t="s">
        <v>1</v>
      </c>
      <c r="H1251" s="18" t="s">
        <v>50</v>
      </c>
      <c r="I1251" s="18" t="s">
        <v>39</v>
      </c>
      <c r="J1251" s="18" t="s">
        <v>331</v>
      </c>
      <c r="K1251" s="18" t="s">
        <v>4853</v>
      </c>
      <c r="L1251" s="18" t="s">
        <v>4855</v>
      </c>
      <c r="M1251" s="18" t="s">
        <v>4856</v>
      </c>
    </row>
    <row r="1252" spans="1:13">
      <c r="A1252" s="34">
        <v>231594</v>
      </c>
      <c r="B1252" s="18" t="s">
        <v>3451</v>
      </c>
      <c r="C1252" s="18">
        <v>40874</v>
      </c>
      <c r="D1252" s="18" t="s">
        <v>551</v>
      </c>
      <c r="E1252" s="18" t="s">
        <v>3452</v>
      </c>
      <c r="F1252" s="18">
        <v>0</v>
      </c>
      <c r="G1252" s="18" t="s">
        <v>1</v>
      </c>
      <c r="H1252" s="18" t="s">
        <v>60</v>
      </c>
      <c r="I1252" s="18" t="s">
        <v>45</v>
      </c>
      <c r="J1252" s="18" t="s">
        <v>46</v>
      </c>
      <c r="K1252" s="18" t="s">
        <v>4854</v>
      </c>
      <c r="L1252" s="18" t="s">
        <v>4855</v>
      </c>
      <c r="M1252" s="18" t="s">
        <v>4856</v>
      </c>
    </row>
    <row r="1253" spans="1:13">
      <c r="A1253" s="34">
        <v>155799</v>
      </c>
      <c r="B1253" s="18" t="s">
        <v>3453</v>
      </c>
      <c r="C1253" s="18">
        <v>41240</v>
      </c>
      <c r="D1253" s="18" t="s">
        <v>3454</v>
      </c>
      <c r="E1253" s="18" t="s">
        <v>3455</v>
      </c>
      <c r="F1253" s="18">
        <v>0</v>
      </c>
      <c r="G1253" s="18" t="s">
        <v>1</v>
      </c>
      <c r="H1253" s="18" t="s">
        <v>50</v>
      </c>
      <c r="I1253" s="18" t="s">
        <v>39</v>
      </c>
      <c r="J1253" s="18" t="s">
        <v>153</v>
      </c>
      <c r="K1253" s="18" t="s">
        <v>4853</v>
      </c>
      <c r="L1253" s="18" t="s">
        <v>4855</v>
      </c>
      <c r="M1253" s="18" t="s">
        <v>4858</v>
      </c>
    </row>
    <row r="1254" spans="1:13">
      <c r="A1254" s="34">
        <v>207029</v>
      </c>
      <c r="B1254" s="18" t="s">
        <v>3456</v>
      </c>
      <c r="C1254" s="18">
        <v>41834</v>
      </c>
      <c r="D1254" s="18">
        <v>3138525409</v>
      </c>
      <c r="E1254" s="18" t="s">
        <v>3457</v>
      </c>
      <c r="F1254" s="18">
        <v>0</v>
      </c>
      <c r="G1254" s="18" t="s">
        <v>1</v>
      </c>
      <c r="H1254" s="18" t="s">
        <v>44</v>
      </c>
      <c r="I1254" s="18" t="s">
        <v>45</v>
      </c>
      <c r="J1254" s="18" t="s">
        <v>46</v>
      </c>
      <c r="K1254" s="18" t="s">
        <v>4852</v>
      </c>
      <c r="L1254" s="18" t="s">
        <v>4855</v>
      </c>
      <c r="M1254" s="18" t="s">
        <v>4856</v>
      </c>
    </row>
    <row r="1255" spans="1:13">
      <c r="A1255" s="34">
        <v>177203</v>
      </c>
      <c r="B1255" s="18" t="s">
        <v>3458</v>
      </c>
      <c r="C1255" s="18">
        <v>42550</v>
      </c>
      <c r="D1255" s="18" t="s">
        <v>3459</v>
      </c>
      <c r="E1255" s="18" t="s">
        <v>3460</v>
      </c>
      <c r="F1255" s="18">
        <v>0</v>
      </c>
      <c r="G1255" s="18" t="s">
        <v>1</v>
      </c>
      <c r="H1255" s="18" t="s">
        <v>60</v>
      </c>
      <c r="I1255" s="18" t="s">
        <v>45</v>
      </c>
      <c r="J1255" s="18" t="s">
        <v>335</v>
      </c>
      <c r="K1255" s="18" t="s">
        <v>4854</v>
      </c>
      <c r="L1255" s="18" t="s">
        <v>4857</v>
      </c>
      <c r="M1255" s="18" t="s">
        <v>4856</v>
      </c>
    </row>
    <row r="1256" spans="1:13">
      <c r="A1256" s="34">
        <v>268377</v>
      </c>
      <c r="B1256" s="18" t="s">
        <v>3461</v>
      </c>
      <c r="C1256" s="18">
        <v>40920</v>
      </c>
      <c r="D1256" s="18" t="s">
        <v>3462</v>
      </c>
      <c r="E1256" s="18" t="s">
        <v>3463</v>
      </c>
      <c r="F1256" s="18">
        <v>0</v>
      </c>
      <c r="G1256" s="18" t="s">
        <v>1</v>
      </c>
      <c r="H1256" s="18" t="s">
        <v>50</v>
      </c>
      <c r="I1256" s="18" t="s">
        <v>39</v>
      </c>
      <c r="J1256" s="18" t="s">
        <v>86</v>
      </c>
      <c r="K1256" s="18" t="s">
        <v>4853</v>
      </c>
      <c r="L1256" s="18" t="s">
        <v>4855</v>
      </c>
      <c r="M1256" s="18" t="s">
        <v>4856</v>
      </c>
    </row>
    <row r="1257" spans="1:13">
      <c r="A1257" s="34">
        <v>299323</v>
      </c>
      <c r="B1257" s="18" t="s">
        <v>3464</v>
      </c>
      <c r="C1257" s="18">
        <v>0</v>
      </c>
      <c r="D1257" s="18">
        <v>0</v>
      </c>
      <c r="E1257" s="18" t="s">
        <v>3465</v>
      </c>
      <c r="F1257" s="18">
        <v>0</v>
      </c>
      <c r="G1257" s="18" t="s">
        <v>1</v>
      </c>
      <c r="H1257" s="18" t="s">
        <v>50</v>
      </c>
      <c r="I1257" s="18" t="s">
        <v>367</v>
      </c>
      <c r="J1257" s="18" t="s">
        <v>3466</v>
      </c>
      <c r="K1257" s="18" t="s">
        <v>4853</v>
      </c>
      <c r="L1257" s="18" t="s">
        <v>4855</v>
      </c>
      <c r="M1257" s="18" t="s">
        <v>4856</v>
      </c>
    </row>
    <row r="1258" spans="1:13">
      <c r="A1258" s="34">
        <v>98589</v>
      </c>
      <c r="B1258" s="18" t="s">
        <v>3467</v>
      </c>
      <c r="C1258" s="18">
        <v>0</v>
      </c>
      <c r="D1258" s="18">
        <v>0</v>
      </c>
      <c r="E1258" s="18" t="s">
        <v>3468</v>
      </c>
      <c r="F1258" s="18">
        <v>0</v>
      </c>
      <c r="G1258" s="18" t="s">
        <v>1</v>
      </c>
      <c r="H1258" s="18" t="s">
        <v>50</v>
      </c>
      <c r="I1258" s="18" t="s">
        <v>39</v>
      </c>
      <c r="J1258" s="18" t="s">
        <v>153</v>
      </c>
      <c r="K1258" s="18" t="s">
        <v>4853</v>
      </c>
      <c r="L1258" s="18" t="s">
        <v>4855</v>
      </c>
      <c r="M1258" s="18" t="s">
        <v>4858</v>
      </c>
    </row>
    <row r="1259" spans="1:13">
      <c r="A1259" s="34">
        <v>297613</v>
      </c>
      <c r="B1259" s="18" t="s">
        <v>3469</v>
      </c>
      <c r="C1259" s="18">
        <v>41096</v>
      </c>
      <c r="D1259" s="18" t="s">
        <v>3470</v>
      </c>
      <c r="E1259" s="18" t="s">
        <v>3471</v>
      </c>
      <c r="F1259" s="18">
        <v>0</v>
      </c>
      <c r="G1259" s="18" t="s">
        <v>1</v>
      </c>
      <c r="H1259" s="18" t="s">
        <v>99</v>
      </c>
      <c r="I1259" s="18" t="s">
        <v>39</v>
      </c>
      <c r="J1259" s="18" t="s">
        <v>90</v>
      </c>
      <c r="K1259" s="18" t="s">
        <v>4851</v>
      </c>
      <c r="L1259" s="18" t="s">
        <v>4855</v>
      </c>
      <c r="M1259" s="18" t="s">
        <v>4856</v>
      </c>
    </row>
    <row r="1260" spans="1:13">
      <c r="A1260" s="34">
        <v>264407</v>
      </c>
      <c r="B1260" s="18" t="s">
        <v>3472</v>
      </c>
      <c r="C1260" s="18">
        <v>0</v>
      </c>
      <c r="D1260" s="18">
        <v>0</v>
      </c>
      <c r="E1260" s="18" t="s">
        <v>3473</v>
      </c>
      <c r="F1260" s="18">
        <v>0</v>
      </c>
      <c r="G1260" s="18" t="s">
        <v>1</v>
      </c>
      <c r="H1260" s="18" t="s">
        <v>99</v>
      </c>
      <c r="I1260" s="18" t="s">
        <v>39</v>
      </c>
      <c r="J1260" s="18" t="s">
        <v>135</v>
      </c>
      <c r="K1260" s="18" t="s">
        <v>4851</v>
      </c>
      <c r="L1260" s="18" t="s">
        <v>4855</v>
      </c>
      <c r="M1260" s="18" t="s">
        <v>4858</v>
      </c>
    </row>
    <row r="1261" spans="1:13">
      <c r="A1261" s="34">
        <v>289910</v>
      </c>
      <c r="B1261" s="18" t="s">
        <v>3474</v>
      </c>
      <c r="C1261" s="18">
        <v>41060</v>
      </c>
      <c r="D1261" s="18" t="s">
        <v>3475</v>
      </c>
      <c r="E1261" s="18" t="s">
        <v>3476</v>
      </c>
      <c r="F1261" s="18">
        <v>0</v>
      </c>
      <c r="G1261" s="18" t="s">
        <v>1</v>
      </c>
      <c r="H1261" s="18" t="s">
        <v>50</v>
      </c>
      <c r="I1261" s="18" t="s">
        <v>39</v>
      </c>
      <c r="J1261" s="18" t="s">
        <v>135</v>
      </c>
      <c r="K1261" s="18" t="s">
        <v>4853</v>
      </c>
      <c r="L1261" s="18" t="s">
        <v>4855</v>
      </c>
      <c r="M1261" s="18" t="s">
        <v>4858</v>
      </c>
    </row>
    <row r="1262" spans="1:13">
      <c r="A1262" s="34">
        <v>157206</v>
      </c>
      <c r="B1262" s="18" t="s">
        <v>3477</v>
      </c>
      <c r="C1262" s="18">
        <v>40204</v>
      </c>
      <c r="D1262" s="18" t="s">
        <v>3478</v>
      </c>
      <c r="E1262" s="18" t="s">
        <v>3479</v>
      </c>
      <c r="F1262" s="18">
        <v>0</v>
      </c>
      <c r="G1262" s="18" t="s">
        <v>1</v>
      </c>
      <c r="H1262" s="18" t="s">
        <v>50</v>
      </c>
      <c r="I1262" s="18" t="s">
        <v>45</v>
      </c>
      <c r="J1262" s="18" t="s">
        <v>139</v>
      </c>
      <c r="K1262" s="18" t="s">
        <v>4853</v>
      </c>
      <c r="L1262" s="18" t="s">
        <v>4855</v>
      </c>
      <c r="M1262" s="18" t="s">
        <v>4858</v>
      </c>
    </row>
    <row r="1263" spans="1:13">
      <c r="A1263" s="34">
        <v>294604</v>
      </c>
      <c r="B1263" s="18" t="s">
        <v>3480</v>
      </c>
      <c r="C1263" s="18">
        <v>41082</v>
      </c>
      <c r="D1263" s="18" t="s">
        <v>3481</v>
      </c>
      <c r="E1263" s="18" t="s">
        <v>3482</v>
      </c>
      <c r="F1263" s="18">
        <v>0</v>
      </c>
      <c r="G1263" s="18" t="s">
        <v>1</v>
      </c>
      <c r="H1263" s="18" t="s">
        <v>60</v>
      </c>
      <c r="I1263" s="18" t="s">
        <v>39</v>
      </c>
      <c r="J1263" s="18" t="s">
        <v>40</v>
      </c>
      <c r="K1263" s="18" t="s">
        <v>4854</v>
      </c>
      <c r="L1263" s="18" t="s">
        <v>4855</v>
      </c>
      <c r="M1263" s="18" t="s">
        <v>4856</v>
      </c>
    </row>
    <row r="1264" spans="1:13">
      <c r="A1264" s="34">
        <v>93517</v>
      </c>
      <c r="B1264" s="18" t="s">
        <v>3483</v>
      </c>
      <c r="C1264" s="18">
        <v>0</v>
      </c>
      <c r="D1264" s="18">
        <v>0</v>
      </c>
      <c r="E1264" s="18" t="s">
        <v>3484</v>
      </c>
      <c r="F1264" s="18">
        <v>0</v>
      </c>
      <c r="G1264" s="18" t="s">
        <v>1</v>
      </c>
      <c r="H1264" s="18" t="s">
        <v>50</v>
      </c>
      <c r="I1264" s="18" t="s">
        <v>51</v>
      </c>
      <c r="J1264" s="18" t="s">
        <v>299</v>
      </c>
      <c r="K1264" s="18" t="s">
        <v>4853</v>
      </c>
      <c r="L1264" s="18" t="s">
        <v>4855</v>
      </c>
      <c r="M1264" s="18" t="s">
        <v>4858</v>
      </c>
    </row>
    <row r="1265" spans="1:13">
      <c r="A1265" s="34">
        <v>269049</v>
      </c>
      <c r="B1265" s="18" t="s">
        <v>3485</v>
      </c>
      <c r="C1265" s="18">
        <v>0</v>
      </c>
      <c r="D1265" s="18">
        <v>0</v>
      </c>
      <c r="E1265" s="18" t="s">
        <v>3486</v>
      </c>
      <c r="F1265" s="18">
        <v>0</v>
      </c>
      <c r="G1265" s="18" t="s">
        <v>1</v>
      </c>
      <c r="H1265" s="18" t="s">
        <v>50</v>
      </c>
      <c r="I1265" s="18" t="s">
        <v>39</v>
      </c>
      <c r="J1265" s="18" t="s">
        <v>153</v>
      </c>
      <c r="K1265" s="18" t="s">
        <v>4853</v>
      </c>
      <c r="L1265" s="18" t="s">
        <v>4855</v>
      </c>
      <c r="M1265" s="18" t="s">
        <v>4858</v>
      </c>
    </row>
    <row r="1266" spans="1:13">
      <c r="A1266" s="34">
        <v>241937</v>
      </c>
      <c r="B1266" s="18" t="s">
        <v>3487</v>
      </c>
      <c r="C1266" s="18">
        <v>41018</v>
      </c>
      <c r="D1266" s="18" t="s">
        <v>3488</v>
      </c>
      <c r="E1266" s="18">
        <v>0</v>
      </c>
      <c r="F1266" s="18">
        <v>0</v>
      </c>
      <c r="G1266" s="18" t="s">
        <v>1</v>
      </c>
      <c r="H1266" s="18" t="s">
        <v>60</v>
      </c>
      <c r="I1266" s="18" t="s">
        <v>39</v>
      </c>
      <c r="J1266" s="18" t="s">
        <v>61</v>
      </c>
      <c r="K1266" s="18" t="s">
        <v>4854</v>
      </c>
      <c r="L1266" s="18" t="s">
        <v>4857</v>
      </c>
      <c r="M1266" s="18" t="s">
        <v>4856</v>
      </c>
    </row>
    <row r="1267" spans="1:13">
      <c r="A1267" s="34">
        <v>176383</v>
      </c>
      <c r="B1267" s="18" t="s">
        <v>3489</v>
      </c>
      <c r="C1267" s="18">
        <v>41835</v>
      </c>
      <c r="D1267" s="18">
        <v>3213844778</v>
      </c>
      <c r="E1267" s="18" t="s">
        <v>3490</v>
      </c>
      <c r="F1267" s="18">
        <v>0</v>
      </c>
      <c r="G1267" s="18" t="s">
        <v>1</v>
      </c>
      <c r="H1267" s="18" t="s">
        <v>99</v>
      </c>
      <c r="I1267" s="18" t="s">
        <v>39</v>
      </c>
      <c r="J1267" s="18" t="s">
        <v>70</v>
      </c>
      <c r="K1267" s="18" t="s">
        <v>4851</v>
      </c>
      <c r="L1267" s="18" t="s">
        <v>4855</v>
      </c>
      <c r="M1267" s="18" t="s">
        <v>4858</v>
      </c>
    </row>
    <row r="1268" spans="1:13">
      <c r="A1268" s="34">
        <v>216281</v>
      </c>
      <c r="B1268" s="18" t="s">
        <v>3491</v>
      </c>
      <c r="C1268" s="18">
        <v>41338</v>
      </c>
      <c r="D1268" s="18" t="s">
        <v>3492</v>
      </c>
      <c r="E1268" s="18" t="s">
        <v>3493</v>
      </c>
      <c r="F1268" s="18">
        <v>0</v>
      </c>
      <c r="G1268" s="18" t="s">
        <v>1</v>
      </c>
      <c r="H1268" s="18" t="s">
        <v>289</v>
      </c>
      <c r="I1268" s="18" t="s">
        <v>367</v>
      </c>
      <c r="J1268" s="18" t="s">
        <v>368</v>
      </c>
      <c r="K1268" s="18" t="s">
        <v>4851</v>
      </c>
      <c r="L1268" s="18" t="s">
        <v>4855</v>
      </c>
      <c r="M1268" s="18" t="s">
        <v>4856</v>
      </c>
    </row>
    <row r="1269" spans="1:13">
      <c r="A1269" s="34">
        <v>302439</v>
      </c>
      <c r="B1269" s="18" t="s">
        <v>3494</v>
      </c>
      <c r="C1269" s="18">
        <v>41118</v>
      </c>
      <c r="D1269" s="18" t="s">
        <v>3495</v>
      </c>
      <c r="E1269" s="18" t="s">
        <v>3496</v>
      </c>
      <c r="F1269" s="18">
        <v>0</v>
      </c>
      <c r="G1269" s="18" t="s">
        <v>1</v>
      </c>
      <c r="H1269" s="18" t="s">
        <v>50</v>
      </c>
      <c r="I1269" s="18" t="s">
        <v>39</v>
      </c>
      <c r="J1269" s="18" t="s">
        <v>236</v>
      </c>
      <c r="K1269" s="18" t="s">
        <v>4853</v>
      </c>
      <c r="L1269" s="18" t="s">
        <v>4855</v>
      </c>
      <c r="M1269" s="18" t="s">
        <v>4858</v>
      </c>
    </row>
    <row r="1270" spans="1:13">
      <c r="A1270" s="34">
        <v>286568</v>
      </c>
      <c r="B1270" s="18" t="s">
        <v>3497</v>
      </c>
      <c r="C1270" s="18">
        <v>41095</v>
      </c>
      <c r="D1270" s="18" t="s">
        <v>3498</v>
      </c>
      <c r="E1270" s="18" t="s">
        <v>3499</v>
      </c>
      <c r="F1270" s="18">
        <v>0</v>
      </c>
      <c r="G1270" s="18" t="s">
        <v>1</v>
      </c>
      <c r="H1270" s="18" t="s">
        <v>50</v>
      </c>
      <c r="I1270" s="18" t="s">
        <v>39</v>
      </c>
      <c r="J1270" s="18" t="s">
        <v>149</v>
      </c>
      <c r="K1270" s="18" t="s">
        <v>4853</v>
      </c>
      <c r="L1270" s="18" t="s">
        <v>4855</v>
      </c>
      <c r="M1270" s="18" t="s">
        <v>4858</v>
      </c>
    </row>
    <row r="1271" spans="1:13">
      <c r="A1271" s="34">
        <v>272441</v>
      </c>
      <c r="B1271" s="18" t="s">
        <v>3500</v>
      </c>
      <c r="C1271" s="18">
        <v>0</v>
      </c>
      <c r="D1271" s="18">
        <v>0</v>
      </c>
      <c r="E1271" s="18" t="s">
        <v>3501</v>
      </c>
      <c r="F1271" s="18">
        <v>0</v>
      </c>
      <c r="G1271" s="18" t="s">
        <v>1</v>
      </c>
      <c r="H1271" s="18" t="s">
        <v>60</v>
      </c>
      <c r="I1271" s="18" t="s">
        <v>39</v>
      </c>
      <c r="J1271" s="18" t="s">
        <v>40</v>
      </c>
      <c r="K1271" s="18" t="s">
        <v>4854</v>
      </c>
      <c r="L1271" s="18" t="s">
        <v>4855</v>
      </c>
      <c r="M1271" s="18" t="s">
        <v>4856</v>
      </c>
    </row>
    <row r="1272" spans="1:13">
      <c r="A1272" s="34">
        <v>182737</v>
      </c>
      <c r="B1272" s="18" t="s">
        <v>3502</v>
      </c>
      <c r="C1272" s="18">
        <v>40464</v>
      </c>
      <c r="D1272" s="18" t="s">
        <v>3503</v>
      </c>
      <c r="E1272" s="18" t="s">
        <v>3504</v>
      </c>
      <c r="F1272" s="18">
        <v>0</v>
      </c>
      <c r="G1272" s="18" t="s">
        <v>1</v>
      </c>
      <c r="H1272" s="18" t="s">
        <v>99</v>
      </c>
      <c r="I1272" s="18" t="s">
        <v>51</v>
      </c>
      <c r="J1272" s="18" t="s">
        <v>299</v>
      </c>
      <c r="K1272" s="18" t="s">
        <v>4851</v>
      </c>
      <c r="L1272" s="18" t="s">
        <v>4855</v>
      </c>
      <c r="M1272" s="18" t="s">
        <v>4858</v>
      </c>
    </row>
    <row r="1273" spans="1:13">
      <c r="A1273" s="34">
        <v>305100</v>
      </c>
      <c r="B1273" s="18" t="s">
        <v>3505</v>
      </c>
      <c r="C1273" s="18">
        <v>41134</v>
      </c>
      <c r="D1273" s="18" t="s">
        <v>3506</v>
      </c>
      <c r="E1273" s="18" t="s">
        <v>3507</v>
      </c>
      <c r="F1273" s="18">
        <v>0</v>
      </c>
      <c r="G1273" s="18" t="s">
        <v>1</v>
      </c>
      <c r="H1273" s="18" t="s">
        <v>60</v>
      </c>
      <c r="I1273" s="18" t="s">
        <v>51</v>
      </c>
      <c r="J1273" s="18" t="s">
        <v>56</v>
      </c>
      <c r="K1273" s="18" t="s">
        <v>4854</v>
      </c>
      <c r="L1273" s="18" t="s">
        <v>4855</v>
      </c>
      <c r="M1273" s="18" t="s">
        <v>4858</v>
      </c>
    </row>
    <row r="1274" spans="1:13">
      <c r="A1274" s="34">
        <v>302211</v>
      </c>
      <c r="B1274" s="18" t="s">
        <v>3508</v>
      </c>
      <c r="C1274" s="18">
        <v>41117</v>
      </c>
      <c r="D1274" s="18" t="s">
        <v>3509</v>
      </c>
      <c r="E1274" s="18" t="s">
        <v>3510</v>
      </c>
      <c r="F1274" s="18">
        <v>0</v>
      </c>
      <c r="G1274" s="18" t="s">
        <v>1</v>
      </c>
      <c r="H1274" s="18" t="s">
        <v>69</v>
      </c>
      <c r="I1274" s="18" t="s">
        <v>39</v>
      </c>
      <c r="J1274" s="18" t="s">
        <v>90</v>
      </c>
      <c r="K1274" s="18" t="s">
        <v>4852</v>
      </c>
      <c r="L1274" s="18" t="s">
        <v>4855</v>
      </c>
      <c r="M1274" s="18" t="s">
        <v>4856</v>
      </c>
    </row>
    <row r="1275" spans="1:13">
      <c r="A1275" s="34">
        <v>277398</v>
      </c>
      <c r="B1275" s="18" t="s">
        <v>3511</v>
      </c>
      <c r="C1275" s="18">
        <v>40945</v>
      </c>
      <c r="D1275" s="18" t="s">
        <v>3512</v>
      </c>
      <c r="E1275" s="18" t="s">
        <v>3513</v>
      </c>
      <c r="F1275" s="18">
        <v>0</v>
      </c>
      <c r="G1275" s="18" t="s">
        <v>1</v>
      </c>
      <c r="H1275" s="18" t="s">
        <v>60</v>
      </c>
      <c r="I1275" s="18" t="s">
        <v>45</v>
      </c>
      <c r="J1275" s="18" t="s">
        <v>46</v>
      </c>
      <c r="K1275" s="18" t="s">
        <v>4854</v>
      </c>
      <c r="L1275" s="18" t="s">
        <v>4855</v>
      </c>
      <c r="M1275" s="18" t="s">
        <v>4856</v>
      </c>
    </row>
    <row r="1276" spans="1:13">
      <c r="A1276" s="34">
        <v>306077</v>
      </c>
      <c r="B1276" s="18" t="s">
        <v>3514</v>
      </c>
      <c r="C1276" s="18">
        <v>41145</v>
      </c>
      <c r="D1276" s="18" t="s">
        <v>3515</v>
      </c>
      <c r="E1276" s="18" t="s">
        <v>3516</v>
      </c>
      <c r="F1276" s="18">
        <v>0</v>
      </c>
      <c r="G1276" s="18" t="s">
        <v>1</v>
      </c>
      <c r="H1276" s="18" t="s">
        <v>44</v>
      </c>
      <c r="I1276" s="18" t="s">
        <v>39</v>
      </c>
      <c r="J1276" s="18" t="s">
        <v>90</v>
      </c>
      <c r="K1276" s="18" t="s">
        <v>4852</v>
      </c>
      <c r="L1276" s="18" t="s">
        <v>4855</v>
      </c>
      <c r="M1276" s="18" t="s">
        <v>4856</v>
      </c>
    </row>
    <row r="1277" spans="1:13">
      <c r="A1277" s="34">
        <v>296850</v>
      </c>
      <c r="B1277" s="18" t="s">
        <v>3517</v>
      </c>
      <c r="C1277" s="18">
        <v>41095</v>
      </c>
      <c r="D1277" s="18" t="s">
        <v>3518</v>
      </c>
      <c r="E1277" s="18" t="s">
        <v>3519</v>
      </c>
      <c r="F1277" s="18">
        <v>0</v>
      </c>
      <c r="G1277" s="18" t="s">
        <v>1</v>
      </c>
      <c r="H1277" s="18" t="s">
        <v>44</v>
      </c>
      <c r="I1277" s="18" t="s">
        <v>39</v>
      </c>
      <c r="J1277" s="18" t="s">
        <v>86</v>
      </c>
      <c r="K1277" s="18" t="s">
        <v>4852</v>
      </c>
      <c r="L1277" s="18" t="s">
        <v>4855</v>
      </c>
      <c r="M1277" s="18" t="s">
        <v>4856</v>
      </c>
    </row>
    <row r="1278" spans="1:13">
      <c r="A1278" s="34">
        <v>236375</v>
      </c>
      <c r="B1278" s="18" t="s">
        <v>3520</v>
      </c>
      <c r="C1278" s="18">
        <v>41100</v>
      </c>
      <c r="D1278" s="18" t="s">
        <v>3521</v>
      </c>
      <c r="E1278" s="18" t="s">
        <v>3522</v>
      </c>
      <c r="F1278" s="18">
        <v>0</v>
      </c>
      <c r="G1278" s="18" t="s">
        <v>1</v>
      </c>
      <c r="H1278" s="18" t="s">
        <v>69</v>
      </c>
      <c r="I1278" s="18" t="s">
        <v>39</v>
      </c>
      <c r="J1278" s="18" t="s">
        <v>135</v>
      </c>
      <c r="K1278" s="18" t="s">
        <v>4852</v>
      </c>
      <c r="L1278" s="18" t="s">
        <v>4855</v>
      </c>
      <c r="M1278" s="18" t="s">
        <v>4858</v>
      </c>
    </row>
    <row r="1279" spans="1:13">
      <c r="A1279" s="34">
        <v>273104</v>
      </c>
      <c r="B1279" s="18" t="s">
        <v>3523</v>
      </c>
      <c r="C1279" s="18">
        <v>41848</v>
      </c>
      <c r="D1279" s="18">
        <v>3114431738</v>
      </c>
      <c r="E1279" s="18" t="s">
        <v>3524</v>
      </c>
      <c r="F1279" s="18">
        <v>0</v>
      </c>
      <c r="G1279" s="18" t="s">
        <v>1</v>
      </c>
      <c r="H1279" s="18" t="s">
        <v>50</v>
      </c>
      <c r="I1279" s="18" t="s">
        <v>39</v>
      </c>
      <c r="J1279" s="18" t="s">
        <v>331</v>
      </c>
      <c r="K1279" s="18" t="s">
        <v>4853</v>
      </c>
      <c r="L1279" s="18" t="s">
        <v>4855</v>
      </c>
      <c r="M1279" s="18" t="s">
        <v>4856</v>
      </c>
    </row>
    <row r="1280" spans="1:13">
      <c r="A1280" s="34">
        <v>114809</v>
      </c>
      <c r="B1280" s="18" t="s">
        <v>3525</v>
      </c>
      <c r="C1280" s="18">
        <v>41673</v>
      </c>
      <c r="D1280" s="18">
        <v>3208173047</v>
      </c>
      <c r="E1280" s="18" t="s">
        <v>3526</v>
      </c>
      <c r="F1280" s="18">
        <v>0</v>
      </c>
      <c r="G1280" s="18" t="s">
        <v>1</v>
      </c>
      <c r="H1280" s="18" t="s">
        <v>50</v>
      </c>
      <c r="I1280" s="18" t="s">
        <v>39</v>
      </c>
      <c r="J1280" s="18" t="s">
        <v>153</v>
      </c>
      <c r="K1280" s="18" t="s">
        <v>4853</v>
      </c>
      <c r="L1280" s="18" t="s">
        <v>4855</v>
      </c>
      <c r="M1280" s="18" t="s">
        <v>4858</v>
      </c>
    </row>
    <row r="1281" spans="1:13">
      <c r="A1281" s="34">
        <v>263300</v>
      </c>
      <c r="B1281" s="18" t="s">
        <v>3527</v>
      </c>
      <c r="C1281" s="18">
        <v>40995</v>
      </c>
      <c r="D1281" s="18" t="s">
        <v>3528</v>
      </c>
      <c r="E1281" s="18" t="s">
        <v>3529</v>
      </c>
      <c r="F1281" s="18">
        <v>0</v>
      </c>
      <c r="G1281" s="18" t="s">
        <v>1</v>
      </c>
      <c r="H1281" s="18" t="s">
        <v>50</v>
      </c>
      <c r="I1281" s="18" t="s">
        <v>39</v>
      </c>
      <c r="J1281" s="18" t="s">
        <v>153</v>
      </c>
      <c r="K1281" s="18" t="s">
        <v>4853</v>
      </c>
      <c r="L1281" s="18" t="s">
        <v>4855</v>
      </c>
      <c r="M1281" s="18" t="s">
        <v>4858</v>
      </c>
    </row>
    <row r="1282" spans="1:13">
      <c r="A1282" s="34">
        <v>184197</v>
      </c>
      <c r="B1282" s="18" t="s">
        <v>3530</v>
      </c>
      <c r="C1282" s="18">
        <v>42020</v>
      </c>
      <c r="D1282" s="18">
        <v>3103238795</v>
      </c>
      <c r="E1282" s="18" t="s">
        <v>3531</v>
      </c>
      <c r="F1282" s="18">
        <v>0</v>
      </c>
      <c r="G1282" s="18" t="s">
        <v>1</v>
      </c>
      <c r="H1282" s="18" t="s">
        <v>69</v>
      </c>
      <c r="I1282" s="18" t="s">
        <v>39</v>
      </c>
      <c r="J1282" s="18" t="s">
        <v>236</v>
      </c>
      <c r="K1282" s="18" t="s">
        <v>4852</v>
      </c>
      <c r="L1282" s="18" t="s">
        <v>4855</v>
      </c>
      <c r="M1282" s="18" t="s">
        <v>4858</v>
      </c>
    </row>
    <row r="1283" spans="1:13">
      <c r="A1283" s="34">
        <v>128749</v>
      </c>
      <c r="B1283" s="18" t="s">
        <v>3532</v>
      </c>
      <c r="C1283" s="18">
        <v>40931</v>
      </c>
      <c r="D1283" s="18" t="s">
        <v>3533</v>
      </c>
      <c r="E1283" s="18" t="s">
        <v>3534</v>
      </c>
      <c r="F1283" s="18">
        <v>0</v>
      </c>
      <c r="G1283" s="18" t="s">
        <v>1</v>
      </c>
      <c r="H1283" s="18" t="s">
        <v>99</v>
      </c>
      <c r="I1283" s="18" t="s">
        <v>39</v>
      </c>
      <c r="J1283" s="18" t="s">
        <v>153</v>
      </c>
      <c r="K1283" s="18" t="s">
        <v>4851</v>
      </c>
      <c r="L1283" s="18" t="s">
        <v>4855</v>
      </c>
      <c r="M1283" s="18" t="s">
        <v>4858</v>
      </c>
    </row>
    <row r="1284" spans="1:13">
      <c r="A1284" s="34">
        <v>267840</v>
      </c>
      <c r="B1284" s="18" t="s">
        <v>3535</v>
      </c>
      <c r="C1284" s="18">
        <v>42085</v>
      </c>
      <c r="D1284" s="18" t="s">
        <v>3536</v>
      </c>
      <c r="E1284" s="18" t="s">
        <v>3537</v>
      </c>
      <c r="F1284" s="18">
        <v>0</v>
      </c>
      <c r="G1284" s="18" t="s">
        <v>1</v>
      </c>
      <c r="H1284" s="18" t="s">
        <v>50</v>
      </c>
      <c r="I1284" s="18" t="s">
        <v>39</v>
      </c>
      <c r="J1284" s="18" t="s">
        <v>40</v>
      </c>
      <c r="K1284" s="18" t="s">
        <v>4853</v>
      </c>
      <c r="L1284" s="18" t="s">
        <v>4855</v>
      </c>
      <c r="M1284" s="18" t="s">
        <v>4856</v>
      </c>
    </row>
    <row r="1285" spans="1:13">
      <c r="A1285" s="34">
        <v>294660</v>
      </c>
      <c r="B1285" s="18" t="s">
        <v>3538</v>
      </c>
      <c r="C1285" s="18">
        <v>41442</v>
      </c>
      <c r="D1285" s="18" t="s">
        <v>3539</v>
      </c>
      <c r="E1285" s="18" t="s">
        <v>3540</v>
      </c>
      <c r="F1285" s="18">
        <v>0</v>
      </c>
      <c r="G1285" s="18" t="s">
        <v>1</v>
      </c>
      <c r="H1285" s="18" t="s">
        <v>50</v>
      </c>
      <c r="I1285" s="18" t="s">
        <v>39</v>
      </c>
      <c r="J1285" s="18" t="s">
        <v>153</v>
      </c>
      <c r="K1285" s="18" t="s">
        <v>4853</v>
      </c>
      <c r="L1285" s="18" t="s">
        <v>4855</v>
      </c>
      <c r="M1285" s="18" t="s">
        <v>4858</v>
      </c>
    </row>
    <row r="1286" spans="1:13">
      <c r="A1286" s="34">
        <v>139835</v>
      </c>
      <c r="B1286" s="18" t="s">
        <v>3541</v>
      </c>
      <c r="C1286" s="18">
        <v>41186</v>
      </c>
      <c r="D1286" s="18" t="s">
        <v>3542</v>
      </c>
      <c r="E1286" s="18" t="s">
        <v>3543</v>
      </c>
      <c r="F1286" s="18">
        <v>0</v>
      </c>
      <c r="G1286" s="18" t="s">
        <v>1</v>
      </c>
      <c r="H1286" s="18" t="s">
        <v>99</v>
      </c>
      <c r="I1286" s="18" t="s">
        <v>39</v>
      </c>
      <c r="J1286" s="18" t="s">
        <v>240</v>
      </c>
      <c r="K1286" s="18" t="s">
        <v>4851</v>
      </c>
      <c r="L1286" s="18" t="s">
        <v>4857</v>
      </c>
      <c r="M1286" s="18" t="s">
        <v>4856</v>
      </c>
    </row>
    <row r="1287" spans="1:13">
      <c r="A1287" s="34">
        <v>264839</v>
      </c>
      <c r="B1287" s="18" t="s">
        <v>3544</v>
      </c>
      <c r="C1287" s="18">
        <v>41291</v>
      </c>
      <c r="D1287" s="18" t="s">
        <v>3545</v>
      </c>
      <c r="E1287" s="18" t="s">
        <v>3546</v>
      </c>
      <c r="F1287" s="18">
        <v>0</v>
      </c>
      <c r="G1287" s="18" t="s">
        <v>1</v>
      </c>
      <c r="H1287" s="18" t="s">
        <v>99</v>
      </c>
      <c r="I1287" s="18" t="s">
        <v>39</v>
      </c>
      <c r="J1287" s="18" t="s">
        <v>236</v>
      </c>
      <c r="K1287" s="18" t="s">
        <v>4851</v>
      </c>
      <c r="L1287" s="18" t="s">
        <v>4855</v>
      </c>
      <c r="M1287" s="18" t="s">
        <v>4858</v>
      </c>
    </row>
    <row r="1288" spans="1:13">
      <c r="A1288" s="34">
        <v>175850</v>
      </c>
      <c r="B1288" s="18" t="s">
        <v>3547</v>
      </c>
      <c r="C1288" s="18">
        <v>41121</v>
      </c>
      <c r="D1288" s="18" t="s">
        <v>3548</v>
      </c>
      <c r="E1288" s="18" t="s">
        <v>3549</v>
      </c>
      <c r="F1288" s="18">
        <v>0</v>
      </c>
      <c r="G1288" s="18" t="s">
        <v>1</v>
      </c>
      <c r="H1288" s="18" t="s">
        <v>50</v>
      </c>
      <c r="I1288" s="18" t="s">
        <v>39</v>
      </c>
      <c r="J1288" s="18" t="s">
        <v>477</v>
      </c>
      <c r="K1288" s="18" t="s">
        <v>4853</v>
      </c>
      <c r="L1288" s="18" t="s">
        <v>4855</v>
      </c>
      <c r="M1288" s="18" t="s">
        <v>4858</v>
      </c>
    </row>
    <row r="1289" spans="1:13">
      <c r="A1289" s="34">
        <v>301046</v>
      </c>
      <c r="B1289" s="18" t="s">
        <v>3550</v>
      </c>
      <c r="C1289" s="18">
        <v>41109</v>
      </c>
      <c r="D1289" s="18" t="s">
        <v>3551</v>
      </c>
      <c r="E1289" s="18" t="s">
        <v>3552</v>
      </c>
      <c r="F1289" s="18">
        <v>0</v>
      </c>
      <c r="G1289" s="18" t="s">
        <v>1</v>
      </c>
      <c r="H1289" s="18" t="s">
        <v>50</v>
      </c>
      <c r="I1289" s="18" t="s">
        <v>39</v>
      </c>
      <c r="J1289" s="18" t="s">
        <v>153</v>
      </c>
      <c r="K1289" s="18" t="s">
        <v>4853</v>
      </c>
      <c r="L1289" s="18" t="s">
        <v>4855</v>
      </c>
      <c r="M1289" s="18" t="s">
        <v>4858</v>
      </c>
    </row>
    <row r="1290" spans="1:13">
      <c r="A1290" s="34">
        <v>276761</v>
      </c>
      <c r="B1290" s="18" t="s">
        <v>3553</v>
      </c>
      <c r="C1290" s="18">
        <v>40941</v>
      </c>
      <c r="D1290" s="18" t="s">
        <v>3554</v>
      </c>
      <c r="E1290" s="18" t="s">
        <v>3555</v>
      </c>
      <c r="F1290" s="18">
        <v>0</v>
      </c>
      <c r="G1290" s="18" t="s">
        <v>1</v>
      </c>
      <c r="H1290" s="18" t="s">
        <v>561</v>
      </c>
      <c r="I1290" s="18" t="s">
        <v>39</v>
      </c>
      <c r="J1290" s="18" t="s">
        <v>40</v>
      </c>
      <c r="K1290" s="18" t="s">
        <v>4854</v>
      </c>
      <c r="L1290" s="18" t="s">
        <v>4855</v>
      </c>
      <c r="M1290" s="18" t="s">
        <v>4856</v>
      </c>
    </row>
    <row r="1291" spans="1:13">
      <c r="A1291" s="34">
        <v>304757</v>
      </c>
      <c r="B1291" s="18" t="s">
        <v>3556</v>
      </c>
      <c r="C1291" s="18">
        <v>41130</v>
      </c>
      <c r="D1291" s="18" t="s">
        <v>3557</v>
      </c>
      <c r="E1291" s="18" t="s">
        <v>3558</v>
      </c>
      <c r="F1291" s="18">
        <v>0</v>
      </c>
      <c r="G1291" s="18" t="s">
        <v>1</v>
      </c>
      <c r="H1291" s="18" t="s">
        <v>1186</v>
      </c>
      <c r="I1291" s="18" t="s">
        <v>39</v>
      </c>
      <c r="J1291" s="18" t="s">
        <v>86</v>
      </c>
      <c r="K1291" s="18" t="s">
        <v>4854</v>
      </c>
      <c r="L1291" s="18" t="s">
        <v>4855</v>
      </c>
      <c r="M1291" s="18" t="s">
        <v>4856</v>
      </c>
    </row>
    <row r="1292" spans="1:13">
      <c r="A1292" s="34">
        <v>303730</v>
      </c>
      <c r="B1292" s="18" t="s">
        <v>3559</v>
      </c>
      <c r="C1292" s="18">
        <v>41122</v>
      </c>
      <c r="D1292" s="18" t="s">
        <v>3560</v>
      </c>
      <c r="E1292" s="18" t="s">
        <v>3561</v>
      </c>
      <c r="F1292" s="18">
        <v>0</v>
      </c>
      <c r="G1292" s="18" t="s">
        <v>1</v>
      </c>
      <c r="H1292" s="18" t="s">
        <v>99</v>
      </c>
      <c r="I1292" s="18" t="s">
        <v>39</v>
      </c>
      <c r="J1292" s="18" t="s">
        <v>90</v>
      </c>
      <c r="K1292" s="18" t="s">
        <v>4851</v>
      </c>
      <c r="L1292" s="18" t="s">
        <v>4855</v>
      </c>
      <c r="M1292" s="18" t="s">
        <v>4856</v>
      </c>
    </row>
    <row r="1293" spans="1:13">
      <c r="A1293" s="34">
        <v>303726</v>
      </c>
      <c r="B1293" s="18" t="s">
        <v>3562</v>
      </c>
      <c r="C1293" s="18">
        <v>41122</v>
      </c>
      <c r="D1293" s="18" t="s">
        <v>3563</v>
      </c>
      <c r="E1293" s="18" t="s">
        <v>3564</v>
      </c>
      <c r="F1293" s="18">
        <v>0</v>
      </c>
      <c r="G1293" s="18" t="s">
        <v>1</v>
      </c>
      <c r="H1293" s="18" t="s">
        <v>99</v>
      </c>
      <c r="I1293" s="18" t="s">
        <v>39</v>
      </c>
      <c r="J1293" s="18" t="s">
        <v>40</v>
      </c>
      <c r="K1293" s="18" t="s">
        <v>4851</v>
      </c>
      <c r="L1293" s="18" t="s">
        <v>4855</v>
      </c>
      <c r="M1293" s="18" t="s">
        <v>4856</v>
      </c>
    </row>
    <row r="1294" spans="1:13">
      <c r="A1294" s="34">
        <v>294961</v>
      </c>
      <c r="B1294" s="18" t="s">
        <v>3565</v>
      </c>
      <c r="C1294" s="18">
        <v>41086</v>
      </c>
      <c r="D1294" s="18" t="s">
        <v>3566</v>
      </c>
      <c r="E1294" s="18" t="s">
        <v>3567</v>
      </c>
      <c r="F1294" s="18">
        <v>0</v>
      </c>
      <c r="G1294" s="18" t="s">
        <v>1</v>
      </c>
      <c r="H1294" s="18" t="s">
        <v>50</v>
      </c>
      <c r="I1294" s="18" t="s">
        <v>51</v>
      </c>
      <c r="J1294" s="18" t="s">
        <v>209</v>
      </c>
      <c r="K1294" s="18" t="s">
        <v>4853</v>
      </c>
      <c r="L1294" s="18" t="s">
        <v>4855</v>
      </c>
      <c r="M1294" s="18" t="s">
        <v>4858</v>
      </c>
    </row>
    <row r="1295" spans="1:13">
      <c r="A1295" s="34">
        <v>299007</v>
      </c>
      <c r="B1295" s="18" t="s">
        <v>3568</v>
      </c>
      <c r="C1295" s="18">
        <v>41988</v>
      </c>
      <c r="D1295" s="18" t="s">
        <v>3569</v>
      </c>
      <c r="E1295" s="18" t="s">
        <v>3570</v>
      </c>
      <c r="F1295" s="18">
        <v>0</v>
      </c>
      <c r="G1295" s="18" t="s">
        <v>1</v>
      </c>
      <c r="H1295" s="18" t="s">
        <v>50</v>
      </c>
      <c r="I1295" s="18" t="s">
        <v>39</v>
      </c>
      <c r="J1295" s="18" t="s">
        <v>149</v>
      </c>
      <c r="K1295" s="18" t="s">
        <v>4853</v>
      </c>
      <c r="L1295" s="18" t="s">
        <v>4855</v>
      </c>
      <c r="M1295" s="18" t="s">
        <v>4858</v>
      </c>
    </row>
    <row r="1296" spans="1:13">
      <c r="A1296" s="34">
        <v>303326</v>
      </c>
      <c r="B1296" s="18" t="s">
        <v>3571</v>
      </c>
      <c r="C1296" s="18">
        <v>41121</v>
      </c>
      <c r="D1296" s="18" t="s">
        <v>3572</v>
      </c>
      <c r="E1296" s="18" t="s">
        <v>3573</v>
      </c>
      <c r="F1296" s="18">
        <v>0</v>
      </c>
      <c r="G1296" s="18" t="s">
        <v>1</v>
      </c>
      <c r="H1296" s="18" t="s">
        <v>388</v>
      </c>
      <c r="I1296" s="18" t="s">
        <v>39</v>
      </c>
      <c r="J1296" s="18" t="s">
        <v>90</v>
      </c>
      <c r="K1296" s="18" t="s">
        <v>4851</v>
      </c>
      <c r="L1296" s="18" t="s">
        <v>4855</v>
      </c>
      <c r="M1296" s="18" t="s">
        <v>4856</v>
      </c>
    </row>
    <row r="1297" spans="1:13">
      <c r="A1297" s="34">
        <v>271210</v>
      </c>
      <c r="B1297" s="18" t="s">
        <v>3574</v>
      </c>
      <c r="C1297" s="18">
        <v>0</v>
      </c>
      <c r="D1297" s="18">
        <v>0</v>
      </c>
      <c r="E1297" s="18" t="s">
        <v>3575</v>
      </c>
      <c r="F1297" s="18">
        <v>0</v>
      </c>
      <c r="G1297" s="18" t="s">
        <v>1</v>
      </c>
      <c r="H1297" s="18" t="s">
        <v>99</v>
      </c>
      <c r="I1297" s="18" t="s">
        <v>39</v>
      </c>
      <c r="J1297" s="18" t="s">
        <v>70</v>
      </c>
      <c r="K1297" s="18" t="s">
        <v>4851</v>
      </c>
      <c r="L1297" s="18" t="s">
        <v>4855</v>
      </c>
      <c r="M1297" s="18" t="s">
        <v>4858</v>
      </c>
    </row>
    <row r="1298" spans="1:13">
      <c r="A1298" s="34">
        <v>85947</v>
      </c>
      <c r="B1298" s="18" t="s">
        <v>3576</v>
      </c>
      <c r="C1298" s="18">
        <v>0</v>
      </c>
      <c r="D1298" s="18">
        <v>0</v>
      </c>
      <c r="E1298" s="18" t="s">
        <v>3577</v>
      </c>
      <c r="F1298" s="18">
        <v>0</v>
      </c>
      <c r="G1298" s="18" t="s">
        <v>1</v>
      </c>
      <c r="H1298" s="18" t="s">
        <v>50</v>
      </c>
      <c r="I1298" s="18" t="s">
        <v>39</v>
      </c>
      <c r="J1298" s="18" t="s">
        <v>153</v>
      </c>
      <c r="K1298" s="18" t="s">
        <v>4853</v>
      </c>
      <c r="L1298" s="18" t="s">
        <v>4855</v>
      </c>
      <c r="M1298" s="18" t="s">
        <v>4858</v>
      </c>
    </row>
    <row r="1299" spans="1:13">
      <c r="A1299" s="34">
        <v>290086</v>
      </c>
      <c r="B1299" s="18" t="s">
        <v>3578</v>
      </c>
      <c r="C1299" s="18">
        <v>41085</v>
      </c>
      <c r="D1299" s="18" t="s">
        <v>3579</v>
      </c>
      <c r="E1299" s="18" t="s">
        <v>3580</v>
      </c>
      <c r="F1299" s="18">
        <v>0</v>
      </c>
      <c r="G1299" s="18" t="s">
        <v>1</v>
      </c>
      <c r="H1299" s="18" t="s">
        <v>69</v>
      </c>
      <c r="I1299" s="18" t="s">
        <v>39</v>
      </c>
      <c r="J1299" s="18" t="s">
        <v>153</v>
      </c>
      <c r="K1299" s="18" t="s">
        <v>4852</v>
      </c>
      <c r="L1299" s="18" t="s">
        <v>4855</v>
      </c>
      <c r="M1299" s="18" t="s">
        <v>4858</v>
      </c>
    </row>
    <row r="1300" spans="1:13">
      <c r="A1300" s="34">
        <v>151849</v>
      </c>
      <c r="B1300" s="18" t="s">
        <v>3581</v>
      </c>
      <c r="C1300" s="18">
        <v>0</v>
      </c>
      <c r="D1300" s="18">
        <v>0</v>
      </c>
      <c r="E1300" s="18" t="s">
        <v>3582</v>
      </c>
      <c r="F1300" s="18">
        <v>0</v>
      </c>
      <c r="G1300" s="18" t="s">
        <v>1</v>
      </c>
      <c r="H1300" s="18" t="s">
        <v>50</v>
      </c>
      <c r="I1300" s="18" t="s">
        <v>51</v>
      </c>
      <c r="J1300" s="18" t="s">
        <v>197</v>
      </c>
      <c r="K1300" s="18" t="s">
        <v>4853</v>
      </c>
      <c r="L1300" s="18" t="s">
        <v>4855</v>
      </c>
      <c r="M1300" s="18" t="s">
        <v>4858</v>
      </c>
    </row>
    <row r="1301" spans="1:13">
      <c r="A1301" s="34">
        <v>163273</v>
      </c>
      <c r="B1301" s="18" t="s">
        <v>3583</v>
      </c>
      <c r="C1301" s="18">
        <v>40874</v>
      </c>
      <c r="D1301" s="18" t="s">
        <v>551</v>
      </c>
      <c r="E1301" s="18" t="s">
        <v>3584</v>
      </c>
      <c r="F1301" s="18">
        <v>0</v>
      </c>
      <c r="G1301" s="18" t="s">
        <v>1</v>
      </c>
      <c r="H1301" s="18" t="s">
        <v>60</v>
      </c>
      <c r="I1301" s="18" t="s">
        <v>45</v>
      </c>
      <c r="J1301" s="18" t="s">
        <v>335</v>
      </c>
      <c r="K1301" s="18" t="s">
        <v>4854</v>
      </c>
      <c r="L1301" s="18" t="s">
        <v>4857</v>
      </c>
      <c r="M1301" s="18" t="s">
        <v>4856</v>
      </c>
    </row>
    <row r="1302" spans="1:13">
      <c r="A1302" s="34">
        <v>243027</v>
      </c>
      <c r="B1302" s="18" t="s">
        <v>3585</v>
      </c>
      <c r="C1302" s="18">
        <v>40874</v>
      </c>
      <c r="D1302" s="18" t="s">
        <v>3586</v>
      </c>
      <c r="E1302" s="18" t="s">
        <v>3587</v>
      </c>
      <c r="F1302" s="18">
        <v>0</v>
      </c>
      <c r="G1302" s="18" t="s">
        <v>1</v>
      </c>
      <c r="H1302" s="18" t="s">
        <v>50</v>
      </c>
      <c r="I1302" s="18" t="s">
        <v>39</v>
      </c>
      <c r="J1302" s="18" t="s">
        <v>331</v>
      </c>
      <c r="K1302" s="18" t="s">
        <v>4853</v>
      </c>
      <c r="L1302" s="18" t="s">
        <v>4855</v>
      </c>
      <c r="M1302" s="18" t="s">
        <v>4856</v>
      </c>
    </row>
    <row r="1303" spans="1:13">
      <c r="A1303" s="34">
        <v>161432</v>
      </c>
      <c r="B1303" s="18" t="s">
        <v>3588</v>
      </c>
      <c r="C1303" s="18">
        <v>41080</v>
      </c>
      <c r="D1303" s="18" t="s">
        <v>3589</v>
      </c>
      <c r="E1303" s="18" t="s">
        <v>3590</v>
      </c>
      <c r="F1303" s="18">
        <v>0</v>
      </c>
      <c r="G1303" s="18" t="s">
        <v>1</v>
      </c>
      <c r="H1303" s="18" t="s">
        <v>388</v>
      </c>
      <c r="I1303" s="18" t="s">
        <v>39</v>
      </c>
      <c r="J1303" s="18" t="s">
        <v>61</v>
      </c>
      <c r="K1303" s="18" t="s">
        <v>4851</v>
      </c>
      <c r="L1303" s="18" t="s">
        <v>4857</v>
      </c>
      <c r="M1303" s="18" t="s">
        <v>4856</v>
      </c>
    </row>
    <row r="1304" spans="1:13">
      <c r="A1304" s="34">
        <v>300771</v>
      </c>
      <c r="B1304" s="18" t="s">
        <v>3591</v>
      </c>
      <c r="C1304" s="18">
        <v>41108</v>
      </c>
      <c r="D1304" s="18" t="s">
        <v>3592</v>
      </c>
      <c r="E1304" s="18" t="s">
        <v>3593</v>
      </c>
      <c r="F1304" s="18">
        <v>0</v>
      </c>
      <c r="G1304" s="18" t="s">
        <v>1</v>
      </c>
      <c r="H1304" s="18" t="s">
        <v>50</v>
      </c>
      <c r="I1304" s="18" t="s">
        <v>45</v>
      </c>
      <c r="J1304" s="18" t="s">
        <v>216</v>
      </c>
      <c r="K1304" s="18" t="s">
        <v>4853</v>
      </c>
      <c r="L1304" s="18" t="s">
        <v>4855</v>
      </c>
      <c r="M1304" s="18" t="s">
        <v>4858</v>
      </c>
    </row>
    <row r="1305" spans="1:13">
      <c r="A1305" s="34">
        <v>297611</v>
      </c>
      <c r="B1305" s="18" t="s">
        <v>3594</v>
      </c>
      <c r="C1305" s="18">
        <v>41096</v>
      </c>
      <c r="D1305" s="18" t="s">
        <v>3595</v>
      </c>
      <c r="E1305" s="18" t="s">
        <v>3596</v>
      </c>
      <c r="F1305" s="18">
        <v>0</v>
      </c>
      <c r="G1305" s="18" t="s">
        <v>1</v>
      </c>
      <c r="H1305" s="18" t="s">
        <v>60</v>
      </c>
      <c r="I1305" s="18" t="s">
        <v>39</v>
      </c>
      <c r="J1305" s="18" t="s">
        <v>90</v>
      </c>
      <c r="K1305" s="18" t="s">
        <v>4854</v>
      </c>
      <c r="L1305" s="18" t="s">
        <v>4855</v>
      </c>
      <c r="M1305" s="18" t="s">
        <v>4856</v>
      </c>
    </row>
    <row r="1306" spans="1:13">
      <c r="A1306" s="34">
        <v>301393</v>
      </c>
      <c r="B1306" s="18" t="s">
        <v>3597</v>
      </c>
      <c r="C1306" s="18">
        <v>41113</v>
      </c>
      <c r="D1306" s="18" t="s">
        <v>3598</v>
      </c>
      <c r="E1306" s="18" t="s">
        <v>3599</v>
      </c>
      <c r="F1306" s="18">
        <v>0</v>
      </c>
      <c r="G1306" s="18" t="s">
        <v>1</v>
      </c>
      <c r="H1306" s="18" t="s">
        <v>50</v>
      </c>
      <c r="I1306" s="18" t="s">
        <v>39</v>
      </c>
      <c r="J1306" s="18" t="s">
        <v>331</v>
      </c>
      <c r="K1306" s="18" t="s">
        <v>4853</v>
      </c>
      <c r="L1306" s="18" t="s">
        <v>4855</v>
      </c>
      <c r="M1306" s="18" t="s">
        <v>4856</v>
      </c>
    </row>
    <row r="1307" spans="1:13">
      <c r="A1307" s="34">
        <v>295445</v>
      </c>
      <c r="B1307" s="18" t="s">
        <v>3600</v>
      </c>
      <c r="C1307" s="18">
        <v>41088</v>
      </c>
      <c r="D1307" s="18" t="s">
        <v>3601</v>
      </c>
      <c r="E1307" s="18" t="s">
        <v>3602</v>
      </c>
      <c r="F1307" s="18">
        <v>0</v>
      </c>
      <c r="G1307" s="18" t="s">
        <v>1</v>
      </c>
      <c r="H1307" s="18" t="s">
        <v>50</v>
      </c>
      <c r="I1307" s="18" t="s">
        <v>39</v>
      </c>
      <c r="J1307" s="18" t="s">
        <v>135</v>
      </c>
      <c r="K1307" s="18" t="s">
        <v>4853</v>
      </c>
      <c r="L1307" s="18" t="s">
        <v>4855</v>
      </c>
      <c r="M1307" s="18" t="s">
        <v>4858</v>
      </c>
    </row>
    <row r="1308" spans="1:13">
      <c r="A1308" s="34">
        <v>236119</v>
      </c>
      <c r="B1308" s="18" t="s">
        <v>3603</v>
      </c>
      <c r="C1308" s="18">
        <v>0</v>
      </c>
      <c r="D1308" s="18">
        <v>0</v>
      </c>
      <c r="E1308" s="18" t="s">
        <v>3604</v>
      </c>
      <c r="F1308" s="18">
        <v>0</v>
      </c>
      <c r="G1308" s="18" t="s">
        <v>1</v>
      </c>
      <c r="H1308" s="18" t="s">
        <v>50</v>
      </c>
      <c r="I1308" s="18" t="s">
        <v>39</v>
      </c>
      <c r="J1308" s="18" t="s">
        <v>135</v>
      </c>
      <c r="K1308" s="18" t="s">
        <v>4853</v>
      </c>
      <c r="L1308" s="18" t="s">
        <v>4855</v>
      </c>
      <c r="M1308" s="18" t="s">
        <v>4858</v>
      </c>
    </row>
    <row r="1309" spans="1:13">
      <c r="A1309" s="34">
        <v>177669</v>
      </c>
      <c r="B1309" s="18" t="s">
        <v>3605</v>
      </c>
      <c r="C1309" s="18">
        <v>41212</v>
      </c>
      <c r="D1309" s="18" t="s">
        <v>3606</v>
      </c>
      <c r="E1309" s="18" t="s">
        <v>3607</v>
      </c>
      <c r="F1309" s="18">
        <v>0</v>
      </c>
      <c r="G1309" s="18" t="s">
        <v>1</v>
      </c>
      <c r="H1309" s="18" t="s">
        <v>50</v>
      </c>
      <c r="I1309" s="18" t="s">
        <v>39</v>
      </c>
      <c r="J1309" s="18" t="s">
        <v>153</v>
      </c>
      <c r="K1309" s="18" t="s">
        <v>4853</v>
      </c>
      <c r="L1309" s="18" t="s">
        <v>4855</v>
      </c>
      <c r="M1309" s="18" t="s">
        <v>4858</v>
      </c>
    </row>
    <row r="1310" spans="1:13">
      <c r="A1310" s="34">
        <v>275986</v>
      </c>
      <c r="B1310" s="18" t="s">
        <v>3608</v>
      </c>
      <c r="C1310" s="18">
        <v>40939</v>
      </c>
      <c r="D1310" s="18" t="s">
        <v>3609</v>
      </c>
      <c r="E1310" s="18" t="s">
        <v>3610</v>
      </c>
      <c r="F1310" s="18">
        <v>0</v>
      </c>
      <c r="G1310" s="18" t="s">
        <v>1</v>
      </c>
      <c r="H1310" s="18" t="s">
        <v>60</v>
      </c>
      <c r="I1310" s="18" t="s">
        <v>39</v>
      </c>
      <c r="J1310" s="18" t="s">
        <v>86</v>
      </c>
      <c r="K1310" s="18" t="s">
        <v>4854</v>
      </c>
      <c r="L1310" s="18" t="s">
        <v>4855</v>
      </c>
      <c r="M1310" s="18" t="s">
        <v>4856</v>
      </c>
    </row>
    <row r="1311" spans="1:13">
      <c r="A1311" s="34">
        <v>302947</v>
      </c>
      <c r="B1311" s="18" t="s">
        <v>3611</v>
      </c>
      <c r="C1311" s="18">
        <v>0</v>
      </c>
      <c r="D1311" s="18">
        <v>0</v>
      </c>
      <c r="E1311" s="18" t="s">
        <v>3612</v>
      </c>
      <c r="F1311" s="18">
        <v>0</v>
      </c>
      <c r="G1311" s="18" t="s">
        <v>1</v>
      </c>
      <c r="H1311" s="18" t="s">
        <v>69</v>
      </c>
      <c r="I1311" s="18" t="s">
        <v>39</v>
      </c>
      <c r="J1311" s="18" t="s">
        <v>331</v>
      </c>
      <c r="K1311" s="18" t="s">
        <v>4852</v>
      </c>
      <c r="L1311" s="18" t="s">
        <v>4855</v>
      </c>
      <c r="M1311" s="18" t="s">
        <v>4856</v>
      </c>
    </row>
    <row r="1312" spans="1:13">
      <c r="A1312" s="34">
        <v>209020</v>
      </c>
      <c r="B1312" s="18" t="s">
        <v>3613</v>
      </c>
      <c r="C1312" s="18">
        <v>0</v>
      </c>
      <c r="D1312" s="18">
        <v>0</v>
      </c>
      <c r="E1312" s="18" t="s">
        <v>3614</v>
      </c>
      <c r="F1312" s="18">
        <v>0</v>
      </c>
      <c r="G1312" s="18" t="s">
        <v>1</v>
      </c>
      <c r="H1312" s="18" t="s">
        <v>50</v>
      </c>
      <c r="I1312" s="18" t="s">
        <v>39</v>
      </c>
      <c r="J1312" s="18" t="s">
        <v>240</v>
      </c>
      <c r="K1312" s="18" t="s">
        <v>4853</v>
      </c>
      <c r="L1312" s="18" t="s">
        <v>4857</v>
      </c>
      <c r="M1312" s="18" t="s">
        <v>4856</v>
      </c>
    </row>
    <row r="1313" spans="1:13">
      <c r="A1313" s="34">
        <v>300235</v>
      </c>
      <c r="B1313" s="18" t="s">
        <v>3615</v>
      </c>
      <c r="C1313" s="18">
        <v>41106</v>
      </c>
      <c r="D1313" s="18" t="s">
        <v>3616</v>
      </c>
      <c r="E1313" s="18" t="s">
        <v>3617</v>
      </c>
      <c r="F1313" s="18">
        <v>0</v>
      </c>
      <c r="G1313" s="18" t="s">
        <v>1</v>
      </c>
      <c r="H1313" s="18" t="s">
        <v>69</v>
      </c>
      <c r="I1313" s="18" t="s">
        <v>51</v>
      </c>
      <c r="J1313" s="18" t="s">
        <v>52</v>
      </c>
      <c r="K1313" s="18" t="s">
        <v>4852</v>
      </c>
      <c r="L1313" s="18" t="s">
        <v>4855</v>
      </c>
      <c r="M1313" s="18" t="s">
        <v>4858</v>
      </c>
    </row>
    <row r="1314" spans="1:13">
      <c r="A1314" s="34">
        <v>301741</v>
      </c>
      <c r="B1314" s="18" t="s">
        <v>3618</v>
      </c>
      <c r="C1314" s="18">
        <v>41114</v>
      </c>
      <c r="D1314" s="18" t="s">
        <v>3619</v>
      </c>
      <c r="E1314" s="18" t="s">
        <v>3620</v>
      </c>
      <c r="F1314" s="18">
        <v>0</v>
      </c>
      <c r="G1314" s="18" t="s">
        <v>1</v>
      </c>
      <c r="H1314" s="18" t="s">
        <v>50</v>
      </c>
      <c r="I1314" s="18" t="s">
        <v>39</v>
      </c>
      <c r="J1314" s="18" t="s">
        <v>153</v>
      </c>
      <c r="K1314" s="18" t="s">
        <v>4853</v>
      </c>
      <c r="L1314" s="18" t="s">
        <v>4855</v>
      </c>
      <c r="M1314" s="18" t="s">
        <v>4858</v>
      </c>
    </row>
    <row r="1315" spans="1:13">
      <c r="A1315" s="34">
        <v>229966</v>
      </c>
      <c r="B1315" s="18" t="s">
        <v>3621</v>
      </c>
      <c r="C1315" s="18">
        <v>40938</v>
      </c>
      <c r="D1315" s="18" t="s">
        <v>3622</v>
      </c>
      <c r="E1315" s="18" t="s">
        <v>3623</v>
      </c>
      <c r="F1315" s="18">
        <v>0</v>
      </c>
      <c r="G1315" s="18" t="s">
        <v>1</v>
      </c>
      <c r="H1315" s="18" t="s">
        <v>60</v>
      </c>
      <c r="I1315" s="18" t="s">
        <v>39</v>
      </c>
      <c r="J1315" s="18" t="s">
        <v>40</v>
      </c>
      <c r="K1315" s="18" t="s">
        <v>4854</v>
      </c>
      <c r="L1315" s="18" t="s">
        <v>4855</v>
      </c>
      <c r="M1315" s="18" t="s">
        <v>4856</v>
      </c>
    </row>
    <row r="1316" spans="1:13">
      <c r="A1316" s="34">
        <v>301070</v>
      </c>
      <c r="B1316" s="18" t="s">
        <v>3624</v>
      </c>
      <c r="C1316" s="18">
        <v>42594</v>
      </c>
      <c r="D1316" s="18">
        <v>3125822747</v>
      </c>
      <c r="E1316" s="18" t="s">
        <v>3625</v>
      </c>
      <c r="F1316" s="18">
        <v>0</v>
      </c>
      <c r="G1316" s="18" t="s">
        <v>1</v>
      </c>
      <c r="H1316" s="18" t="s">
        <v>122</v>
      </c>
      <c r="I1316" s="18" t="s">
        <v>39</v>
      </c>
      <c r="J1316" s="18" t="s">
        <v>86</v>
      </c>
      <c r="K1316" s="18" t="s">
        <v>4853</v>
      </c>
      <c r="L1316" s="18" t="s">
        <v>4855</v>
      </c>
      <c r="M1316" s="18" t="s">
        <v>4856</v>
      </c>
    </row>
    <row r="1317" spans="1:13">
      <c r="A1317" s="34">
        <v>301071</v>
      </c>
      <c r="B1317" s="18" t="s">
        <v>3626</v>
      </c>
      <c r="C1317" s="18">
        <v>41109</v>
      </c>
      <c r="D1317" s="18" t="s">
        <v>3627</v>
      </c>
      <c r="E1317" s="18" t="s">
        <v>3628</v>
      </c>
      <c r="F1317" s="18">
        <v>0</v>
      </c>
      <c r="G1317" s="18" t="s">
        <v>1</v>
      </c>
      <c r="H1317" s="18" t="s">
        <v>122</v>
      </c>
      <c r="I1317" s="18" t="s">
        <v>39</v>
      </c>
      <c r="J1317" s="18" t="s">
        <v>86</v>
      </c>
      <c r="K1317" s="18" t="s">
        <v>4853</v>
      </c>
      <c r="L1317" s="18" t="s">
        <v>4855</v>
      </c>
      <c r="M1317" s="18" t="s">
        <v>4856</v>
      </c>
    </row>
    <row r="1318" spans="1:13">
      <c r="A1318" s="34">
        <v>201195</v>
      </c>
      <c r="B1318" s="18" t="s">
        <v>3629</v>
      </c>
      <c r="C1318" s="18">
        <v>0</v>
      </c>
      <c r="D1318" s="18">
        <v>0</v>
      </c>
      <c r="E1318" s="18" t="s">
        <v>3630</v>
      </c>
      <c r="F1318" s="18">
        <v>0</v>
      </c>
      <c r="G1318" s="18" t="s">
        <v>1</v>
      </c>
      <c r="H1318" s="18" t="s">
        <v>50</v>
      </c>
      <c r="I1318" s="18" t="s">
        <v>39</v>
      </c>
      <c r="J1318" s="18" t="s">
        <v>153</v>
      </c>
      <c r="K1318" s="18" t="s">
        <v>4853</v>
      </c>
      <c r="L1318" s="18" t="s">
        <v>4855</v>
      </c>
      <c r="M1318" s="18" t="s">
        <v>4858</v>
      </c>
    </row>
    <row r="1319" spans="1:13">
      <c r="A1319" s="34">
        <v>116699</v>
      </c>
      <c r="B1319" s="18" t="s">
        <v>3631</v>
      </c>
      <c r="C1319" s="18">
        <v>41122</v>
      </c>
      <c r="D1319" s="18" t="s">
        <v>3632</v>
      </c>
      <c r="E1319" s="18" t="s">
        <v>3633</v>
      </c>
      <c r="F1319" s="18">
        <v>0</v>
      </c>
      <c r="G1319" s="18" t="s">
        <v>1</v>
      </c>
      <c r="H1319" s="18" t="s">
        <v>69</v>
      </c>
      <c r="I1319" s="18" t="s">
        <v>51</v>
      </c>
      <c r="J1319" s="18" t="s">
        <v>52</v>
      </c>
      <c r="K1319" s="18" t="s">
        <v>4852</v>
      </c>
      <c r="L1319" s="18" t="s">
        <v>4855</v>
      </c>
      <c r="M1319" s="18" t="s">
        <v>4858</v>
      </c>
    </row>
    <row r="1320" spans="1:13">
      <c r="A1320" s="34">
        <v>288587</v>
      </c>
      <c r="B1320" s="18" t="s">
        <v>3634</v>
      </c>
      <c r="C1320" s="18">
        <v>41052</v>
      </c>
      <c r="D1320" s="18" t="s">
        <v>3635</v>
      </c>
      <c r="E1320" s="18" t="s">
        <v>3636</v>
      </c>
      <c r="F1320" s="18">
        <v>0</v>
      </c>
      <c r="G1320" s="18" t="s">
        <v>1</v>
      </c>
      <c r="H1320" s="18" t="s">
        <v>99</v>
      </c>
      <c r="I1320" s="18" t="s">
        <v>39</v>
      </c>
      <c r="J1320" s="18" t="s">
        <v>153</v>
      </c>
      <c r="K1320" s="18" t="s">
        <v>4851</v>
      </c>
      <c r="L1320" s="18" t="s">
        <v>4855</v>
      </c>
      <c r="M1320" s="18" t="s">
        <v>4858</v>
      </c>
    </row>
    <row r="1321" spans="1:13">
      <c r="A1321" s="34">
        <v>295729</v>
      </c>
      <c r="B1321" s="18" t="s">
        <v>3637</v>
      </c>
      <c r="C1321" s="18">
        <v>41089</v>
      </c>
      <c r="D1321" s="18" t="s">
        <v>3638</v>
      </c>
      <c r="E1321" s="18" t="s">
        <v>3639</v>
      </c>
      <c r="F1321" s="18">
        <v>0</v>
      </c>
      <c r="G1321" s="18" t="s">
        <v>1</v>
      </c>
      <c r="H1321" s="18" t="s">
        <v>60</v>
      </c>
      <c r="I1321" s="18" t="s">
        <v>45</v>
      </c>
      <c r="J1321" s="18" t="s">
        <v>46</v>
      </c>
      <c r="K1321" s="18" t="s">
        <v>4854</v>
      </c>
      <c r="L1321" s="18" t="s">
        <v>4855</v>
      </c>
      <c r="M1321" s="18" t="s">
        <v>4856</v>
      </c>
    </row>
    <row r="1322" spans="1:13">
      <c r="A1322" s="34">
        <v>109117</v>
      </c>
      <c r="B1322" s="18" t="s">
        <v>3640</v>
      </c>
      <c r="C1322" s="18">
        <v>41060</v>
      </c>
      <c r="D1322" s="18" t="s">
        <v>3641</v>
      </c>
      <c r="E1322" s="18" t="s">
        <v>3642</v>
      </c>
      <c r="F1322" s="18">
        <v>0</v>
      </c>
      <c r="G1322" s="18" t="s">
        <v>1</v>
      </c>
      <c r="H1322" s="18" t="s">
        <v>69</v>
      </c>
      <c r="I1322" s="18" t="s">
        <v>51</v>
      </c>
      <c r="J1322" s="18" t="s">
        <v>52</v>
      </c>
      <c r="K1322" s="18" t="s">
        <v>4852</v>
      </c>
      <c r="L1322" s="18" t="s">
        <v>4855</v>
      </c>
      <c r="M1322" s="18" t="s">
        <v>4858</v>
      </c>
    </row>
    <row r="1323" spans="1:13">
      <c r="A1323" s="34">
        <v>89282</v>
      </c>
      <c r="B1323" s="18" t="s">
        <v>3643</v>
      </c>
      <c r="C1323" s="18">
        <v>0</v>
      </c>
      <c r="D1323" s="18">
        <v>0</v>
      </c>
      <c r="E1323" s="18" t="s">
        <v>3644</v>
      </c>
      <c r="F1323" s="18">
        <v>0</v>
      </c>
      <c r="G1323" s="18" t="s">
        <v>1</v>
      </c>
      <c r="H1323" s="18" t="s">
        <v>50</v>
      </c>
      <c r="I1323" s="18" t="s">
        <v>39</v>
      </c>
      <c r="J1323" s="18" t="s">
        <v>135</v>
      </c>
      <c r="K1323" s="18" t="s">
        <v>4853</v>
      </c>
      <c r="L1323" s="18" t="s">
        <v>4855</v>
      </c>
      <c r="M1323" s="18" t="s">
        <v>4858</v>
      </c>
    </row>
    <row r="1324" spans="1:13">
      <c r="A1324" s="34">
        <v>116934</v>
      </c>
      <c r="B1324" s="18" t="s">
        <v>3645</v>
      </c>
      <c r="C1324" s="18">
        <v>0</v>
      </c>
      <c r="D1324" s="18">
        <v>0</v>
      </c>
      <c r="E1324" s="18" t="s">
        <v>3646</v>
      </c>
      <c r="F1324" s="18">
        <v>0</v>
      </c>
      <c r="G1324" s="18" t="s">
        <v>1</v>
      </c>
      <c r="H1324" s="18" t="s">
        <v>50</v>
      </c>
      <c r="I1324" s="18" t="s">
        <v>39</v>
      </c>
      <c r="J1324" s="18" t="s">
        <v>153</v>
      </c>
      <c r="K1324" s="18" t="s">
        <v>4853</v>
      </c>
      <c r="L1324" s="18" t="s">
        <v>4855</v>
      </c>
      <c r="M1324" s="18" t="s">
        <v>4858</v>
      </c>
    </row>
    <row r="1325" spans="1:13">
      <c r="A1325" s="34">
        <v>270659</v>
      </c>
      <c r="B1325" s="18" t="s">
        <v>3647</v>
      </c>
      <c r="C1325" s="18">
        <v>0</v>
      </c>
      <c r="D1325" s="18">
        <v>0</v>
      </c>
      <c r="E1325" s="18" t="s">
        <v>3648</v>
      </c>
      <c r="F1325" s="18">
        <v>0</v>
      </c>
      <c r="G1325" s="18" t="s">
        <v>1</v>
      </c>
      <c r="H1325" s="18" t="s">
        <v>50</v>
      </c>
      <c r="I1325" s="18" t="s">
        <v>51</v>
      </c>
      <c r="J1325" s="18" t="s">
        <v>299</v>
      </c>
      <c r="K1325" s="18" t="s">
        <v>4853</v>
      </c>
      <c r="L1325" s="18" t="s">
        <v>4855</v>
      </c>
      <c r="M1325" s="18" t="s">
        <v>4858</v>
      </c>
    </row>
    <row r="1326" spans="1:13">
      <c r="A1326" s="34">
        <v>265779</v>
      </c>
      <c r="B1326" s="18" t="s">
        <v>3649</v>
      </c>
      <c r="C1326" s="18">
        <v>42338</v>
      </c>
      <c r="D1326" s="18" t="s">
        <v>3650</v>
      </c>
      <c r="E1326" s="18" t="s">
        <v>3651</v>
      </c>
      <c r="F1326" s="18">
        <v>0</v>
      </c>
      <c r="G1326" s="18" t="s">
        <v>1</v>
      </c>
      <c r="H1326" s="18" t="s">
        <v>50</v>
      </c>
      <c r="I1326" s="18" t="s">
        <v>39</v>
      </c>
      <c r="J1326" s="18" t="s">
        <v>135</v>
      </c>
      <c r="K1326" s="18" t="s">
        <v>4853</v>
      </c>
      <c r="L1326" s="18" t="s">
        <v>4855</v>
      </c>
      <c r="M1326" s="18" t="s">
        <v>4858</v>
      </c>
    </row>
    <row r="1327" spans="1:13">
      <c r="A1327" s="34">
        <v>215279</v>
      </c>
      <c r="B1327" s="18" t="s">
        <v>3652</v>
      </c>
      <c r="C1327" s="18">
        <v>0</v>
      </c>
      <c r="D1327" s="18">
        <v>0</v>
      </c>
      <c r="E1327" s="18" t="s">
        <v>3653</v>
      </c>
      <c r="F1327" s="18">
        <v>0</v>
      </c>
      <c r="G1327" s="18" t="s">
        <v>1</v>
      </c>
      <c r="H1327" s="18" t="s">
        <v>99</v>
      </c>
      <c r="I1327" s="18" t="s">
        <v>45</v>
      </c>
      <c r="J1327" s="18" t="s">
        <v>46</v>
      </c>
      <c r="K1327" s="18" t="s">
        <v>4851</v>
      </c>
      <c r="L1327" s="18" t="s">
        <v>4855</v>
      </c>
      <c r="M1327" s="18" t="s">
        <v>4856</v>
      </c>
    </row>
    <row r="1328" spans="1:13">
      <c r="A1328" s="34">
        <v>211494</v>
      </c>
      <c r="B1328" s="18" t="s">
        <v>3654</v>
      </c>
      <c r="C1328" s="18">
        <v>0</v>
      </c>
      <c r="D1328" s="18">
        <v>0</v>
      </c>
      <c r="E1328" s="18" t="s">
        <v>3655</v>
      </c>
      <c r="F1328" s="18">
        <v>0</v>
      </c>
      <c r="G1328" s="18" t="s">
        <v>1</v>
      </c>
      <c r="H1328" s="18" t="s">
        <v>50</v>
      </c>
      <c r="I1328" s="18" t="s">
        <v>45</v>
      </c>
      <c r="J1328" s="18" t="s">
        <v>80</v>
      </c>
      <c r="K1328" s="18" t="s">
        <v>4853</v>
      </c>
      <c r="L1328" s="18" t="s">
        <v>4857</v>
      </c>
      <c r="M1328" s="18" t="s">
        <v>4856</v>
      </c>
    </row>
    <row r="1329" spans="1:13">
      <c r="A1329" s="34">
        <v>277300</v>
      </c>
      <c r="B1329" s="18" t="s">
        <v>3656</v>
      </c>
      <c r="C1329" s="18">
        <v>40973</v>
      </c>
      <c r="D1329" s="18">
        <v>3156032481</v>
      </c>
      <c r="E1329" s="18" t="s">
        <v>3657</v>
      </c>
      <c r="F1329" s="18">
        <v>0</v>
      </c>
      <c r="G1329" s="18" t="s">
        <v>1</v>
      </c>
      <c r="H1329" s="18" t="s">
        <v>50</v>
      </c>
      <c r="I1329" s="18" t="s">
        <v>39</v>
      </c>
      <c r="J1329" s="18" t="s">
        <v>90</v>
      </c>
      <c r="K1329" s="18" t="s">
        <v>4853</v>
      </c>
      <c r="L1329" s="18" t="s">
        <v>4855</v>
      </c>
      <c r="M1329" s="18" t="s">
        <v>4856</v>
      </c>
    </row>
    <row r="1330" spans="1:13">
      <c r="A1330" s="34">
        <v>298140</v>
      </c>
      <c r="B1330" s="18" t="s">
        <v>3658</v>
      </c>
      <c r="C1330" s="18">
        <v>41099</v>
      </c>
      <c r="D1330" s="18" t="s">
        <v>3659</v>
      </c>
      <c r="E1330" s="18" t="s">
        <v>3660</v>
      </c>
      <c r="F1330" s="18">
        <v>0</v>
      </c>
      <c r="G1330" s="18" t="s">
        <v>1</v>
      </c>
      <c r="H1330" s="18" t="s">
        <v>50</v>
      </c>
      <c r="I1330" s="18" t="s">
        <v>39</v>
      </c>
      <c r="J1330" s="18" t="s">
        <v>90</v>
      </c>
      <c r="K1330" s="18" t="s">
        <v>4853</v>
      </c>
      <c r="L1330" s="18" t="s">
        <v>4855</v>
      </c>
      <c r="M1330" s="18" t="s">
        <v>4856</v>
      </c>
    </row>
    <row r="1331" spans="1:13">
      <c r="A1331" s="34">
        <v>270921</v>
      </c>
      <c r="B1331" s="18" t="s">
        <v>3661</v>
      </c>
      <c r="C1331" s="18">
        <v>40926</v>
      </c>
      <c r="D1331" s="18" t="s">
        <v>3662</v>
      </c>
      <c r="E1331" s="18" t="s">
        <v>3663</v>
      </c>
      <c r="F1331" s="18">
        <v>0</v>
      </c>
      <c r="G1331" s="18" t="s">
        <v>1</v>
      </c>
      <c r="H1331" s="18" t="s">
        <v>60</v>
      </c>
      <c r="I1331" s="18" t="s">
        <v>51</v>
      </c>
      <c r="J1331" s="18" t="s">
        <v>197</v>
      </c>
      <c r="K1331" s="18" t="s">
        <v>4854</v>
      </c>
      <c r="L1331" s="18" t="s">
        <v>4855</v>
      </c>
      <c r="M1331" s="18" t="s">
        <v>4858</v>
      </c>
    </row>
    <row r="1332" spans="1:13">
      <c r="A1332" s="34">
        <v>187651</v>
      </c>
      <c r="B1332" s="18" t="s">
        <v>3664</v>
      </c>
      <c r="C1332" s="18">
        <v>42324</v>
      </c>
      <c r="D1332" s="18">
        <v>3123704335</v>
      </c>
      <c r="E1332" s="18" t="s">
        <v>3665</v>
      </c>
      <c r="F1332" s="18">
        <v>0</v>
      </c>
      <c r="G1332" s="18" t="s">
        <v>1</v>
      </c>
      <c r="H1332" s="18" t="s">
        <v>50</v>
      </c>
      <c r="I1332" s="18" t="s">
        <v>51</v>
      </c>
      <c r="J1332" s="18" t="s">
        <v>209</v>
      </c>
      <c r="K1332" s="18" t="s">
        <v>4853</v>
      </c>
      <c r="L1332" s="18" t="s">
        <v>4855</v>
      </c>
      <c r="M1332" s="18" t="s">
        <v>4858</v>
      </c>
    </row>
    <row r="1333" spans="1:13">
      <c r="A1333" s="34">
        <v>284352</v>
      </c>
      <c r="B1333" s="18" t="s">
        <v>3666</v>
      </c>
      <c r="C1333" s="18">
        <v>41884</v>
      </c>
      <c r="D1333" s="18">
        <v>3015306604</v>
      </c>
      <c r="E1333" s="18" t="s">
        <v>3667</v>
      </c>
      <c r="F1333" s="18">
        <v>0</v>
      </c>
      <c r="G1333" s="18" t="s">
        <v>1</v>
      </c>
      <c r="H1333" s="18" t="s">
        <v>50</v>
      </c>
      <c r="I1333" s="18" t="s">
        <v>39</v>
      </c>
      <c r="J1333" s="18" t="s">
        <v>331</v>
      </c>
      <c r="K1333" s="18" t="s">
        <v>4853</v>
      </c>
      <c r="L1333" s="18" t="s">
        <v>4855</v>
      </c>
      <c r="M1333" s="18" t="s">
        <v>4856</v>
      </c>
    </row>
    <row r="1334" spans="1:13">
      <c r="A1334" s="34">
        <v>272355</v>
      </c>
      <c r="B1334" s="18" t="s">
        <v>3668</v>
      </c>
      <c r="C1334" s="18">
        <v>40928</v>
      </c>
      <c r="D1334" s="18" t="s">
        <v>3669</v>
      </c>
      <c r="E1334" s="18" t="s">
        <v>3670</v>
      </c>
      <c r="F1334" s="18">
        <v>0</v>
      </c>
      <c r="G1334" s="18" t="s">
        <v>1</v>
      </c>
      <c r="H1334" s="18" t="s">
        <v>99</v>
      </c>
      <c r="I1334" s="18" t="s">
        <v>39</v>
      </c>
      <c r="J1334" s="18" t="s">
        <v>135</v>
      </c>
      <c r="K1334" s="18" t="s">
        <v>4851</v>
      </c>
      <c r="L1334" s="18" t="s">
        <v>4855</v>
      </c>
      <c r="M1334" s="18" t="s">
        <v>4858</v>
      </c>
    </row>
    <row r="1335" spans="1:13">
      <c r="A1335" s="34">
        <v>289828</v>
      </c>
      <c r="B1335" s="18" t="s">
        <v>3671</v>
      </c>
      <c r="C1335" s="18">
        <v>41059</v>
      </c>
      <c r="D1335" s="18" t="s">
        <v>3672</v>
      </c>
      <c r="E1335" s="18" t="s">
        <v>3673</v>
      </c>
      <c r="F1335" s="18">
        <v>0</v>
      </c>
      <c r="G1335" s="18" t="s">
        <v>1</v>
      </c>
      <c r="H1335" s="18" t="s">
        <v>50</v>
      </c>
      <c r="I1335" s="18" t="s">
        <v>51</v>
      </c>
      <c r="J1335" s="18" t="s">
        <v>357</v>
      </c>
      <c r="K1335" s="18" t="s">
        <v>4853</v>
      </c>
      <c r="L1335" s="18" t="s">
        <v>4855</v>
      </c>
      <c r="M1335" s="18" t="s">
        <v>4858</v>
      </c>
    </row>
    <row r="1336" spans="1:13">
      <c r="A1336" s="34">
        <v>80201285</v>
      </c>
      <c r="B1336" s="18" t="s">
        <v>3674</v>
      </c>
      <c r="C1336" s="18">
        <v>41493</v>
      </c>
      <c r="D1336" s="18">
        <v>3124427977</v>
      </c>
      <c r="E1336" s="18" t="s">
        <v>3675</v>
      </c>
      <c r="F1336" s="18">
        <v>0</v>
      </c>
      <c r="G1336" s="18" t="s">
        <v>1</v>
      </c>
      <c r="H1336" s="18" t="s">
        <v>50</v>
      </c>
      <c r="I1336" s="18" t="s">
        <v>51</v>
      </c>
      <c r="J1336" s="18" t="s">
        <v>144</v>
      </c>
      <c r="K1336" s="18" t="s">
        <v>4853</v>
      </c>
      <c r="L1336" s="18" t="s">
        <v>4855</v>
      </c>
      <c r="M1336" s="18" t="s">
        <v>4858</v>
      </c>
    </row>
    <row r="1337" spans="1:13">
      <c r="A1337" s="34">
        <v>206623</v>
      </c>
      <c r="B1337" s="18" t="s">
        <v>3676</v>
      </c>
      <c r="C1337" s="18">
        <v>0</v>
      </c>
      <c r="D1337" s="18">
        <v>0</v>
      </c>
      <c r="E1337" s="18" t="s">
        <v>3677</v>
      </c>
      <c r="F1337" s="18">
        <v>0</v>
      </c>
      <c r="G1337" s="18" t="s">
        <v>1</v>
      </c>
      <c r="H1337" s="18" t="s">
        <v>99</v>
      </c>
      <c r="I1337" s="18" t="s">
        <v>39</v>
      </c>
      <c r="J1337" s="18" t="s">
        <v>236</v>
      </c>
      <c r="K1337" s="18" t="s">
        <v>4851</v>
      </c>
      <c r="L1337" s="18" t="s">
        <v>4855</v>
      </c>
      <c r="M1337" s="18" t="s">
        <v>4858</v>
      </c>
    </row>
    <row r="1338" spans="1:13">
      <c r="A1338" s="34">
        <v>180035</v>
      </c>
      <c r="B1338" s="18" t="s">
        <v>3678</v>
      </c>
      <c r="C1338" s="18">
        <v>41935</v>
      </c>
      <c r="D1338" s="18">
        <v>3182129046</v>
      </c>
      <c r="E1338" s="18" t="s">
        <v>3679</v>
      </c>
      <c r="F1338" s="18">
        <v>0</v>
      </c>
      <c r="G1338" s="18" t="s">
        <v>1</v>
      </c>
      <c r="H1338" s="18" t="s">
        <v>50</v>
      </c>
      <c r="I1338" s="18" t="s">
        <v>51</v>
      </c>
      <c r="J1338" s="18" t="s">
        <v>56</v>
      </c>
      <c r="K1338" s="18" t="s">
        <v>4853</v>
      </c>
      <c r="L1338" s="18" t="s">
        <v>4855</v>
      </c>
      <c r="M1338" s="18" t="s">
        <v>4858</v>
      </c>
    </row>
    <row r="1339" spans="1:13">
      <c r="A1339" s="34">
        <v>150249</v>
      </c>
      <c r="B1339" s="18" t="s">
        <v>3680</v>
      </c>
      <c r="C1339" s="18">
        <v>40563</v>
      </c>
      <c r="D1339" s="18" t="s">
        <v>3681</v>
      </c>
      <c r="E1339" s="18" t="s">
        <v>3682</v>
      </c>
      <c r="F1339" s="18">
        <v>0</v>
      </c>
      <c r="G1339" s="18" t="s">
        <v>1</v>
      </c>
      <c r="H1339" s="18" t="s">
        <v>69</v>
      </c>
      <c r="I1339" s="18" t="s">
        <v>51</v>
      </c>
      <c r="J1339" s="18" t="s">
        <v>144</v>
      </c>
      <c r="K1339" s="18" t="s">
        <v>4852</v>
      </c>
      <c r="L1339" s="18" t="s">
        <v>4855</v>
      </c>
      <c r="M1339" s="18" t="s">
        <v>4858</v>
      </c>
    </row>
    <row r="1340" spans="1:13">
      <c r="A1340" s="34">
        <v>270484</v>
      </c>
      <c r="B1340" s="18" t="s">
        <v>3683</v>
      </c>
      <c r="C1340" s="18">
        <v>40925</v>
      </c>
      <c r="D1340" s="18" t="s">
        <v>3684</v>
      </c>
      <c r="E1340" s="18" t="s">
        <v>3685</v>
      </c>
      <c r="F1340" s="18">
        <v>0</v>
      </c>
      <c r="G1340" s="18" t="s">
        <v>1</v>
      </c>
      <c r="H1340" s="18" t="s">
        <v>99</v>
      </c>
      <c r="I1340" s="18" t="s">
        <v>39</v>
      </c>
      <c r="J1340" s="18" t="s">
        <v>70</v>
      </c>
      <c r="K1340" s="18" t="s">
        <v>4851</v>
      </c>
      <c r="L1340" s="18" t="s">
        <v>4855</v>
      </c>
      <c r="M1340" s="18" t="s">
        <v>4858</v>
      </c>
    </row>
    <row r="1341" spans="1:13">
      <c r="A1341" s="34">
        <v>269815</v>
      </c>
      <c r="B1341" s="18" t="s">
        <v>3686</v>
      </c>
      <c r="C1341" s="18">
        <v>40924</v>
      </c>
      <c r="D1341" s="18" t="s">
        <v>3687</v>
      </c>
      <c r="E1341" s="18" t="s">
        <v>3688</v>
      </c>
      <c r="F1341" s="18">
        <v>0</v>
      </c>
      <c r="G1341" s="18" t="s">
        <v>1</v>
      </c>
      <c r="H1341" s="18" t="s">
        <v>60</v>
      </c>
      <c r="I1341" s="18" t="s">
        <v>39</v>
      </c>
      <c r="J1341" s="18" t="s">
        <v>90</v>
      </c>
      <c r="K1341" s="18" t="s">
        <v>4854</v>
      </c>
      <c r="L1341" s="18" t="s">
        <v>4855</v>
      </c>
      <c r="M1341" s="18" t="s">
        <v>4856</v>
      </c>
    </row>
    <row r="1342" spans="1:13">
      <c r="A1342" s="34">
        <v>217230</v>
      </c>
      <c r="B1342" s="18" t="s">
        <v>3689</v>
      </c>
      <c r="C1342" s="18">
        <v>41176</v>
      </c>
      <c r="D1342" s="18" t="s">
        <v>3690</v>
      </c>
      <c r="E1342" s="18" t="s">
        <v>3691</v>
      </c>
      <c r="F1342" s="18">
        <v>0</v>
      </c>
      <c r="G1342" s="18" t="s">
        <v>1</v>
      </c>
      <c r="H1342" s="18" t="s">
        <v>122</v>
      </c>
      <c r="I1342" s="18" t="s">
        <v>39</v>
      </c>
      <c r="J1342" s="18" t="s">
        <v>240</v>
      </c>
      <c r="K1342" s="18" t="s">
        <v>4853</v>
      </c>
      <c r="L1342" s="18" t="s">
        <v>4857</v>
      </c>
      <c r="M1342" s="18" t="s">
        <v>4856</v>
      </c>
    </row>
    <row r="1343" spans="1:13">
      <c r="A1343" s="34">
        <v>116186</v>
      </c>
      <c r="B1343" s="18" t="s">
        <v>3692</v>
      </c>
      <c r="C1343" s="18">
        <v>41438</v>
      </c>
      <c r="D1343" s="18">
        <v>3143504596</v>
      </c>
      <c r="E1343" s="18" t="s">
        <v>3693</v>
      </c>
      <c r="F1343" s="18">
        <v>0</v>
      </c>
      <c r="G1343" s="18" t="s">
        <v>1</v>
      </c>
      <c r="H1343" s="18" t="s">
        <v>50</v>
      </c>
      <c r="I1343" s="18" t="s">
        <v>39</v>
      </c>
      <c r="J1343" s="18" t="s">
        <v>153</v>
      </c>
      <c r="K1343" s="18" t="s">
        <v>4853</v>
      </c>
      <c r="L1343" s="18" t="s">
        <v>4855</v>
      </c>
      <c r="M1343" s="18" t="s">
        <v>4858</v>
      </c>
    </row>
    <row r="1344" spans="1:13">
      <c r="A1344" s="34">
        <v>96584</v>
      </c>
      <c r="B1344" s="18" t="s">
        <v>3694</v>
      </c>
      <c r="C1344" s="18">
        <v>0</v>
      </c>
      <c r="D1344" s="18">
        <v>0</v>
      </c>
      <c r="E1344" s="18" t="s">
        <v>3695</v>
      </c>
      <c r="F1344" s="18">
        <v>0</v>
      </c>
      <c r="G1344" s="18" t="s">
        <v>1</v>
      </c>
      <c r="H1344" s="18" t="s">
        <v>50</v>
      </c>
      <c r="I1344" s="18" t="s">
        <v>39</v>
      </c>
      <c r="J1344" s="18" t="s">
        <v>240</v>
      </c>
      <c r="K1344" s="18" t="s">
        <v>4853</v>
      </c>
      <c r="L1344" s="18" t="s">
        <v>4857</v>
      </c>
      <c r="M1344" s="18" t="s">
        <v>4856</v>
      </c>
    </row>
    <row r="1345" spans="1:13">
      <c r="A1345" s="34">
        <v>266322</v>
      </c>
      <c r="B1345" s="18" t="s">
        <v>3696</v>
      </c>
      <c r="C1345" s="18">
        <v>42171</v>
      </c>
      <c r="D1345" s="18" t="s">
        <v>3697</v>
      </c>
      <c r="E1345" s="18" t="s">
        <v>3698</v>
      </c>
      <c r="F1345" s="18">
        <v>0</v>
      </c>
      <c r="G1345" s="18" t="s">
        <v>1</v>
      </c>
      <c r="H1345" s="18" t="s">
        <v>60</v>
      </c>
      <c r="I1345" s="18" t="s">
        <v>39</v>
      </c>
      <c r="J1345" s="18" t="s">
        <v>86</v>
      </c>
      <c r="K1345" s="18" t="s">
        <v>4854</v>
      </c>
      <c r="L1345" s="18" t="s">
        <v>4855</v>
      </c>
      <c r="M1345" s="18" t="s">
        <v>4856</v>
      </c>
    </row>
    <row r="1346" spans="1:13">
      <c r="A1346" s="34">
        <v>136404</v>
      </c>
      <c r="B1346" s="18" t="s">
        <v>3699</v>
      </c>
      <c r="C1346" s="18">
        <v>0</v>
      </c>
      <c r="D1346" s="18">
        <v>0</v>
      </c>
      <c r="E1346" s="18" t="s">
        <v>3700</v>
      </c>
      <c r="F1346" s="18">
        <v>0</v>
      </c>
      <c r="G1346" s="18" t="s">
        <v>1</v>
      </c>
      <c r="H1346" s="18" t="s">
        <v>122</v>
      </c>
      <c r="I1346" s="18" t="s">
        <v>39</v>
      </c>
      <c r="J1346" s="18" t="s">
        <v>571</v>
      </c>
      <c r="K1346" s="18" t="s">
        <v>4853</v>
      </c>
      <c r="L1346" s="18" t="s">
        <v>4857</v>
      </c>
      <c r="M1346" s="18" t="s">
        <v>4856</v>
      </c>
    </row>
    <row r="1347" spans="1:13">
      <c r="A1347" s="34">
        <v>85555</v>
      </c>
      <c r="B1347" s="18" t="s">
        <v>3701</v>
      </c>
      <c r="C1347" s="18">
        <v>0</v>
      </c>
      <c r="D1347" s="18">
        <v>0</v>
      </c>
      <c r="E1347" s="18" t="s">
        <v>3702</v>
      </c>
      <c r="F1347" s="18">
        <v>0</v>
      </c>
      <c r="G1347" s="18" t="s">
        <v>1</v>
      </c>
      <c r="H1347" s="18" t="s">
        <v>50</v>
      </c>
      <c r="I1347" s="18" t="s">
        <v>39</v>
      </c>
      <c r="J1347" s="18" t="s">
        <v>153</v>
      </c>
      <c r="K1347" s="18" t="s">
        <v>4853</v>
      </c>
      <c r="L1347" s="18" t="s">
        <v>4855</v>
      </c>
      <c r="M1347" s="18" t="s">
        <v>4858</v>
      </c>
    </row>
    <row r="1348" spans="1:13">
      <c r="A1348" s="34">
        <v>155739</v>
      </c>
      <c r="B1348" s="18" t="s">
        <v>3703</v>
      </c>
      <c r="C1348" s="18">
        <v>0</v>
      </c>
      <c r="D1348" s="18">
        <v>0</v>
      </c>
      <c r="E1348" s="18" t="s">
        <v>3704</v>
      </c>
      <c r="F1348" s="18">
        <v>0</v>
      </c>
      <c r="G1348" s="18" t="s">
        <v>1</v>
      </c>
      <c r="H1348" s="18" t="s">
        <v>50</v>
      </c>
      <c r="I1348" s="18" t="s">
        <v>51</v>
      </c>
      <c r="J1348" s="18" t="s">
        <v>56</v>
      </c>
      <c r="K1348" s="18" t="s">
        <v>4853</v>
      </c>
      <c r="L1348" s="18" t="s">
        <v>4855</v>
      </c>
      <c r="M1348" s="18" t="s">
        <v>4858</v>
      </c>
    </row>
    <row r="1349" spans="1:13">
      <c r="A1349" s="34">
        <v>295680</v>
      </c>
      <c r="B1349" s="18" t="s">
        <v>3705</v>
      </c>
      <c r="C1349" s="18">
        <v>41089</v>
      </c>
      <c r="D1349" s="18" t="s">
        <v>3706</v>
      </c>
      <c r="E1349" s="18" t="s">
        <v>3707</v>
      </c>
      <c r="F1349" s="18">
        <v>0</v>
      </c>
      <c r="G1349" s="18" t="s">
        <v>1</v>
      </c>
      <c r="H1349" s="18" t="s">
        <v>69</v>
      </c>
      <c r="I1349" s="18" t="s">
        <v>51</v>
      </c>
      <c r="J1349" s="18" t="s">
        <v>127</v>
      </c>
      <c r="K1349" s="18" t="s">
        <v>4852</v>
      </c>
      <c r="L1349" s="18" t="s">
        <v>4855</v>
      </c>
      <c r="M1349" s="18" t="s">
        <v>4856</v>
      </c>
    </row>
    <row r="1350" spans="1:13">
      <c r="A1350" s="34">
        <v>203174</v>
      </c>
      <c r="B1350" s="18" t="s">
        <v>3708</v>
      </c>
      <c r="C1350" s="18">
        <v>0</v>
      </c>
      <c r="D1350" s="18">
        <v>0</v>
      </c>
      <c r="E1350" s="18" t="s">
        <v>3709</v>
      </c>
      <c r="F1350" s="18">
        <v>0</v>
      </c>
      <c r="G1350" s="18" t="s">
        <v>1</v>
      </c>
      <c r="H1350" s="18" t="s">
        <v>50</v>
      </c>
      <c r="I1350" s="18" t="s">
        <v>51</v>
      </c>
      <c r="J1350" s="18" t="s">
        <v>197</v>
      </c>
      <c r="K1350" s="18" t="s">
        <v>4853</v>
      </c>
      <c r="L1350" s="18" t="s">
        <v>4855</v>
      </c>
      <c r="M1350" s="18" t="s">
        <v>4858</v>
      </c>
    </row>
    <row r="1351" spans="1:13">
      <c r="A1351" s="34">
        <v>267509</v>
      </c>
      <c r="B1351" s="18" t="s">
        <v>3710</v>
      </c>
      <c r="C1351" s="18">
        <v>40918</v>
      </c>
      <c r="D1351" s="18" t="s">
        <v>3711</v>
      </c>
      <c r="E1351" s="18" t="s">
        <v>3712</v>
      </c>
      <c r="F1351" s="18">
        <v>0</v>
      </c>
      <c r="G1351" s="18" t="s">
        <v>1</v>
      </c>
      <c r="H1351" s="18" t="s">
        <v>60</v>
      </c>
      <c r="I1351" s="18" t="s">
        <v>39</v>
      </c>
      <c r="J1351" s="18" t="s">
        <v>86</v>
      </c>
      <c r="K1351" s="18" t="s">
        <v>4854</v>
      </c>
      <c r="L1351" s="18" t="s">
        <v>4855</v>
      </c>
      <c r="M1351" s="18" t="s">
        <v>4856</v>
      </c>
    </row>
    <row r="1352" spans="1:13">
      <c r="A1352" s="34">
        <v>263500</v>
      </c>
      <c r="B1352" s="18" t="s">
        <v>3713</v>
      </c>
      <c r="C1352" s="18">
        <v>42481</v>
      </c>
      <c r="D1352" s="18">
        <v>3104863528</v>
      </c>
      <c r="E1352" s="18" t="s">
        <v>3714</v>
      </c>
      <c r="F1352" s="18">
        <v>0</v>
      </c>
      <c r="G1352" s="18" t="s">
        <v>1</v>
      </c>
      <c r="H1352" s="18" t="s">
        <v>60</v>
      </c>
      <c r="I1352" s="18" t="s">
        <v>39</v>
      </c>
      <c r="J1352" s="18" t="s">
        <v>86</v>
      </c>
      <c r="K1352" s="18" t="s">
        <v>4854</v>
      </c>
      <c r="L1352" s="18" t="s">
        <v>4855</v>
      </c>
      <c r="M1352" s="18" t="s">
        <v>4856</v>
      </c>
    </row>
    <row r="1353" spans="1:13">
      <c r="A1353" s="34">
        <v>288285</v>
      </c>
      <c r="B1353" s="18" t="s">
        <v>3715</v>
      </c>
      <c r="C1353" s="18">
        <v>0</v>
      </c>
      <c r="D1353" s="18">
        <v>0</v>
      </c>
      <c r="E1353" s="18" t="s">
        <v>3716</v>
      </c>
      <c r="F1353" s="18">
        <v>0</v>
      </c>
      <c r="G1353" s="18" t="s">
        <v>1</v>
      </c>
      <c r="H1353" s="18" t="s">
        <v>50</v>
      </c>
      <c r="I1353" s="18" t="s">
        <v>45</v>
      </c>
      <c r="J1353" s="18" t="s">
        <v>46</v>
      </c>
      <c r="K1353" s="18" t="s">
        <v>4853</v>
      </c>
      <c r="L1353" s="18" t="s">
        <v>4855</v>
      </c>
      <c r="M1353" s="18" t="s">
        <v>4856</v>
      </c>
    </row>
    <row r="1354" spans="1:13">
      <c r="A1354" s="34">
        <v>201174</v>
      </c>
      <c r="B1354" s="18" t="s">
        <v>3717</v>
      </c>
      <c r="C1354" s="18">
        <v>0</v>
      </c>
      <c r="D1354" s="18">
        <v>0</v>
      </c>
      <c r="E1354" s="18" t="s">
        <v>3718</v>
      </c>
      <c r="F1354" s="18">
        <v>0</v>
      </c>
      <c r="G1354" s="18" t="s">
        <v>1</v>
      </c>
      <c r="H1354" s="18" t="s">
        <v>50</v>
      </c>
      <c r="I1354" s="18" t="s">
        <v>39</v>
      </c>
      <c r="J1354" s="18" t="s">
        <v>331</v>
      </c>
      <c r="K1354" s="18" t="s">
        <v>4853</v>
      </c>
      <c r="L1354" s="18" t="s">
        <v>4855</v>
      </c>
      <c r="M1354" s="18" t="s">
        <v>4856</v>
      </c>
    </row>
    <row r="1355" spans="1:13">
      <c r="A1355" s="34">
        <v>88720</v>
      </c>
      <c r="B1355" s="18" t="s">
        <v>3719</v>
      </c>
      <c r="C1355" s="18">
        <v>0</v>
      </c>
      <c r="D1355" s="18">
        <v>0</v>
      </c>
      <c r="E1355" s="18" t="s">
        <v>3720</v>
      </c>
      <c r="F1355" s="18">
        <v>0</v>
      </c>
      <c r="G1355" s="18" t="s">
        <v>1</v>
      </c>
      <c r="H1355" s="18" t="s">
        <v>50</v>
      </c>
      <c r="I1355" s="18" t="s">
        <v>45</v>
      </c>
      <c r="J1355" s="18" t="s">
        <v>2241</v>
      </c>
      <c r="K1355" s="18" t="s">
        <v>4853</v>
      </c>
      <c r="L1355" s="18" t="s">
        <v>4855</v>
      </c>
      <c r="M1355" s="18" t="s">
        <v>4858</v>
      </c>
    </row>
    <row r="1356" spans="1:13">
      <c r="A1356" s="34">
        <v>239956</v>
      </c>
      <c r="B1356" s="18" t="s">
        <v>3721</v>
      </c>
      <c r="C1356" s="18">
        <v>0</v>
      </c>
      <c r="D1356" s="18">
        <v>0</v>
      </c>
      <c r="E1356" s="18" t="s">
        <v>3722</v>
      </c>
      <c r="F1356" s="18">
        <v>0</v>
      </c>
      <c r="G1356" s="18" t="s">
        <v>1</v>
      </c>
      <c r="H1356" s="18" t="s">
        <v>50</v>
      </c>
      <c r="I1356" s="18" t="s">
        <v>39</v>
      </c>
      <c r="J1356" s="18" t="s">
        <v>153</v>
      </c>
      <c r="K1356" s="18" t="s">
        <v>4853</v>
      </c>
      <c r="L1356" s="18" t="s">
        <v>4855</v>
      </c>
      <c r="M1356" s="18" t="s">
        <v>4858</v>
      </c>
    </row>
    <row r="1357" spans="1:13">
      <c r="A1357" s="34">
        <v>186355</v>
      </c>
      <c r="B1357" s="18" t="s">
        <v>3723</v>
      </c>
      <c r="C1357" s="18">
        <v>41172</v>
      </c>
      <c r="D1357" s="18" t="s">
        <v>3724</v>
      </c>
      <c r="E1357" s="18">
        <v>0</v>
      </c>
      <c r="F1357" s="18">
        <v>0</v>
      </c>
      <c r="G1357" s="18" t="s">
        <v>1</v>
      </c>
      <c r="H1357" s="18" t="s">
        <v>223</v>
      </c>
      <c r="I1357" s="18" t="s">
        <v>39</v>
      </c>
      <c r="J1357" s="18" t="s">
        <v>571</v>
      </c>
      <c r="K1357" s="18" t="s">
        <v>4854</v>
      </c>
      <c r="L1357" s="18" t="s">
        <v>4857</v>
      </c>
      <c r="M1357" s="18" t="s">
        <v>4856</v>
      </c>
    </row>
    <row r="1358" spans="1:13">
      <c r="A1358" s="34">
        <v>188063</v>
      </c>
      <c r="B1358" s="18" t="s">
        <v>3725</v>
      </c>
      <c r="C1358" s="18">
        <v>41172</v>
      </c>
      <c r="D1358" s="18" t="s">
        <v>3726</v>
      </c>
      <c r="E1358" s="18" t="s">
        <v>3727</v>
      </c>
      <c r="F1358" s="18">
        <v>0</v>
      </c>
      <c r="G1358" s="18" t="s">
        <v>1</v>
      </c>
      <c r="H1358" s="18" t="s">
        <v>223</v>
      </c>
      <c r="I1358" s="18" t="s">
        <v>39</v>
      </c>
      <c r="J1358" s="18" t="s">
        <v>571</v>
      </c>
      <c r="K1358" s="18" t="s">
        <v>4854</v>
      </c>
      <c r="L1358" s="18" t="s">
        <v>4857</v>
      </c>
      <c r="M1358" s="18" t="s">
        <v>4856</v>
      </c>
    </row>
    <row r="1359" spans="1:13">
      <c r="A1359" s="34">
        <v>139174</v>
      </c>
      <c r="B1359" s="18" t="s">
        <v>3728</v>
      </c>
      <c r="C1359" s="18">
        <v>40874</v>
      </c>
      <c r="D1359" s="18" t="s">
        <v>551</v>
      </c>
      <c r="E1359" s="18" t="s">
        <v>3729</v>
      </c>
      <c r="F1359" s="18">
        <v>0</v>
      </c>
      <c r="G1359" s="18" t="s">
        <v>1</v>
      </c>
      <c r="H1359" s="18" t="s">
        <v>60</v>
      </c>
      <c r="I1359" s="18" t="s">
        <v>39</v>
      </c>
      <c r="J1359" s="18" t="s">
        <v>939</v>
      </c>
      <c r="K1359" s="18" t="s">
        <v>4854</v>
      </c>
      <c r="L1359" s="18" t="s">
        <v>4857</v>
      </c>
      <c r="M1359" s="18" t="s">
        <v>4856</v>
      </c>
    </row>
    <row r="1360" spans="1:13">
      <c r="A1360" s="34">
        <v>272901</v>
      </c>
      <c r="B1360" s="18" t="s">
        <v>3730</v>
      </c>
      <c r="C1360" s="18">
        <v>40995</v>
      </c>
      <c r="D1360" s="18" t="s">
        <v>3731</v>
      </c>
      <c r="E1360" s="18" t="s">
        <v>3732</v>
      </c>
      <c r="F1360" s="18">
        <v>0</v>
      </c>
      <c r="G1360" s="18" t="s">
        <v>1</v>
      </c>
      <c r="H1360" s="18" t="s">
        <v>50</v>
      </c>
      <c r="I1360" s="18" t="s">
        <v>51</v>
      </c>
      <c r="J1360" s="18" t="s">
        <v>56</v>
      </c>
      <c r="K1360" s="18" t="s">
        <v>4853</v>
      </c>
      <c r="L1360" s="18" t="s">
        <v>4855</v>
      </c>
      <c r="M1360" s="18" t="s">
        <v>4858</v>
      </c>
    </row>
    <row r="1361" spans="1:13">
      <c r="A1361" s="34">
        <v>287190</v>
      </c>
      <c r="B1361" s="18" t="s">
        <v>3733</v>
      </c>
      <c r="C1361" s="18">
        <v>0</v>
      </c>
      <c r="D1361" s="18">
        <v>0</v>
      </c>
      <c r="E1361" s="18" t="s">
        <v>3734</v>
      </c>
      <c r="F1361" s="18">
        <v>0</v>
      </c>
      <c r="G1361" s="18" t="s">
        <v>1</v>
      </c>
      <c r="H1361" s="18" t="s">
        <v>50</v>
      </c>
      <c r="I1361" s="18" t="s">
        <v>39</v>
      </c>
      <c r="J1361" s="18" t="s">
        <v>153</v>
      </c>
      <c r="K1361" s="18" t="s">
        <v>4853</v>
      </c>
      <c r="L1361" s="18" t="s">
        <v>4855</v>
      </c>
      <c r="M1361" s="18" t="s">
        <v>4858</v>
      </c>
    </row>
    <row r="1362" spans="1:13">
      <c r="A1362" s="34">
        <v>275400</v>
      </c>
      <c r="B1362" s="18" t="s">
        <v>3735</v>
      </c>
      <c r="C1362" s="18">
        <v>40995</v>
      </c>
      <c r="D1362" s="18" t="s">
        <v>3736</v>
      </c>
      <c r="E1362" s="18" t="s">
        <v>3737</v>
      </c>
      <c r="F1362" s="18">
        <v>0</v>
      </c>
      <c r="G1362" s="18" t="s">
        <v>1</v>
      </c>
      <c r="H1362" s="18" t="s">
        <v>50</v>
      </c>
      <c r="I1362" s="18" t="s">
        <v>39</v>
      </c>
      <c r="J1362" s="18" t="s">
        <v>236</v>
      </c>
      <c r="K1362" s="18" t="s">
        <v>4853</v>
      </c>
      <c r="L1362" s="18" t="s">
        <v>4855</v>
      </c>
      <c r="M1362" s="18" t="s">
        <v>4858</v>
      </c>
    </row>
    <row r="1363" spans="1:13">
      <c r="A1363" s="34">
        <v>200416</v>
      </c>
      <c r="B1363" s="18" t="s">
        <v>3738</v>
      </c>
      <c r="C1363" s="18">
        <v>0</v>
      </c>
      <c r="D1363" s="18">
        <v>0</v>
      </c>
      <c r="E1363" s="18" t="s">
        <v>3739</v>
      </c>
      <c r="F1363" s="18">
        <v>0</v>
      </c>
      <c r="G1363" s="18" t="s">
        <v>1</v>
      </c>
      <c r="H1363" s="18" t="s">
        <v>50</v>
      </c>
      <c r="I1363" s="18" t="s">
        <v>39</v>
      </c>
      <c r="J1363" s="18" t="s">
        <v>153</v>
      </c>
      <c r="K1363" s="18" t="s">
        <v>4853</v>
      </c>
      <c r="L1363" s="18" t="s">
        <v>4855</v>
      </c>
      <c r="M1363" s="18" t="s">
        <v>4858</v>
      </c>
    </row>
    <row r="1364" spans="1:13">
      <c r="A1364" s="34">
        <v>129158</v>
      </c>
      <c r="B1364" s="18" t="s">
        <v>3740</v>
      </c>
      <c r="C1364" s="18">
        <v>0</v>
      </c>
      <c r="D1364" s="18">
        <v>0</v>
      </c>
      <c r="E1364" s="18" t="s">
        <v>3741</v>
      </c>
      <c r="F1364" s="18">
        <v>0</v>
      </c>
      <c r="G1364" s="18" t="s">
        <v>1</v>
      </c>
      <c r="H1364" s="18" t="s">
        <v>38</v>
      </c>
      <c r="I1364" s="18" t="s">
        <v>51</v>
      </c>
      <c r="J1364" s="18" t="s">
        <v>1492</v>
      </c>
      <c r="K1364" s="18" t="s">
        <v>4852</v>
      </c>
      <c r="L1364" s="18" t="s">
        <v>4857</v>
      </c>
      <c r="M1364" s="18" t="s">
        <v>4856</v>
      </c>
    </row>
    <row r="1365" spans="1:13">
      <c r="A1365" s="34">
        <v>278914</v>
      </c>
      <c r="B1365" s="18" t="s">
        <v>3742</v>
      </c>
      <c r="C1365" s="18">
        <v>0</v>
      </c>
      <c r="D1365" s="18">
        <v>0</v>
      </c>
      <c r="E1365" s="18" t="s">
        <v>3743</v>
      </c>
      <c r="F1365" s="18">
        <v>0</v>
      </c>
      <c r="G1365" s="18" t="s">
        <v>1</v>
      </c>
      <c r="H1365" s="18" t="s">
        <v>50</v>
      </c>
      <c r="I1365" s="18" t="s">
        <v>39</v>
      </c>
      <c r="J1365" s="18" t="s">
        <v>153</v>
      </c>
      <c r="K1365" s="18" t="s">
        <v>4853</v>
      </c>
      <c r="L1365" s="18" t="s">
        <v>4855</v>
      </c>
      <c r="M1365" s="18" t="s">
        <v>4858</v>
      </c>
    </row>
    <row r="1366" spans="1:13">
      <c r="A1366" s="34">
        <v>270071</v>
      </c>
      <c r="B1366" s="18" t="s">
        <v>3744</v>
      </c>
      <c r="C1366" s="18">
        <v>40924</v>
      </c>
      <c r="D1366" s="18" t="s">
        <v>3745</v>
      </c>
      <c r="E1366" s="18" t="s">
        <v>3746</v>
      </c>
      <c r="F1366" s="18">
        <v>0</v>
      </c>
      <c r="G1366" s="18" t="s">
        <v>1</v>
      </c>
      <c r="H1366" s="18" t="s">
        <v>99</v>
      </c>
      <c r="I1366" s="18" t="s">
        <v>39</v>
      </c>
      <c r="J1366" s="18" t="s">
        <v>153</v>
      </c>
      <c r="K1366" s="18" t="s">
        <v>4851</v>
      </c>
      <c r="L1366" s="18" t="s">
        <v>4855</v>
      </c>
      <c r="M1366" s="18" t="s">
        <v>4858</v>
      </c>
    </row>
    <row r="1367" spans="1:13">
      <c r="A1367" s="34">
        <v>208655</v>
      </c>
      <c r="B1367" s="18" t="s">
        <v>3747</v>
      </c>
      <c r="C1367" s="18">
        <v>0</v>
      </c>
      <c r="D1367" s="18">
        <v>0</v>
      </c>
      <c r="E1367" s="18" t="s">
        <v>3748</v>
      </c>
      <c r="F1367" s="18">
        <v>0</v>
      </c>
      <c r="G1367" s="18" t="s">
        <v>1</v>
      </c>
      <c r="H1367" s="18" t="s">
        <v>99</v>
      </c>
      <c r="I1367" s="18" t="s">
        <v>39</v>
      </c>
      <c r="J1367" s="18" t="s">
        <v>236</v>
      </c>
      <c r="K1367" s="18" t="s">
        <v>4851</v>
      </c>
      <c r="L1367" s="18" t="s">
        <v>4855</v>
      </c>
      <c r="M1367" s="18" t="s">
        <v>4858</v>
      </c>
    </row>
    <row r="1368" spans="1:13">
      <c r="A1368" s="34">
        <v>290824</v>
      </c>
      <c r="B1368" s="18" t="s">
        <v>3749</v>
      </c>
      <c r="C1368" s="18">
        <v>41064</v>
      </c>
      <c r="D1368" s="18" t="s">
        <v>3750</v>
      </c>
      <c r="E1368" s="18" t="s">
        <v>3751</v>
      </c>
      <c r="F1368" s="18">
        <v>0</v>
      </c>
      <c r="G1368" s="18" t="s">
        <v>1</v>
      </c>
      <c r="H1368" s="18" t="s">
        <v>50</v>
      </c>
      <c r="I1368" s="18" t="s">
        <v>51</v>
      </c>
      <c r="J1368" s="18" t="s">
        <v>197</v>
      </c>
      <c r="K1368" s="18" t="s">
        <v>4853</v>
      </c>
      <c r="L1368" s="18" t="s">
        <v>4855</v>
      </c>
      <c r="M1368" s="18" t="s">
        <v>4858</v>
      </c>
    </row>
    <row r="1369" spans="1:13">
      <c r="A1369" s="34">
        <v>270930</v>
      </c>
      <c r="B1369" s="18" t="s">
        <v>3752</v>
      </c>
      <c r="C1369" s="18">
        <v>40926</v>
      </c>
      <c r="D1369" s="18" t="s">
        <v>3753</v>
      </c>
      <c r="E1369" s="18" t="s">
        <v>3754</v>
      </c>
      <c r="F1369" s="18">
        <v>0</v>
      </c>
      <c r="G1369" s="18" t="s">
        <v>1</v>
      </c>
      <c r="H1369" s="18" t="s">
        <v>60</v>
      </c>
      <c r="I1369" s="18" t="s">
        <v>51</v>
      </c>
      <c r="J1369" s="18" t="s">
        <v>56</v>
      </c>
      <c r="K1369" s="18" t="s">
        <v>4854</v>
      </c>
      <c r="L1369" s="18" t="s">
        <v>4855</v>
      </c>
      <c r="M1369" s="18" t="s">
        <v>4858</v>
      </c>
    </row>
    <row r="1370" spans="1:13">
      <c r="A1370" s="34">
        <v>268481</v>
      </c>
      <c r="B1370" s="18" t="s">
        <v>3755</v>
      </c>
      <c r="C1370" s="18">
        <v>40920</v>
      </c>
      <c r="D1370" s="18" t="s">
        <v>3756</v>
      </c>
      <c r="E1370" s="18" t="s">
        <v>3757</v>
      </c>
      <c r="F1370" s="18">
        <v>0</v>
      </c>
      <c r="G1370" s="18" t="s">
        <v>1</v>
      </c>
      <c r="H1370" s="18" t="s">
        <v>60</v>
      </c>
      <c r="I1370" s="18" t="s">
        <v>39</v>
      </c>
      <c r="J1370" s="18" t="s">
        <v>40</v>
      </c>
      <c r="K1370" s="18" t="s">
        <v>4854</v>
      </c>
      <c r="L1370" s="18" t="s">
        <v>4855</v>
      </c>
      <c r="M1370" s="18" t="s">
        <v>4856</v>
      </c>
    </row>
    <row r="1371" spans="1:13">
      <c r="A1371" s="34">
        <v>75010</v>
      </c>
      <c r="B1371" s="18" t="s">
        <v>3758</v>
      </c>
      <c r="C1371" s="18">
        <v>0</v>
      </c>
      <c r="D1371" s="18">
        <v>0</v>
      </c>
      <c r="E1371" s="18">
        <v>0</v>
      </c>
      <c r="F1371" s="18">
        <v>0</v>
      </c>
      <c r="G1371" s="18" t="s">
        <v>1</v>
      </c>
      <c r="H1371" s="18" t="s">
        <v>50</v>
      </c>
      <c r="I1371" s="18" t="s">
        <v>39</v>
      </c>
      <c r="J1371" s="18" t="s">
        <v>236</v>
      </c>
      <c r="K1371" s="18" t="s">
        <v>4853</v>
      </c>
      <c r="L1371" s="18" t="s">
        <v>4855</v>
      </c>
      <c r="M1371" s="18" t="s">
        <v>4858</v>
      </c>
    </row>
    <row r="1372" spans="1:13">
      <c r="A1372" s="34">
        <v>288460</v>
      </c>
      <c r="B1372" s="18" t="s">
        <v>3759</v>
      </c>
      <c r="C1372" s="18">
        <v>41052</v>
      </c>
      <c r="D1372" s="18" t="s">
        <v>3760</v>
      </c>
      <c r="E1372" s="18" t="s">
        <v>3761</v>
      </c>
      <c r="F1372" s="18">
        <v>0</v>
      </c>
      <c r="G1372" s="18" t="s">
        <v>1</v>
      </c>
      <c r="H1372" s="18" t="s">
        <v>99</v>
      </c>
      <c r="I1372" s="18" t="s">
        <v>45</v>
      </c>
      <c r="J1372" s="18" t="s">
        <v>216</v>
      </c>
      <c r="K1372" s="18" t="s">
        <v>4851</v>
      </c>
      <c r="L1372" s="18" t="s">
        <v>4855</v>
      </c>
      <c r="M1372" s="18" t="s">
        <v>4858</v>
      </c>
    </row>
    <row r="1373" spans="1:13">
      <c r="A1373" s="34">
        <v>276359</v>
      </c>
      <c r="B1373" s="18" t="s">
        <v>3762</v>
      </c>
      <c r="C1373" s="18">
        <v>41821</v>
      </c>
      <c r="D1373" s="18">
        <v>3103101829</v>
      </c>
      <c r="E1373" s="18" t="s">
        <v>3763</v>
      </c>
      <c r="F1373" s="18">
        <v>0</v>
      </c>
      <c r="G1373" s="18" t="s">
        <v>1</v>
      </c>
      <c r="H1373" s="18" t="s">
        <v>99</v>
      </c>
      <c r="I1373" s="18" t="s">
        <v>45</v>
      </c>
      <c r="J1373" s="18" t="s">
        <v>46</v>
      </c>
      <c r="K1373" s="18" t="s">
        <v>4851</v>
      </c>
      <c r="L1373" s="18" t="s">
        <v>4855</v>
      </c>
      <c r="M1373" s="18" t="s">
        <v>4856</v>
      </c>
    </row>
    <row r="1374" spans="1:13">
      <c r="A1374" s="34">
        <v>304951</v>
      </c>
      <c r="B1374" s="18" t="s">
        <v>3764</v>
      </c>
      <c r="C1374" s="18">
        <v>41131</v>
      </c>
      <c r="D1374" s="18" t="s">
        <v>3765</v>
      </c>
      <c r="E1374" s="18" t="s">
        <v>3766</v>
      </c>
      <c r="F1374" s="18">
        <v>0</v>
      </c>
      <c r="G1374" s="18" t="s">
        <v>1</v>
      </c>
      <c r="H1374" s="18" t="s">
        <v>44</v>
      </c>
      <c r="I1374" s="18" t="s">
        <v>39</v>
      </c>
      <c r="J1374" s="18" t="s">
        <v>90</v>
      </c>
      <c r="K1374" s="18" t="s">
        <v>4852</v>
      </c>
      <c r="L1374" s="18" t="s">
        <v>4855</v>
      </c>
      <c r="M1374" s="18" t="s">
        <v>4856</v>
      </c>
    </row>
    <row r="1375" spans="1:13">
      <c r="A1375" s="34">
        <v>232895</v>
      </c>
      <c r="B1375" s="18" t="s">
        <v>3767</v>
      </c>
      <c r="C1375" s="18">
        <v>40689</v>
      </c>
      <c r="D1375" s="18" t="s">
        <v>3768</v>
      </c>
      <c r="E1375" s="18" t="s">
        <v>3769</v>
      </c>
      <c r="F1375" s="18">
        <v>0</v>
      </c>
      <c r="G1375" s="18" t="s">
        <v>1</v>
      </c>
      <c r="H1375" s="18" t="s">
        <v>99</v>
      </c>
      <c r="I1375" s="18" t="s">
        <v>39</v>
      </c>
      <c r="J1375" s="18" t="s">
        <v>70</v>
      </c>
      <c r="K1375" s="18" t="s">
        <v>4851</v>
      </c>
      <c r="L1375" s="18" t="s">
        <v>4855</v>
      </c>
      <c r="M1375" s="18" t="s">
        <v>4858</v>
      </c>
    </row>
    <row r="1376" spans="1:13">
      <c r="A1376" s="34">
        <v>127641</v>
      </c>
      <c r="B1376" s="18" t="s">
        <v>3770</v>
      </c>
      <c r="C1376" s="18">
        <v>40948</v>
      </c>
      <c r="D1376" s="18">
        <v>3142744486</v>
      </c>
      <c r="E1376" s="18" t="s">
        <v>3771</v>
      </c>
      <c r="F1376" s="18">
        <v>0</v>
      </c>
      <c r="G1376" s="18" t="s">
        <v>1</v>
      </c>
      <c r="H1376" s="18" t="s">
        <v>50</v>
      </c>
      <c r="I1376" s="18" t="s">
        <v>51</v>
      </c>
      <c r="J1376" s="18" t="s">
        <v>209</v>
      </c>
      <c r="K1376" s="18" t="s">
        <v>4853</v>
      </c>
      <c r="L1376" s="18" t="s">
        <v>4855</v>
      </c>
      <c r="M1376" s="18" t="s">
        <v>4858</v>
      </c>
    </row>
    <row r="1377" spans="1:13">
      <c r="A1377" s="34">
        <v>241626</v>
      </c>
      <c r="B1377" s="18" t="s">
        <v>3772</v>
      </c>
      <c r="C1377" s="18">
        <v>0</v>
      </c>
      <c r="D1377" s="18">
        <v>0</v>
      </c>
      <c r="E1377" s="18" t="s">
        <v>3773</v>
      </c>
      <c r="F1377" s="18">
        <v>0</v>
      </c>
      <c r="G1377" s="18" t="s">
        <v>1</v>
      </c>
      <c r="H1377" s="18" t="s">
        <v>50</v>
      </c>
      <c r="I1377" s="18" t="s">
        <v>39</v>
      </c>
      <c r="J1377" s="18" t="s">
        <v>153</v>
      </c>
      <c r="K1377" s="18" t="s">
        <v>4853</v>
      </c>
      <c r="L1377" s="18" t="s">
        <v>4855</v>
      </c>
      <c r="M1377" s="18" t="s">
        <v>4858</v>
      </c>
    </row>
    <row r="1378" spans="1:13">
      <c r="A1378" s="34">
        <v>156267</v>
      </c>
      <c r="B1378" s="18" t="s">
        <v>3774</v>
      </c>
      <c r="C1378" s="18">
        <v>0</v>
      </c>
      <c r="D1378" s="18">
        <v>0</v>
      </c>
      <c r="E1378" s="18" t="s">
        <v>3775</v>
      </c>
      <c r="F1378" s="18">
        <v>0</v>
      </c>
      <c r="G1378" s="18" t="s">
        <v>1</v>
      </c>
      <c r="H1378" s="18" t="s">
        <v>99</v>
      </c>
      <c r="I1378" s="18" t="s">
        <v>39</v>
      </c>
      <c r="J1378" s="18" t="s">
        <v>70</v>
      </c>
      <c r="K1378" s="18" t="s">
        <v>4851</v>
      </c>
      <c r="L1378" s="18" t="s">
        <v>4855</v>
      </c>
      <c r="M1378" s="18" t="s">
        <v>4858</v>
      </c>
    </row>
    <row r="1379" spans="1:13">
      <c r="A1379" s="34">
        <v>264233</v>
      </c>
      <c r="B1379" s="18" t="s">
        <v>3776</v>
      </c>
      <c r="C1379" s="18">
        <v>40996</v>
      </c>
      <c r="D1379" s="18" t="s">
        <v>3777</v>
      </c>
      <c r="E1379" s="18" t="s">
        <v>3778</v>
      </c>
      <c r="F1379" s="18">
        <v>0</v>
      </c>
      <c r="G1379" s="18" t="s">
        <v>1</v>
      </c>
      <c r="H1379" s="18" t="s">
        <v>69</v>
      </c>
      <c r="I1379" s="18" t="s">
        <v>39</v>
      </c>
      <c r="J1379" s="18" t="s">
        <v>153</v>
      </c>
      <c r="K1379" s="18" t="s">
        <v>4852</v>
      </c>
      <c r="L1379" s="18" t="s">
        <v>4855</v>
      </c>
      <c r="M1379" s="18" t="s">
        <v>4858</v>
      </c>
    </row>
    <row r="1380" spans="1:13">
      <c r="A1380" s="34">
        <v>275666</v>
      </c>
      <c r="B1380" s="18" t="s">
        <v>3779</v>
      </c>
      <c r="C1380" s="18">
        <v>40938</v>
      </c>
      <c r="D1380" s="18" t="s">
        <v>3780</v>
      </c>
      <c r="E1380" s="18" t="s">
        <v>3781</v>
      </c>
      <c r="F1380" s="18">
        <v>0</v>
      </c>
      <c r="G1380" s="18" t="s">
        <v>1</v>
      </c>
      <c r="H1380" s="18" t="s">
        <v>79</v>
      </c>
      <c r="I1380" s="18" t="s">
        <v>45</v>
      </c>
      <c r="J1380" s="18" t="s">
        <v>46</v>
      </c>
      <c r="K1380" s="18" t="s">
        <v>4851</v>
      </c>
      <c r="L1380" s="18" t="s">
        <v>4855</v>
      </c>
      <c r="M1380" s="18" t="s">
        <v>4856</v>
      </c>
    </row>
    <row r="1381" spans="1:13">
      <c r="A1381" s="34">
        <v>275581</v>
      </c>
      <c r="B1381" s="18" t="s">
        <v>3782</v>
      </c>
      <c r="C1381" s="18">
        <v>40938</v>
      </c>
      <c r="D1381" s="18" t="s">
        <v>3783</v>
      </c>
      <c r="E1381" s="18" t="s">
        <v>3784</v>
      </c>
      <c r="F1381" s="18">
        <v>0</v>
      </c>
      <c r="G1381" s="18" t="s">
        <v>1</v>
      </c>
      <c r="H1381" s="18" t="s">
        <v>79</v>
      </c>
      <c r="I1381" s="18" t="s">
        <v>45</v>
      </c>
      <c r="J1381" s="18" t="s">
        <v>46</v>
      </c>
      <c r="K1381" s="18" t="s">
        <v>4851</v>
      </c>
      <c r="L1381" s="18" t="s">
        <v>4855</v>
      </c>
      <c r="M1381" s="18" t="s">
        <v>4856</v>
      </c>
    </row>
    <row r="1382" spans="1:13">
      <c r="A1382" s="34">
        <v>295925</v>
      </c>
      <c r="B1382" s="18" t="s">
        <v>3785</v>
      </c>
      <c r="C1382" s="18">
        <v>41090</v>
      </c>
      <c r="D1382" s="18" t="s">
        <v>3786</v>
      </c>
      <c r="E1382" s="18" t="s">
        <v>3787</v>
      </c>
      <c r="F1382" s="18">
        <v>0</v>
      </c>
      <c r="G1382" s="18" t="s">
        <v>1</v>
      </c>
      <c r="H1382" s="18" t="s">
        <v>50</v>
      </c>
      <c r="I1382" s="18" t="s">
        <v>39</v>
      </c>
      <c r="J1382" s="18" t="s">
        <v>236</v>
      </c>
      <c r="K1382" s="18" t="s">
        <v>4853</v>
      </c>
      <c r="L1382" s="18" t="s">
        <v>4855</v>
      </c>
      <c r="M1382" s="18" t="s">
        <v>4858</v>
      </c>
    </row>
    <row r="1383" spans="1:13">
      <c r="A1383" s="34">
        <v>297660</v>
      </c>
      <c r="B1383" s="18" t="s">
        <v>3788</v>
      </c>
      <c r="C1383" s="18">
        <v>41562</v>
      </c>
      <c r="D1383" s="18" t="s">
        <v>3789</v>
      </c>
      <c r="E1383" s="18" t="s">
        <v>3790</v>
      </c>
      <c r="F1383" s="18">
        <v>0</v>
      </c>
      <c r="G1383" s="18" t="s">
        <v>1</v>
      </c>
      <c r="H1383" s="18" t="s">
        <v>50</v>
      </c>
      <c r="I1383" s="18" t="s">
        <v>39</v>
      </c>
      <c r="J1383" s="18" t="s">
        <v>90</v>
      </c>
      <c r="K1383" s="18" t="s">
        <v>4853</v>
      </c>
      <c r="L1383" s="18" t="s">
        <v>4855</v>
      </c>
      <c r="M1383" s="18" t="s">
        <v>4856</v>
      </c>
    </row>
    <row r="1384" spans="1:13">
      <c r="A1384" s="34">
        <v>240794</v>
      </c>
      <c r="B1384" s="18" t="s">
        <v>3791</v>
      </c>
      <c r="C1384" s="18">
        <v>41211</v>
      </c>
      <c r="D1384" s="18" t="s">
        <v>3792</v>
      </c>
      <c r="E1384" s="18" t="s">
        <v>3793</v>
      </c>
      <c r="F1384" s="18">
        <v>0</v>
      </c>
      <c r="G1384" s="18" t="s">
        <v>1</v>
      </c>
      <c r="H1384" s="18" t="s">
        <v>60</v>
      </c>
      <c r="I1384" s="18" t="s">
        <v>39</v>
      </c>
      <c r="J1384" s="18" t="s">
        <v>90</v>
      </c>
      <c r="K1384" s="18" t="s">
        <v>4854</v>
      </c>
      <c r="L1384" s="18" t="s">
        <v>4855</v>
      </c>
      <c r="M1384" s="18" t="s">
        <v>4856</v>
      </c>
    </row>
    <row r="1385" spans="1:13">
      <c r="A1385" s="34">
        <v>184953</v>
      </c>
      <c r="B1385" s="18" t="s">
        <v>3794</v>
      </c>
      <c r="C1385" s="18">
        <v>41221</v>
      </c>
      <c r="D1385" s="18" t="s">
        <v>3795</v>
      </c>
      <c r="E1385" s="18" t="s">
        <v>3796</v>
      </c>
      <c r="F1385" s="18">
        <v>0</v>
      </c>
      <c r="G1385" s="18" t="s">
        <v>1</v>
      </c>
      <c r="H1385" s="18" t="s">
        <v>99</v>
      </c>
      <c r="I1385" s="18" t="s">
        <v>39</v>
      </c>
      <c r="J1385" s="18" t="s">
        <v>236</v>
      </c>
      <c r="K1385" s="18" t="s">
        <v>4851</v>
      </c>
      <c r="L1385" s="18" t="s">
        <v>4855</v>
      </c>
      <c r="M1385" s="18" t="s">
        <v>4858</v>
      </c>
    </row>
    <row r="1386" spans="1:13">
      <c r="A1386" s="34">
        <v>275929</v>
      </c>
      <c r="B1386" s="18" t="s">
        <v>3797</v>
      </c>
      <c r="C1386" s="18">
        <v>40939</v>
      </c>
      <c r="D1386" s="18" t="s">
        <v>3798</v>
      </c>
      <c r="E1386" s="18" t="s">
        <v>3799</v>
      </c>
      <c r="F1386" s="18">
        <v>0</v>
      </c>
      <c r="G1386" s="18" t="s">
        <v>1</v>
      </c>
      <c r="H1386" s="18" t="s">
        <v>60</v>
      </c>
      <c r="I1386" s="18" t="s">
        <v>39</v>
      </c>
      <c r="J1386" s="18" t="s">
        <v>61</v>
      </c>
      <c r="K1386" s="18" t="s">
        <v>4854</v>
      </c>
      <c r="L1386" s="18" t="s">
        <v>4857</v>
      </c>
      <c r="M1386" s="18" t="s">
        <v>4856</v>
      </c>
    </row>
    <row r="1387" spans="1:13">
      <c r="A1387" s="34">
        <v>288474</v>
      </c>
      <c r="B1387" s="18" t="s">
        <v>3800</v>
      </c>
      <c r="C1387" s="18">
        <v>41052</v>
      </c>
      <c r="D1387" s="18" t="s">
        <v>3801</v>
      </c>
      <c r="E1387" s="18" t="s">
        <v>3802</v>
      </c>
      <c r="F1387" s="18">
        <v>0</v>
      </c>
      <c r="G1387" s="18" t="s">
        <v>1</v>
      </c>
      <c r="H1387" s="18" t="s">
        <v>50</v>
      </c>
      <c r="I1387" s="18" t="s">
        <v>51</v>
      </c>
      <c r="J1387" s="18" t="s">
        <v>357</v>
      </c>
      <c r="K1387" s="18" t="s">
        <v>4853</v>
      </c>
      <c r="L1387" s="18" t="s">
        <v>4855</v>
      </c>
      <c r="M1387" s="18" t="s">
        <v>4858</v>
      </c>
    </row>
    <row r="1388" spans="1:13">
      <c r="A1388" s="34">
        <v>186644</v>
      </c>
      <c r="B1388" s="18" t="s">
        <v>3803</v>
      </c>
      <c r="C1388" s="18">
        <v>40973</v>
      </c>
      <c r="D1388" s="18">
        <v>8221300</v>
      </c>
      <c r="E1388" s="18" t="s">
        <v>3804</v>
      </c>
      <c r="F1388" s="18">
        <v>0</v>
      </c>
      <c r="G1388" s="18" t="s">
        <v>1</v>
      </c>
      <c r="H1388" s="18" t="s">
        <v>50</v>
      </c>
      <c r="I1388" s="18" t="s">
        <v>51</v>
      </c>
      <c r="J1388" s="18" t="s">
        <v>56</v>
      </c>
      <c r="K1388" s="18" t="s">
        <v>4853</v>
      </c>
      <c r="L1388" s="18" t="s">
        <v>4855</v>
      </c>
      <c r="M1388" s="18" t="s">
        <v>4858</v>
      </c>
    </row>
    <row r="1389" spans="1:13">
      <c r="A1389" s="34">
        <v>187135</v>
      </c>
      <c r="B1389" s="18" t="s">
        <v>3805</v>
      </c>
      <c r="C1389" s="18">
        <v>40392</v>
      </c>
      <c r="D1389" s="18" t="s">
        <v>3806</v>
      </c>
      <c r="E1389" s="18" t="s">
        <v>3807</v>
      </c>
      <c r="F1389" s="18">
        <v>0</v>
      </c>
      <c r="G1389" s="18" t="s">
        <v>1</v>
      </c>
      <c r="H1389" s="18" t="s">
        <v>69</v>
      </c>
      <c r="I1389" s="18" t="s">
        <v>39</v>
      </c>
      <c r="J1389" s="18" t="s">
        <v>236</v>
      </c>
      <c r="K1389" s="18" t="s">
        <v>4852</v>
      </c>
      <c r="L1389" s="18" t="s">
        <v>4855</v>
      </c>
      <c r="M1389" s="18" t="s">
        <v>4858</v>
      </c>
    </row>
    <row r="1390" spans="1:13">
      <c r="A1390" s="34">
        <v>298640</v>
      </c>
      <c r="B1390" s="18" t="s">
        <v>3808</v>
      </c>
      <c r="C1390" s="18">
        <v>41100</v>
      </c>
      <c r="D1390" s="18" t="s">
        <v>3809</v>
      </c>
      <c r="E1390" s="18" t="s">
        <v>3810</v>
      </c>
      <c r="F1390" s="18">
        <v>0</v>
      </c>
      <c r="G1390" s="18" t="s">
        <v>1</v>
      </c>
      <c r="H1390" s="18" t="s">
        <v>50</v>
      </c>
      <c r="I1390" s="18" t="s">
        <v>39</v>
      </c>
      <c r="J1390" s="18" t="s">
        <v>331</v>
      </c>
      <c r="K1390" s="18" t="s">
        <v>4853</v>
      </c>
      <c r="L1390" s="18" t="s">
        <v>4855</v>
      </c>
      <c r="M1390" s="18" t="s">
        <v>4856</v>
      </c>
    </row>
    <row r="1391" spans="1:13">
      <c r="A1391" s="34">
        <v>239999</v>
      </c>
      <c r="B1391" s="18" t="s">
        <v>3811</v>
      </c>
      <c r="C1391" s="18">
        <v>41850</v>
      </c>
      <c r="D1391" s="18">
        <v>3204799024</v>
      </c>
      <c r="E1391" s="18" t="s">
        <v>3812</v>
      </c>
      <c r="F1391" s="18">
        <v>0</v>
      </c>
      <c r="G1391" s="18" t="s">
        <v>1</v>
      </c>
      <c r="H1391" s="18" t="s">
        <v>50</v>
      </c>
      <c r="I1391" s="18" t="s">
        <v>39</v>
      </c>
      <c r="J1391" s="18" t="s">
        <v>331</v>
      </c>
      <c r="K1391" s="18" t="s">
        <v>4853</v>
      </c>
      <c r="L1391" s="18" t="s">
        <v>4855</v>
      </c>
      <c r="M1391" s="18" t="s">
        <v>4856</v>
      </c>
    </row>
    <row r="1392" spans="1:13">
      <c r="A1392" s="34">
        <v>140479</v>
      </c>
      <c r="B1392" s="18" t="s">
        <v>3813</v>
      </c>
      <c r="C1392" s="18">
        <v>0</v>
      </c>
      <c r="D1392" s="18">
        <v>0</v>
      </c>
      <c r="E1392" s="18" t="s">
        <v>3814</v>
      </c>
      <c r="F1392" s="18">
        <v>0</v>
      </c>
      <c r="G1392" s="18" t="s">
        <v>1</v>
      </c>
      <c r="H1392" s="18" t="s">
        <v>38</v>
      </c>
      <c r="I1392" s="18" t="s">
        <v>51</v>
      </c>
      <c r="J1392" s="18" t="s">
        <v>2689</v>
      </c>
      <c r="K1392" s="18" t="s">
        <v>4852</v>
      </c>
      <c r="L1392" s="18" t="s">
        <v>4857</v>
      </c>
      <c r="M1392" s="18" t="s">
        <v>4856</v>
      </c>
    </row>
    <row r="1393" spans="1:13">
      <c r="A1393" s="34">
        <v>223872</v>
      </c>
      <c r="B1393" s="18" t="s">
        <v>3815</v>
      </c>
      <c r="C1393" s="18">
        <v>41099</v>
      </c>
      <c r="D1393" s="18" t="s">
        <v>3816</v>
      </c>
      <c r="E1393" s="18" t="s">
        <v>3817</v>
      </c>
      <c r="F1393" s="18">
        <v>0</v>
      </c>
      <c r="G1393" s="18" t="s">
        <v>1</v>
      </c>
      <c r="H1393" s="18" t="s">
        <v>99</v>
      </c>
      <c r="I1393" s="18" t="s">
        <v>39</v>
      </c>
      <c r="J1393" s="18" t="s">
        <v>1171</v>
      </c>
      <c r="K1393" s="18" t="s">
        <v>4851</v>
      </c>
      <c r="L1393" s="18" t="s">
        <v>4855</v>
      </c>
      <c r="M1393" s="18" t="s">
        <v>4858</v>
      </c>
    </row>
    <row r="1394" spans="1:13">
      <c r="A1394" s="34">
        <v>299723</v>
      </c>
      <c r="B1394" s="18" t="s">
        <v>3818</v>
      </c>
      <c r="C1394" s="18">
        <v>41103</v>
      </c>
      <c r="D1394" s="18" t="s">
        <v>3819</v>
      </c>
      <c r="E1394" s="18" t="s">
        <v>3820</v>
      </c>
      <c r="F1394" s="18">
        <v>0</v>
      </c>
      <c r="G1394" s="18" t="s">
        <v>1</v>
      </c>
      <c r="H1394" s="18" t="s">
        <v>122</v>
      </c>
      <c r="I1394" s="18" t="s">
        <v>39</v>
      </c>
      <c r="J1394" s="18" t="s">
        <v>86</v>
      </c>
      <c r="K1394" s="18" t="s">
        <v>4853</v>
      </c>
      <c r="L1394" s="18" t="s">
        <v>4855</v>
      </c>
      <c r="M1394" s="18" t="s">
        <v>4856</v>
      </c>
    </row>
    <row r="1395" spans="1:13">
      <c r="A1395" s="34">
        <v>299875</v>
      </c>
      <c r="B1395" s="18" t="s">
        <v>3821</v>
      </c>
      <c r="C1395" s="18">
        <v>41103</v>
      </c>
      <c r="D1395" s="18" t="s">
        <v>3822</v>
      </c>
      <c r="E1395" s="18" t="s">
        <v>3823</v>
      </c>
      <c r="F1395" s="18">
        <v>0</v>
      </c>
      <c r="G1395" s="18" t="s">
        <v>1</v>
      </c>
      <c r="H1395" s="18" t="s">
        <v>99</v>
      </c>
      <c r="I1395" s="18" t="s">
        <v>39</v>
      </c>
      <c r="J1395" s="18" t="s">
        <v>86</v>
      </c>
      <c r="K1395" s="18" t="s">
        <v>4851</v>
      </c>
      <c r="L1395" s="18" t="s">
        <v>4855</v>
      </c>
      <c r="M1395" s="18" t="s">
        <v>4856</v>
      </c>
    </row>
    <row r="1396" spans="1:13">
      <c r="A1396" s="34">
        <v>302655</v>
      </c>
      <c r="B1396" s="18" t="s">
        <v>3824</v>
      </c>
      <c r="C1396" s="18">
        <v>42113</v>
      </c>
      <c r="D1396" s="18" t="s">
        <v>3825</v>
      </c>
      <c r="E1396" s="18" t="s">
        <v>3826</v>
      </c>
      <c r="F1396" s="18">
        <v>0</v>
      </c>
      <c r="G1396" s="18" t="s">
        <v>1</v>
      </c>
      <c r="H1396" s="18" t="s">
        <v>60</v>
      </c>
      <c r="I1396" s="18" t="s">
        <v>39</v>
      </c>
      <c r="J1396" s="18" t="s">
        <v>40</v>
      </c>
      <c r="K1396" s="18" t="s">
        <v>4854</v>
      </c>
      <c r="L1396" s="18" t="s">
        <v>4855</v>
      </c>
      <c r="M1396" s="18" t="s">
        <v>4856</v>
      </c>
    </row>
    <row r="1397" spans="1:13">
      <c r="A1397" s="34">
        <v>263091</v>
      </c>
      <c r="B1397" s="18" t="s">
        <v>3827</v>
      </c>
      <c r="C1397" s="18">
        <v>41233</v>
      </c>
      <c r="D1397" s="18" t="s">
        <v>3828</v>
      </c>
      <c r="E1397" s="18" t="s">
        <v>3829</v>
      </c>
      <c r="F1397" s="18" t="s">
        <v>3830</v>
      </c>
      <c r="G1397" s="18" t="s">
        <v>1</v>
      </c>
      <c r="H1397" s="18" t="s">
        <v>69</v>
      </c>
      <c r="I1397" s="18" t="s">
        <v>39</v>
      </c>
      <c r="J1397" s="18" t="s">
        <v>331</v>
      </c>
      <c r="K1397" s="18" t="s">
        <v>4852</v>
      </c>
      <c r="L1397" s="18" t="s">
        <v>4855</v>
      </c>
      <c r="M1397" s="18" t="s">
        <v>4856</v>
      </c>
    </row>
    <row r="1398" spans="1:13">
      <c r="A1398" s="34">
        <v>298898</v>
      </c>
      <c r="B1398" s="18" t="s">
        <v>3831</v>
      </c>
      <c r="C1398" s="18">
        <v>41101</v>
      </c>
      <c r="D1398" s="18" t="s">
        <v>3832</v>
      </c>
      <c r="E1398" s="18" t="s">
        <v>3833</v>
      </c>
      <c r="F1398" s="18">
        <v>0</v>
      </c>
      <c r="G1398" s="18" t="s">
        <v>1</v>
      </c>
      <c r="H1398" s="18" t="s">
        <v>50</v>
      </c>
      <c r="I1398" s="18" t="s">
        <v>39</v>
      </c>
      <c r="J1398" s="18" t="s">
        <v>135</v>
      </c>
      <c r="K1398" s="18" t="s">
        <v>4853</v>
      </c>
      <c r="L1398" s="18" t="s">
        <v>4855</v>
      </c>
      <c r="M1398" s="18" t="s">
        <v>4858</v>
      </c>
    </row>
    <row r="1399" spans="1:13">
      <c r="A1399" s="34">
        <v>303150</v>
      </c>
      <c r="B1399" s="18" t="s">
        <v>3834</v>
      </c>
      <c r="C1399" s="18">
        <v>41120</v>
      </c>
      <c r="D1399" s="18" t="s">
        <v>3835</v>
      </c>
      <c r="E1399" s="18" t="s">
        <v>3836</v>
      </c>
      <c r="F1399" s="18">
        <v>0</v>
      </c>
      <c r="G1399" s="18" t="s">
        <v>1</v>
      </c>
      <c r="H1399" s="18" t="s">
        <v>60</v>
      </c>
      <c r="I1399" s="18" t="s">
        <v>39</v>
      </c>
      <c r="J1399" s="18" t="s">
        <v>86</v>
      </c>
      <c r="K1399" s="18" t="s">
        <v>4854</v>
      </c>
      <c r="L1399" s="18" t="s">
        <v>4855</v>
      </c>
      <c r="M1399" s="18" t="s">
        <v>4856</v>
      </c>
    </row>
    <row r="1400" spans="1:13">
      <c r="A1400" s="34">
        <v>274672</v>
      </c>
      <c r="B1400" s="18" t="s">
        <v>3837</v>
      </c>
      <c r="C1400" s="18">
        <v>41088</v>
      </c>
      <c r="D1400" s="18" t="s">
        <v>3838</v>
      </c>
      <c r="E1400" s="18" t="s">
        <v>3839</v>
      </c>
      <c r="F1400" s="18">
        <v>0</v>
      </c>
      <c r="G1400" s="18" t="s">
        <v>1</v>
      </c>
      <c r="H1400" s="18" t="s">
        <v>69</v>
      </c>
      <c r="I1400" s="18" t="s">
        <v>39</v>
      </c>
      <c r="J1400" s="18" t="s">
        <v>331</v>
      </c>
      <c r="K1400" s="18" t="s">
        <v>4852</v>
      </c>
      <c r="L1400" s="18" t="s">
        <v>4855</v>
      </c>
      <c r="M1400" s="18" t="s">
        <v>4856</v>
      </c>
    </row>
    <row r="1401" spans="1:13">
      <c r="A1401" s="34">
        <v>232023</v>
      </c>
      <c r="B1401" s="18" t="s">
        <v>3840</v>
      </c>
      <c r="C1401" s="18">
        <v>0</v>
      </c>
      <c r="D1401" s="18">
        <v>0</v>
      </c>
      <c r="E1401" s="18" t="s">
        <v>3841</v>
      </c>
      <c r="F1401" s="18">
        <v>0</v>
      </c>
      <c r="G1401" s="18" t="s">
        <v>1</v>
      </c>
      <c r="H1401" s="18" t="s">
        <v>50</v>
      </c>
      <c r="I1401" s="18" t="s">
        <v>39</v>
      </c>
      <c r="J1401" s="18" t="s">
        <v>135</v>
      </c>
      <c r="K1401" s="18" t="s">
        <v>4853</v>
      </c>
      <c r="L1401" s="18" t="s">
        <v>4855</v>
      </c>
      <c r="M1401" s="18" t="s">
        <v>4858</v>
      </c>
    </row>
    <row r="1402" spans="1:13">
      <c r="A1402" s="34">
        <v>270494</v>
      </c>
      <c r="B1402" s="18" t="s">
        <v>3842</v>
      </c>
      <c r="C1402" s="18">
        <v>41888</v>
      </c>
      <c r="D1402" s="18">
        <v>0</v>
      </c>
      <c r="E1402" s="18" t="s">
        <v>3843</v>
      </c>
      <c r="F1402" s="18">
        <v>0</v>
      </c>
      <c r="G1402" s="18" t="s">
        <v>1</v>
      </c>
      <c r="H1402" s="18" t="s">
        <v>60</v>
      </c>
      <c r="I1402" s="18" t="s">
        <v>45</v>
      </c>
      <c r="J1402" s="18" t="s">
        <v>46</v>
      </c>
      <c r="K1402" s="18" t="s">
        <v>4854</v>
      </c>
      <c r="L1402" s="18" t="s">
        <v>4855</v>
      </c>
      <c r="M1402" s="18" t="s">
        <v>4856</v>
      </c>
    </row>
    <row r="1403" spans="1:13">
      <c r="A1403" s="34">
        <v>224183</v>
      </c>
      <c r="B1403" s="18" t="s">
        <v>3844</v>
      </c>
      <c r="C1403" s="18">
        <v>0</v>
      </c>
      <c r="D1403" s="18">
        <v>0</v>
      </c>
      <c r="E1403" s="18" t="s">
        <v>3845</v>
      </c>
      <c r="F1403" s="18">
        <v>0</v>
      </c>
      <c r="G1403" s="18" t="s">
        <v>1</v>
      </c>
      <c r="H1403" s="18" t="s">
        <v>50</v>
      </c>
      <c r="I1403" s="18" t="s">
        <v>39</v>
      </c>
      <c r="J1403" s="18" t="s">
        <v>61</v>
      </c>
      <c r="K1403" s="18" t="s">
        <v>4853</v>
      </c>
      <c r="L1403" s="18" t="s">
        <v>4857</v>
      </c>
      <c r="M1403" s="18" t="s">
        <v>4856</v>
      </c>
    </row>
    <row r="1404" spans="1:13">
      <c r="A1404" s="34">
        <v>271984</v>
      </c>
      <c r="B1404" s="18" t="s">
        <v>3846</v>
      </c>
      <c r="C1404" s="18">
        <v>0</v>
      </c>
      <c r="D1404" s="18">
        <v>0</v>
      </c>
      <c r="E1404" s="18" t="s">
        <v>3847</v>
      </c>
      <c r="F1404" s="18">
        <v>0</v>
      </c>
      <c r="G1404" s="18" t="s">
        <v>1</v>
      </c>
      <c r="H1404" s="18" t="s">
        <v>50</v>
      </c>
      <c r="I1404" s="18" t="s">
        <v>51</v>
      </c>
      <c r="J1404" s="18" t="s">
        <v>209</v>
      </c>
      <c r="K1404" s="18" t="s">
        <v>4853</v>
      </c>
      <c r="L1404" s="18" t="s">
        <v>4855</v>
      </c>
      <c r="M1404" s="18" t="s">
        <v>4858</v>
      </c>
    </row>
    <row r="1405" spans="1:13">
      <c r="A1405" s="34">
        <v>302399</v>
      </c>
      <c r="B1405" s="18" t="s">
        <v>3848</v>
      </c>
      <c r="C1405" s="18">
        <v>42349</v>
      </c>
      <c r="D1405" s="18">
        <v>3204142226</v>
      </c>
      <c r="E1405" s="18" t="s">
        <v>3849</v>
      </c>
      <c r="F1405" s="18">
        <v>0</v>
      </c>
      <c r="G1405" s="18" t="s">
        <v>1</v>
      </c>
      <c r="H1405" s="18" t="s">
        <v>60</v>
      </c>
      <c r="I1405" s="18" t="s">
        <v>39</v>
      </c>
      <c r="J1405" s="18" t="s">
        <v>86</v>
      </c>
      <c r="K1405" s="18" t="s">
        <v>4854</v>
      </c>
      <c r="L1405" s="18" t="s">
        <v>4855</v>
      </c>
      <c r="M1405" s="18" t="s">
        <v>4856</v>
      </c>
    </row>
    <row r="1406" spans="1:13">
      <c r="A1406" s="34">
        <v>305367</v>
      </c>
      <c r="B1406" s="18" t="s">
        <v>3850</v>
      </c>
      <c r="C1406" s="18">
        <v>0</v>
      </c>
      <c r="D1406" s="18">
        <v>0</v>
      </c>
      <c r="E1406" s="18" t="s">
        <v>3851</v>
      </c>
      <c r="F1406" s="18">
        <v>0</v>
      </c>
      <c r="G1406" s="18" t="s">
        <v>1</v>
      </c>
      <c r="H1406" s="18" t="s">
        <v>60</v>
      </c>
      <c r="I1406" s="18" t="s">
        <v>39</v>
      </c>
      <c r="J1406" s="18" t="s">
        <v>86</v>
      </c>
      <c r="K1406" s="18" t="s">
        <v>4854</v>
      </c>
      <c r="L1406" s="18" t="s">
        <v>4855</v>
      </c>
      <c r="M1406" s="18" t="s">
        <v>4856</v>
      </c>
    </row>
    <row r="1407" spans="1:13">
      <c r="A1407" s="34">
        <v>127788</v>
      </c>
      <c r="B1407" s="18" t="s">
        <v>3852</v>
      </c>
      <c r="C1407" s="18">
        <v>40925</v>
      </c>
      <c r="D1407" s="18" t="s">
        <v>3853</v>
      </c>
      <c r="E1407" s="18" t="s">
        <v>3854</v>
      </c>
      <c r="F1407" s="18">
        <v>0</v>
      </c>
      <c r="G1407" s="18" t="s">
        <v>1</v>
      </c>
      <c r="H1407" s="18" t="s">
        <v>50</v>
      </c>
      <c r="I1407" s="18" t="s">
        <v>51</v>
      </c>
      <c r="J1407" s="18" t="s">
        <v>197</v>
      </c>
      <c r="K1407" s="18" t="s">
        <v>4853</v>
      </c>
      <c r="L1407" s="18" t="s">
        <v>4855</v>
      </c>
      <c r="M1407" s="18" t="s">
        <v>4858</v>
      </c>
    </row>
    <row r="1408" spans="1:13">
      <c r="A1408" s="34">
        <v>267634</v>
      </c>
      <c r="B1408" s="18" t="s">
        <v>3855</v>
      </c>
      <c r="C1408" s="18">
        <v>0</v>
      </c>
      <c r="D1408" s="18">
        <v>0</v>
      </c>
      <c r="E1408" s="18" t="s">
        <v>3856</v>
      </c>
      <c r="F1408" s="18">
        <v>0</v>
      </c>
      <c r="G1408" s="18" t="s">
        <v>1</v>
      </c>
      <c r="H1408" s="18" t="s">
        <v>50</v>
      </c>
      <c r="I1408" s="18" t="s">
        <v>51</v>
      </c>
      <c r="J1408" s="18" t="s">
        <v>357</v>
      </c>
      <c r="K1408" s="18" t="s">
        <v>4853</v>
      </c>
      <c r="L1408" s="18" t="s">
        <v>4855</v>
      </c>
      <c r="M1408" s="18" t="s">
        <v>4858</v>
      </c>
    </row>
    <row r="1409" spans="1:13">
      <c r="A1409" s="34">
        <v>271262</v>
      </c>
      <c r="B1409" s="18" t="s">
        <v>3857</v>
      </c>
      <c r="C1409" s="18">
        <v>0</v>
      </c>
      <c r="D1409" s="18">
        <v>0</v>
      </c>
      <c r="E1409" s="18" t="s">
        <v>3858</v>
      </c>
      <c r="F1409" s="18">
        <v>0</v>
      </c>
      <c r="G1409" s="18" t="s">
        <v>1</v>
      </c>
      <c r="H1409" s="18" t="s">
        <v>50</v>
      </c>
      <c r="I1409" s="18" t="s">
        <v>51</v>
      </c>
      <c r="J1409" s="18" t="s">
        <v>144</v>
      </c>
      <c r="K1409" s="18" t="s">
        <v>4853</v>
      </c>
      <c r="L1409" s="18" t="s">
        <v>4855</v>
      </c>
      <c r="M1409" s="18" t="s">
        <v>4858</v>
      </c>
    </row>
    <row r="1410" spans="1:13">
      <c r="A1410" s="34">
        <v>278482</v>
      </c>
      <c r="B1410" s="18" t="s">
        <v>3859</v>
      </c>
      <c r="C1410" s="18">
        <v>40952</v>
      </c>
      <c r="D1410" s="18" t="s">
        <v>3860</v>
      </c>
      <c r="E1410" s="18" t="s">
        <v>3861</v>
      </c>
      <c r="F1410" s="18">
        <v>0</v>
      </c>
      <c r="G1410" s="18" t="s">
        <v>1</v>
      </c>
      <c r="H1410" s="18" t="s">
        <v>79</v>
      </c>
      <c r="I1410" s="18" t="s">
        <v>45</v>
      </c>
      <c r="J1410" s="18" t="s">
        <v>46</v>
      </c>
      <c r="K1410" s="18" t="s">
        <v>4851</v>
      </c>
      <c r="L1410" s="18" t="s">
        <v>4855</v>
      </c>
      <c r="M1410" s="18" t="s">
        <v>4856</v>
      </c>
    </row>
    <row r="1411" spans="1:13">
      <c r="A1411" s="34">
        <v>215346</v>
      </c>
      <c r="B1411" s="18" t="s">
        <v>3862</v>
      </c>
      <c r="C1411" s="18">
        <v>0</v>
      </c>
      <c r="D1411" s="18">
        <v>0</v>
      </c>
      <c r="E1411" s="18" t="s">
        <v>3863</v>
      </c>
      <c r="F1411" s="18">
        <v>0</v>
      </c>
      <c r="G1411" s="18" t="s">
        <v>1</v>
      </c>
      <c r="H1411" s="18" t="s">
        <v>99</v>
      </c>
      <c r="I1411" s="18" t="s">
        <v>39</v>
      </c>
      <c r="J1411" s="18" t="s">
        <v>236</v>
      </c>
      <c r="K1411" s="18" t="s">
        <v>4851</v>
      </c>
      <c r="L1411" s="18" t="s">
        <v>4855</v>
      </c>
      <c r="M1411" s="18" t="s">
        <v>4858</v>
      </c>
    </row>
    <row r="1412" spans="1:13">
      <c r="A1412" s="34">
        <v>159631</v>
      </c>
      <c r="B1412" s="18" t="s">
        <v>3864</v>
      </c>
      <c r="C1412" s="18">
        <v>41060</v>
      </c>
      <c r="D1412" s="18" t="s">
        <v>3865</v>
      </c>
      <c r="E1412" s="18" t="s">
        <v>3866</v>
      </c>
      <c r="F1412" s="18">
        <v>0</v>
      </c>
      <c r="G1412" s="18" t="s">
        <v>1</v>
      </c>
      <c r="H1412" s="18" t="s">
        <v>69</v>
      </c>
      <c r="I1412" s="18" t="s">
        <v>39</v>
      </c>
      <c r="J1412" s="18" t="s">
        <v>70</v>
      </c>
      <c r="K1412" s="18" t="s">
        <v>4852</v>
      </c>
      <c r="L1412" s="18" t="s">
        <v>4855</v>
      </c>
      <c r="M1412" s="18" t="s">
        <v>4858</v>
      </c>
    </row>
    <row r="1413" spans="1:13">
      <c r="A1413" s="34">
        <v>214644</v>
      </c>
      <c r="B1413" s="18" t="s">
        <v>3867</v>
      </c>
      <c r="C1413" s="18">
        <v>40579</v>
      </c>
      <c r="D1413" s="18" t="s">
        <v>3868</v>
      </c>
      <c r="E1413" s="18" t="s">
        <v>3869</v>
      </c>
      <c r="F1413" s="18">
        <v>0</v>
      </c>
      <c r="G1413" s="18" t="s">
        <v>1</v>
      </c>
      <c r="H1413" s="18" t="s">
        <v>60</v>
      </c>
      <c r="I1413" s="18" t="s">
        <v>51</v>
      </c>
      <c r="J1413" s="18" t="s">
        <v>299</v>
      </c>
      <c r="K1413" s="18" t="s">
        <v>4854</v>
      </c>
      <c r="L1413" s="18" t="s">
        <v>4855</v>
      </c>
      <c r="M1413" s="18" t="s">
        <v>4858</v>
      </c>
    </row>
    <row r="1414" spans="1:13">
      <c r="A1414" s="34">
        <v>303855</v>
      </c>
      <c r="B1414" s="18" t="s">
        <v>3870</v>
      </c>
      <c r="C1414" s="18">
        <v>41129</v>
      </c>
      <c r="D1414" s="18" t="s">
        <v>3871</v>
      </c>
      <c r="E1414" s="18" t="s">
        <v>3872</v>
      </c>
      <c r="F1414" s="18">
        <v>0</v>
      </c>
      <c r="G1414" s="18" t="s">
        <v>1</v>
      </c>
      <c r="H1414" s="18" t="s">
        <v>289</v>
      </c>
      <c r="I1414" s="18" t="s">
        <v>39</v>
      </c>
      <c r="J1414" s="18" t="s">
        <v>90</v>
      </c>
      <c r="K1414" s="18" t="s">
        <v>4851</v>
      </c>
      <c r="L1414" s="18" t="s">
        <v>4855</v>
      </c>
      <c r="M1414" s="18" t="s">
        <v>4856</v>
      </c>
    </row>
    <row r="1415" spans="1:13">
      <c r="A1415" s="34">
        <v>134941</v>
      </c>
      <c r="B1415" s="18" t="s">
        <v>3873</v>
      </c>
      <c r="C1415" s="18">
        <v>41920</v>
      </c>
      <c r="D1415" s="18" t="s">
        <v>3874</v>
      </c>
      <c r="E1415" s="18" t="s">
        <v>3875</v>
      </c>
      <c r="F1415" s="18" t="s">
        <v>3876</v>
      </c>
      <c r="G1415" s="18" t="s">
        <v>1</v>
      </c>
      <c r="H1415" s="18" t="s">
        <v>60</v>
      </c>
      <c r="I1415" s="18" t="s">
        <v>39</v>
      </c>
      <c r="J1415" s="18" t="s">
        <v>571</v>
      </c>
      <c r="K1415" s="18" t="s">
        <v>4854</v>
      </c>
      <c r="L1415" s="18" t="s">
        <v>4857</v>
      </c>
      <c r="M1415" s="18" t="s">
        <v>4856</v>
      </c>
    </row>
    <row r="1416" spans="1:13">
      <c r="A1416" s="34">
        <v>273567</v>
      </c>
      <c r="B1416" s="18" t="s">
        <v>3877</v>
      </c>
      <c r="C1416" s="18">
        <v>40932</v>
      </c>
      <c r="D1416" s="18" t="s">
        <v>3878</v>
      </c>
      <c r="E1416" s="18" t="s">
        <v>3879</v>
      </c>
      <c r="F1416" s="18">
        <v>0</v>
      </c>
      <c r="G1416" s="18" t="s">
        <v>1</v>
      </c>
      <c r="H1416" s="18" t="s">
        <v>99</v>
      </c>
      <c r="I1416" s="18" t="s">
        <v>39</v>
      </c>
      <c r="J1416" s="18" t="s">
        <v>70</v>
      </c>
      <c r="K1416" s="18" t="s">
        <v>4851</v>
      </c>
      <c r="L1416" s="18" t="s">
        <v>4855</v>
      </c>
      <c r="M1416" s="18" t="s">
        <v>4858</v>
      </c>
    </row>
    <row r="1417" spans="1:13">
      <c r="A1417" s="34">
        <v>99148</v>
      </c>
      <c r="B1417" s="18" t="s">
        <v>3880</v>
      </c>
      <c r="C1417" s="18">
        <v>0</v>
      </c>
      <c r="D1417" s="18">
        <v>0</v>
      </c>
      <c r="E1417" s="18" t="s">
        <v>3881</v>
      </c>
      <c r="F1417" s="18">
        <v>0</v>
      </c>
      <c r="G1417" s="18" t="s">
        <v>1</v>
      </c>
      <c r="H1417" s="18" t="s">
        <v>50</v>
      </c>
      <c r="I1417" s="18" t="s">
        <v>39</v>
      </c>
      <c r="J1417" s="18" t="s">
        <v>571</v>
      </c>
      <c r="K1417" s="18" t="s">
        <v>4853</v>
      </c>
      <c r="L1417" s="18" t="s">
        <v>4857</v>
      </c>
      <c r="M1417" s="18" t="s">
        <v>4856</v>
      </c>
    </row>
    <row r="1418" spans="1:13">
      <c r="A1418" s="34">
        <v>298664</v>
      </c>
      <c r="B1418" s="18" t="s">
        <v>3882</v>
      </c>
      <c r="C1418" s="18">
        <v>42537</v>
      </c>
      <c r="D1418" s="18">
        <v>3123960834</v>
      </c>
      <c r="E1418" s="18" t="s">
        <v>3883</v>
      </c>
      <c r="F1418" s="18">
        <v>0</v>
      </c>
      <c r="G1418" s="18" t="s">
        <v>1</v>
      </c>
      <c r="H1418" s="18" t="s">
        <v>99</v>
      </c>
      <c r="I1418" s="18" t="s">
        <v>45</v>
      </c>
      <c r="J1418" s="18" t="s">
        <v>46</v>
      </c>
      <c r="K1418" s="18" t="s">
        <v>4851</v>
      </c>
      <c r="L1418" s="18" t="s">
        <v>4855</v>
      </c>
      <c r="M1418" s="18" t="s">
        <v>4856</v>
      </c>
    </row>
    <row r="1419" spans="1:13">
      <c r="A1419" s="34">
        <v>279036</v>
      </c>
      <c r="B1419" s="18" t="s">
        <v>3884</v>
      </c>
      <c r="C1419" s="18">
        <v>40955</v>
      </c>
      <c r="D1419" s="18" t="s">
        <v>3885</v>
      </c>
      <c r="E1419" s="18" t="s">
        <v>3886</v>
      </c>
      <c r="F1419" s="18">
        <v>0</v>
      </c>
      <c r="G1419" s="18" t="s">
        <v>1</v>
      </c>
      <c r="H1419" s="18" t="s">
        <v>223</v>
      </c>
      <c r="I1419" s="18" t="s">
        <v>39</v>
      </c>
      <c r="J1419" s="18" t="s">
        <v>90</v>
      </c>
      <c r="K1419" s="18" t="s">
        <v>4854</v>
      </c>
      <c r="L1419" s="18" t="s">
        <v>4855</v>
      </c>
      <c r="M1419" s="18" t="s">
        <v>4856</v>
      </c>
    </row>
    <row r="1420" spans="1:13">
      <c r="A1420" s="34">
        <v>111967</v>
      </c>
      <c r="B1420" s="18" t="s">
        <v>3887</v>
      </c>
      <c r="C1420" s="18">
        <v>0</v>
      </c>
      <c r="D1420" s="18">
        <v>0</v>
      </c>
      <c r="E1420" s="18" t="s">
        <v>3888</v>
      </c>
      <c r="F1420" s="18">
        <v>0</v>
      </c>
      <c r="G1420" s="18" t="s">
        <v>1</v>
      </c>
      <c r="H1420" s="18" t="s">
        <v>50</v>
      </c>
      <c r="I1420" s="18" t="s">
        <v>51</v>
      </c>
      <c r="J1420" s="18" t="s">
        <v>144</v>
      </c>
      <c r="K1420" s="18" t="s">
        <v>4853</v>
      </c>
      <c r="L1420" s="18" t="s">
        <v>4855</v>
      </c>
      <c r="M1420" s="18" t="s">
        <v>4858</v>
      </c>
    </row>
    <row r="1421" spans="1:13">
      <c r="A1421" s="34">
        <v>271093</v>
      </c>
      <c r="B1421" s="18" t="s">
        <v>3889</v>
      </c>
      <c r="C1421" s="18">
        <v>41849</v>
      </c>
      <c r="D1421" s="18">
        <v>3212336431</v>
      </c>
      <c r="E1421" s="18" t="s">
        <v>3890</v>
      </c>
      <c r="F1421" s="18">
        <v>0</v>
      </c>
      <c r="G1421" s="18" t="s">
        <v>1</v>
      </c>
      <c r="H1421" s="18" t="s">
        <v>50</v>
      </c>
      <c r="I1421" s="18" t="s">
        <v>39</v>
      </c>
      <c r="J1421" s="18" t="s">
        <v>331</v>
      </c>
      <c r="K1421" s="18" t="s">
        <v>4853</v>
      </c>
      <c r="L1421" s="18" t="s">
        <v>4855</v>
      </c>
      <c r="M1421" s="18" t="s">
        <v>4856</v>
      </c>
    </row>
    <row r="1422" spans="1:13">
      <c r="A1422" s="34">
        <v>274418</v>
      </c>
      <c r="B1422" s="18" t="s">
        <v>3891</v>
      </c>
      <c r="C1422" s="18">
        <v>41106</v>
      </c>
      <c r="D1422" s="18" t="s">
        <v>3892</v>
      </c>
      <c r="E1422" s="18" t="s">
        <v>3893</v>
      </c>
      <c r="F1422" s="18">
        <v>0</v>
      </c>
      <c r="G1422" s="18" t="s">
        <v>1</v>
      </c>
      <c r="H1422" s="18" t="s">
        <v>99</v>
      </c>
      <c r="I1422" s="18" t="s">
        <v>45</v>
      </c>
      <c r="J1422" s="18" t="s">
        <v>216</v>
      </c>
      <c r="K1422" s="18" t="s">
        <v>4851</v>
      </c>
      <c r="L1422" s="18" t="s">
        <v>4855</v>
      </c>
      <c r="M1422" s="18" t="s">
        <v>4858</v>
      </c>
    </row>
    <row r="1423" spans="1:13">
      <c r="A1423" s="34">
        <v>229453</v>
      </c>
      <c r="B1423" s="18" t="s">
        <v>3894</v>
      </c>
      <c r="C1423" s="18">
        <v>41114</v>
      </c>
      <c r="D1423" s="18" t="s">
        <v>3895</v>
      </c>
      <c r="E1423" s="18" t="s">
        <v>3896</v>
      </c>
      <c r="F1423" s="18">
        <v>0</v>
      </c>
      <c r="G1423" s="18" t="s">
        <v>1</v>
      </c>
      <c r="H1423" s="18" t="s">
        <v>99</v>
      </c>
      <c r="I1423" s="18" t="s">
        <v>45</v>
      </c>
      <c r="J1423" s="18" t="s">
        <v>46</v>
      </c>
      <c r="K1423" s="18" t="s">
        <v>4851</v>
      </c>
      <c r="L1423" s="18" t="s">
        <v>4855</v>
      </c>
      <c r="M1423" s="18" t="s">
        <v>4856</v>
      </c>
    </row>
    <row r="1424" spans="1:13">
      <c r="A1424" s="34">
        <v>175815</v>
      </c>
      <c r="B1424" s="18" t="s">
        <v>3897</v>
      </c>
      <c r="C1424" s="18">
        <v>40427</v>
      </c>
      <c r="D1424" s="18" t="s">
        <v>3898</v>
      </c>
      <c r="E1424" s="18" t="s">
        <v>3899</v>
      </c>
      <c r="F1424" s="18">
        <v>0</v>
      </c>
      <c r="G1424" s="18" t="s">
        <v>1</v>
      </c>
      <c r="H1424" s="18" t="s">
        <v>99</v>
      </c>
      <c r="I1424" s="18" t="s">
        <v>39</v>
      </c>
      <c r="J1424" s="18" t="s">
        <v>1171</v>
      </c>
      <c r="K1424" s="18" t="s">
        <v>4851</v>
      </c>
      <c r="L1424" s="18" t="s">
        <v>4855</v>
      </c>
      <c r="M1424" s="18" t="s">
        <v>4858</v>
      </c>
    </row>
    <row r="1425" spans="1:13">
      <c r="A1425" s="34">
        <v>300926</v>
      </c>
      <c r="B1425" s="18" t="s">
        <v>3900</v>
      </c>
      <c r="C1425" s="18">
        <v>41108</v>
      </c>
      <c r="D1425" s="18" t="s">
        <v>3901</v>
      </c>
      <c r="E1425" s="18" t="s">
        <v>3902</v>
      </c>
      <c r="F1425" s="18">
        <v>0</v>
      </c>
      <c r="G1425" s="18" t="s">
        <v>1</v>
      </c>
      <c r="H1425" s="18" t="s">
        <v>60</v>
      </c>
      <c r="I1425" s="18" t="s">
        <v>39</v>
      </c>
      <c r="J1425" s="18" t="s">
        <v>86</v>
      </c>
      <c r="K1425" s="18" t="s">
        <v>4854</v>
      </c>
      <c r="L1425" s="18" t="s">
        <v>4855</v>
      </c>
      <c r="M1425" s="18" t="s">
        <v>4856</v>
      </c>
    </row>
    <row r="1426" spans="1:13">
      <c r="A1426" s="34">
        <v>94730</v>
      </c>
      <c r="B1426" s="18" t="s">
        <v>3903</v>
      </c>
      <c r="C1426" s="18">
        <v>42508</v>
      </c>
      <c r="D1426" s="18">
        <v>3213971494</v>
      </c>
      <c r="E1426" s="18" t="s">
        <v>3904</v>
      </c>
      <c r="F1426" s="18">
        <v>0</v>
      </c>
      <c r="G1426" s="18" t="s">
        <v>1</v>
      </c>
      <c r="H1426" s="18" t="s">
        <v>50</v>
      </c>
      <c r="I1426" s="18" t="s">
        <v>51</v>
      </c>
      <c r="J1426" s="18" t="s">
        <v>52</v>
      </c>
      <c r="K1426" s="18" t="s">
        <v>4853</v>
      </c>
      <c r="L1426" s="18" t="s">
        <v>4855</v>
      </c>
      <c r="M1426" s="18" t="s">
        <v>4858</v>
      </c>
    </row>
    <row r="1427" spans="1:13">
      <c r="A1427" s="34">
        <v>244154</v>
      </c>
      <c r="B1427" s="18" t="s">
        <v>3905</v>
      </c>
      <c r="C1427" s="18">
        <v>0</v>
      </c>
      <c r="D1427" s="18">
        <v>0</v>
      </c>
      <c r="E1427" s="18" t="s">
        <v>3906</v>
      </c>
      <c r="F1427" s="18">
        <v>0</v>
      </c>
      <c r="G1427" s="18" t="s">
        <v>1</v>
      </c>
      <c r="H1427" s="18" t="s">
        <v>50</v>
      </c>
      <c r="I1427" s="18" t="s">
        <v>51</v>
      </c>
      <c r="J1427" s="18" t="s">
        <v>357</v>
      </c>
      <c r="K1427" s="18" t="s">
        <v>4853</v>
      </c>
      <c r="L1427" s="18" t="s">
        <v>4855</v>
      </c>
      <c r="M1427" s="18" t="s">
        <v>4858</v>
      </c>
    </row>
    <row r="1428" spans="1:13">
      <c r="A1428" s="34">
        <v>161217</v>
      </c>
      <c r="B1428" s="18" t="s">
        <v>3907</v>
      </c>
      <c r="C1428" s="18">
        <v>0</v>
      </c>
      <c r="D1428" s="18">
        <v>0</v>
      </c>
      <c r="E1428" s="18" t="s">
        <v>3908</v>
      </c>
      <c r="F1428" s="18">
        <v>0</v>
      </c>
      <c r="G1428" s="18" t="s">
        <v>1</v>
      </c>
      <c r="H1428" s="18" t="s">
        <v>99</v>
      </c>
      <c r="I1428" s="18" t="s">
        <v>39</v>
      </c>
      <c r="J1428" s="18" t="s">
        <v>1171</v>
      </c>
      <c r="K1428" s="18" t="s">
        <v>4851</v>
      </c>
      <c r="L1428" s="18" t="s">
        <v>4855</v>
      </c>
      <c r="M1428" s="18" t="s">
        <v>4858</v>
      </c>
    </row>
    <row r="1429" spans="1:13">
      <c r="A1429" s="34">
        <v>209386</v>
      </c>
      <c r="B1429" s="18" t="s">
        <v>3909</v>
      </c>
      <c r="C1429" s="18">
        <v>0</v>
      </c>
      <c r="D1429" s="18">
        <v>0</v>
      </c>
      <c r="E1429" s="18" t="s">
        <v>3910</v>
      </c>
      <c r="F1429" s="18">
        <v>0</v>
      </c>
      <c r="G1429" s="18" t="s">
        <v>1</v>
      </c>
      <c r="H1429" s="18" t="s">
        <v>50</v>
      </c>
      <c r="I1429" s="18" t="s">
        <v>45</v>
      </c>
      <c r="J1429" s="18" t="s">
        <v>927</v>
      </c>
      <c r="K1429" s="18" t="s">
        <v>4853</v>
      </c>
      <c r="L1429" s="18" t="s">
        <v>4855</v>
      </c>
      <c r="M1429" s="18" t="s">
        <v>4858</v>
      </c>
    </row>
    <row r="1430" spans="1:13">
      <c r="A1430" s="34">
        <v>243951</v>
      </c>
      <c r="B1430" s="18" t="s">
        <v>3911</v>
      </c>
      <c r="C1430" s="18">
        <v>40874</v>
      </c>
      <c r="D1430" s="18" t="s">
        <v>3912</v>
      </c>
      <c r="E1430" s="18" t="s">
        <v>3913</v>
      </c>
      <c r="F1430" s="18">
        <v>0</v>
      </c>
      <c r="G1430" s="18" t="s">
        <v>1</v>
      </c>
      <c r="H1430" s="18" t="s">
        <v>60</v>
      </c>
      <c r="I1430" s="18" t="s">
        <v>39</v>
      </c>
      <c r="J1430" s="18" t="s">
        <v>40</v>
      </c>
      <c r="K1430" s="18" t="s">
        <v>4854</v>
      </c>
      <c r="L1430" s="18" t="s">
        <v>4855</v>
      </c>
      <c r="M1430" s="18" t="s">
        <v>4856</v>
      </c>
    </row>
    <row r="1431" spans="1:13">
      <c r="A1431" s="34">
        <v>55405</v>
      </c>
      <c r="B1431" s="18" t="s">
        <v>3914</v>
      </c>
      <c r="C1431" s="18">
        <v>41060</v>
      </c>
      <c r="D1431" s="18" t="s">
        <v>3915</v>
      </c>
      <c r="E1431" s="18" t="s">
        <v>3916</v>
      </c>
      <c r="F1431" s="18" t="s">
        <v>3917</v>
      </c>
      <c r="G1431" s="18" t="s">
        <v>1</v>
      </c>
      <c r="H1431" s="18" t="s">
        <v>69</v>
      </c>
      <c r="I1431" s="18" t="s">
        <v>51</v>
      </c>
      <c r="J1431" s="18" t="s">
        <v>144</v>
      </c>
      <c r="K1431" s="18" t="s">
        <v>4852</v>
      </c>
      <c r="L1431" s="18" t="s">
        <v>4855</v>
      </c>
      <c r="M1431" s="18" t="s">
        <v>4858</v>
      </c>
    </row>
    <row r="1432" spans="1:13">
      <c r="A1432" s="34">
        <v>288916</v>
      </c>
      <c r="B1432" s="18" t="s">
        <v>3918</v>
      </c>
      <c r="C1432" s="18">
        <v>0</v>
      </c>
      <c r="D1432" s="18">
        <v>0</v>
      </c>
      <c r="E1432" s="18" t="s">
        <v>3919</v>
      </c>
      <c r="F1432" s="18">
        <v>0</v>
      </c>
      <c r="G1432" s="18" t="s">
        <v>1</v>
      </c>
      <c r="H1432" s="18" t="s">
        <v>50</v>
      </c>
      <c r="I1432" s="18" t="s">
        <v>39</v>
      </c>
      <c r="J1432" s="18" t="s">
        <v>135</v>
      </c>
      <c r="K1432" s="18" t="s">
        <v>4853</v>
      </c>
      <c r="L1432" s="18" t="s">
        <v>4855</v>
      </c>
      <c r="M1432" s="18" t="s">
        <v>4858</v>
      </c>
    </row>
    <row r="1433" spans="1:13">
      <c r="A1433" s="34">
        <v>55674</v>
      </c>
      <c r="B1433" s="18" t="s">
        <v>3920</v>
      </c>
      <c r="C1433" s="18">
        <v>41114</v>
      </c>
      <c r="D1433" s="18" t="s">
        <v>3921</v>
      </c>
      <c r="E1433" s="18" t="s">
        <v>3922</v>
      </c>
      <c r="F1433" s="18" t="s">
        <v>3923</v>
      </c>
      <c r="G1433" s="18" t="s">
        <v>1</v>
      </c>
      <c r="H1433" s="18" t="s">
        <v>69</v>
      </c>
      <c r="I1433" s="18" t="s">
        <v>39</v>
      </c>
      <c r="J1433" s="18" t="s">
        <v>331</v>
      </c>
      <c r="K1433" s="18" t="s">
        <v>4852</v>
      </c>
      <c r="L1433" s="18" t="s">
        <v>4855</v>
      </c>
      <c r="M1433" s="18" t="s">
        <v>4856</v>
      </c>
    </row>
    <row r="1434" spans="1:13">
      <c r="A1434" s="34">
        <v>300187</v>
      </c>
      <c r="B1434" s="18" t="s">
        <v>3924</v>
      </c>
      <c r="C1434" s="18">
        <v>41106</v>
      </c>
      <c r="D1434" s="18" t="s">
        <v>3925</v>
      </c>
      <c r="E1434" s="18" t="s">
        <v>3926</v>
      </c>
      <c r="F1434" s="18">
        <v>0</v>
      </c>
      <c r="G1434" s="18" t="s">
        <v>1</v>
      </c>
      <c r="H1434" s="18" t="s">
        <v>50</v>
      </c>
      <c r="I1434" s="18" t="s">
        <v>39</v>
      </c>
      <c r="J1434" s="18" t="s">
        <v>153</v>
      </c>
      <c r="K1434" s="18" t="s">
        <v>4853</v>
      </c>
      <c r="L1434" s="18" t="s">
        <v>4855</v>
      </c>
      <c r="M1434" s="18" t="s">
        <v>4858</v>
      </c>
    </row>
    <row r="1435" spans="1:13">
      <c r="A1435" s="34">
        <v>154969</v>
      </c>
      <c r="B1435" s="18" t="s">
        <v>3927</v>
      </c>
      <c r="C1435" s="18">
        <v>40194</v>
      </c>
      <c r="D1435" s="18" t="s">
        <v>3928</v>
      </c>
      <c r="E1435" s="18" t="s">
        <v>3929</v>
      </c>
      <c r="F1435" s="18">
        <v>0</v>
      </c>
      <c r="G1435" s="18" t="s">
        <v>1</v>
      </c>
      <c r="H1435" s="18" t="s">
        <v>50</v>
      </c>
      <c r="I1435" s="18" t="s">
        <v>51</v>
      </c>
      <c r="J1435" s="18" t="s">
        <v>52</v>
      </c>
      <c r="K1435" s="18" t="s">
        <v>4853</v>
      </c>
      <c r="L1435" s="18" t="s">
        <v>4855</v>
      </c>
      <c r="M1435" s="18" t="s">
        <v>4858</v>
      </c>
    </row>
    <row r="1436" spans="1:13">
      <c r="A1436" s="34">
        <v>291789</v>
      </c>
      <c r="B1436" s="18" t="s">
        <v>3930</v>
      </c>
      <c r="C1436" s="18">
        <v>41066</v>
      </c>
      <c r="D1436" s="18" t="s">
        <v>3931</v>
      </c>
      <c r="E1436" s="18" t="s">
        <v>3932</v>
      </c>
      <c r="F1436" s="18">
        <v>0</v>
      </c>
      <c r="G1436" s="18" t="s">
        <v>1</v>
      </c>
      <c r="H1436" s="18" t="s">
        <v>50</v>
      </c>
      <c r="I1436" s="18" t="s">
        <v>51</v>
      </c>
      <c r="J1436" s="18" t="s">
        <v>209</v>
      </c>
      <c r="K1436" s="18" t="s">
        <v>4853</v>
      </c>
      <c r="L1436" s="18" t="s">
        <v>4855</v>
      </c>
      <c r="M1436" s="18" t="s">
        <v>4858</v>
      </c>
    </row>
    <row r="1437" spans="1:13">
      <c r="A1437" s="34">
        <v>155971</v>
      </c>
      <c r="B1437" s="18" t="s">
        <v>3933</v>
      </c>
      <c r="C1437" s="18">
        <v>40927</v>
      </c>
      <c r="D1437" s="18" t="s">
        <v>3934</v>
      </c>
      <c r="E1437" s="18" t="s">
        <v>3935</v>
      </c>
      <c r="F1437" s="18">
        <v>0</v>
      </c>
      <c r="G1437" s="18" t="s">
        <v>1</v>
      </c>
      <c r="H1437" s="18" t="s">
        <v>50</v>
      </c>
      <c r="I1437" s="18" t="s">
        <v>51</v>
      </c>
      <c r="J1437" s="18" t="s">
        <v>209</v>
      </c>
      <c r="K1437" s="18" t="s">
        <v>4853</v>
      </c>
      <c r="L1437" s="18" t="s">
        <v>4855</v>
      </c>
      <c r="M1437" s="18" t="s">
        <v>4858</v>
      </c>
    </row>
    <row r="1438" spans="1:13">
      <c r="A1438" s="34">
        <v>271002</v>
      </c>
      <c r="B1438" s="18" t="s">
        <v>3936</v>
      </c>
      <c r="C1438" s="18">
        <v>40926</v>
      </c>
      <c r="D1438" s="18" t="s">
        <v>3937</v>
      </c>
      <c r="E1438" s="18" t="s">
        <v>3938</v>
      </c>
      <c r="F1438" s="18">
        <v>0</v>
      </c>
      <c r="G1438" s="18" t="s">
        <v>1</v>
      </c>
      <c r="H1438" s="18" t="s">
        <v>388</v>
      </c>
      <c r="I1438" s="18" t="s">
        <v>45</v>
      </c>
      <c r="J1438" s="18" t="s">
        <v>46</v>
      </c>
      <c r="K1438" s="18" t="s">
        <v>4851</v>
      </c>
      <c r="L1438" s="18" t="s">
        <v>4855</v>
      </c>
      <c r="M1438" s="18" t="s">
        <v>4856</v>
      </c>
    </row>
    <row r="1439" spans="1:13">
      <c r="A1439" s="34">
        <v>267550</v>
      </c>
      <c r="B1439" s="18" t="s">
        <v>3939</v>
      </c>
      <c r="C1439" s="18">
        <v>0</v>
      </c>
      <c r="D1439" s="18">
        <v>0</v>
      </c>
      <c r="E1439" s="18" t="s">
        <v>3940</v>
      </c>
      <c r="F1439" s="18">
        <v>0</v>
      </c>
      <c r="G1439" s="18" t="s">
        <v>1</v>
      </c>
      <c r="H1439" s="18" t="s">
        <v>50</v>
      </c>
      <c r="I1439" s="18" t="s">
        <v>39</v>
      </c>
      <c r="J1439" s="18" t="s">
        <v>434</v>
      </c>
      <c r="K1439" s="18" t="s">
        <v>4853</v>
      </c>
      <c r="L1439" s="18" t="s">
        <v>4857</v>
      </c>
      <c r="M1439" s="18" t="s">
        <v>4856</v>
      </c>
    </row>
    <row r="1440" spans="1:13">
      <c r="A1440" s="34">
        <v>157734</v>
      </c>
      <c r="B1440" s="18" t="s">
        <v>3941</v>
      </c>
      <c r="C1440" s="18">
        <v>0</v>
      </c>
      <c r="D1440" s="18">
        <v>0</v>
      </c>
      <c r="E1440" s="18" t="s">
        <v>3942</v>
      </c>
      <c r="F1440" s="18">
        <v>0</v>
      </c>
      <c r="G1440" s="18" t="s">
        <v>1</v>
      </c>
      <c r="H1440" s="18" t="s">
        <v>99</v>
      </c>
      <c r="I1440" s="18" t="s">
        <v>51</v>
      </c>
      <c r="J1440" s="18" t="s">
        <v>52</v>
      </c>
      <c r="K1440" s="18" t="s">
        <v>4851</v>
      </c>
      <c r="L1440" s="18" t="s">
        <v>4855</v>
      </c>
      <c r="M1440" s="18" t="s">
        <v>4858</v>
      </c>
    </row>
    <row r="1441" spans="1:13">
      <c r="A1441" s="34">
        <v>293071</v>
      </c>
      <c r="B1441" s="18" t="s">
        <v>3943</v>
      </c>
      <c r="C1441" s="18">
        <v>41073</v>
      </c>
      <c r="D1441" s="18" t="s">
        <v>3944</v>
      </c>
      <c r="E1441" s="18" t="s">
        <v>3945</v>
      </c>
      <c r="F1441" s="18">
        <v>0</v>
      </c>
      <c r="G1441" s="18" t="s">
        <v>1</v>
      </c>
      <c r="H1441" s="18" t="s">
        <v>50</v>
      </c>
      <c r="I1441" s="18" t="s">
        <v>45</v>
      </c>
      <c r="J1441" s="18" t="s">
        <v>216</v>
      </c>
      <c r="K1441" s="18" t="s">
        <v>4853</v>
      </c>
      <c r="L1441" s="18" t="s">
        <v>4855</v>
      </c>
      <c r="M1441" s="18" t="s">
        <v>4858</v>
      </c>
    </row>
    <row r="1442" spans="1:13">
      <c r="A1442" s="34">
        <v>141229</v>
      </c>
      <c r="B1442" s="18" t="s">
        <v>3946</v>
      </c>
      <c r="C1442" s="18">
        <v>41856</v>
      </c>
      <c r="D1442" s="18" t="s">
        <v>3947</v>
      </c>
      <c r="E1442" s="18" t="s">
        <v>3948</v>
      </c>
      <c r="F1442" s="18">
        <v>0</v>
      </c>
      <c r="G1442" s="18" t="s">
        <v>1</v>
      </c>
      <c r="H1442" s="18" t="s">
        <v>50</v>
      </c>
      <c r="I1442" s="18" t="s">
        <v>51</v>
      </c>
      <c r="J1442" s="18" t="s">
        <v>209</v>
      </c>
      <c r="K1442" s="18" t="s">
        <v>4853</v>
      </c>
      <c r="L1442" s="18" t="s">
        <v>4855</v>
      </c>
      <c r="M1442" s="18" t="s">
        <v>4858</v>
      </c>
    </row>
    <row r="1443" spans="1:13">
      <c r="A1443" s="34">
        <v>287107</v>
      </c>
      <c r="B1443" s="18" t="s">
        <v>3949</v>
      </c>
      <c r="C1443" s="18">
        <v>0</v>
      </c>
      <c r="D1443" s="18">
        <v>0</v>
      </c>
      <c r="E1443" s="18" t="s">
        <v>3950</v>
      </c>
      <c r="F1443" s="18">
        <v>0</v>
      </c>
      <c r="G1443" s="18" t="s">
        <v>1</v>
      </c>
      <c r="H1443" s="18" t="s">
        <v>50</v>
      </c>
      <c r="I1443" s="18" t="s">
        <v>39</v>
      </c>
      <c r="J1443" s="18" t="s">
        <v>90</v>
      </c>
      <c r="K1443" s="18" t="s">
        <v>4853</v>
      </c>
      <c r="L1443" s="18" t="s">
        <v>4855</v>
      </c>
      <c r="M1443" s="18" t="s">
        <v>4856</v>
      </c>
    </row>
    <row r="1444" spans="1:13">
      <c r="A1444" s="34">
        <v>263368</v>
      </c>
      <c r="B1444" s="18" t="s">
        <v>3951</v>
      </c>
      <c r="C1444" s="18">
        <v>40995</v>
      </c>
      <c r="D1444" s="18" t="s">
        <v>3952</v>
      </c>
      <c r="E1444" s="18" t="s">
        <v>3953</v>
      </c>
      <c r="F1444" s="18">
        <v>0</v>
      </c>
      <c r="G1444" s="18" t="s">
        <v>1</v>
      </c>
      <c r="H1444" s="18" t="s">
        <v>69</v>
      </c>
      <c r="I1444" s="18" t="s">
        <v>39</v>
      </c>
      <c r="J1444" s="18" t="s">
        <v>135</v>
      </c>
      <c r="K1444" s="18" t="s">
        <v>4852</v>
      </c>
      <c r="L1444" s="18" t="s">
        <v>4855</v>
      </c>
      <c r="M1444" s="18" t="s">
        <v>4858</v>
      </c>
    </row>
    <row r="1445" spans="1:13">
      <c r="A1445" s="34">
        <v>129077</v>
      </c>
      <c r="B1445" s="18" t="s">
        <v>3954</v>
      </c>
      <c r="C1445" s="18">
        <v>41109</v>
      </c>
      <c r="D1445" s="18" t="s">
        <v>3955</v>
      </c>
      <c r="E1445" s="18" t="s">
        <v>3956</v>
      </c>
      <c r="F1445" s="18" t="s">
        <v>3957</v>
      </c>
      <c r="G1445" s="18" t="s">
        <v>1</v>
      </c>
      <c r="H1445" s="18" t="s">
        <v>69</v>
      </c>
      <c r="I1445" s="18" t="s">
        <v>51</v>
      </c>
      <c r="J1445" s="18" t="s">
        <v>299</v>
      </c>
      <c r="K1445" s="18" t="s">
        <v>4852</v>
      </c>
      <c r="L1445" s="18" t="s">
        <v>4855</v>
      </c>
      <c r="M1445" s="18" t="s">
        <v>4858</v>
      </c>
    </row>
    <row r="1446" spans="1:13">
      <c r="A1446" s="34">
        <v>216391</v>
      </c>
      <c r="B1446" s="18" t="s">
        <v>3958</v>
      </c>
      <c r="C1446" s="18">
        <v>40590</v>
      </c>
      <c r="D1446" s="18" t="s">
        <v>3959</v>
      </c>
      <c r="E1446" s="18" t="s">
        <v>3960</v>
      </c>
      <c r="F1446" s="18">
        <v>0</v>
      </c>
      <c r="G1446" s="18" t="s">
        <v>1</v>
      </c>
      <c r="H1446" s="18" t="s">
        <v>69</v>
      </c>
      <c r="I1446" s="18" t="s">
        <v>39</v>
      </c>
      <c r="J1446" s="18" t="s">
        <v>153</v>
      </c>
      <c r="K1446" s="18" t="s">
        <v>4852</v>
      </c>
      <c r="L1446" s="18" t="s">
        <v>4855</v>
      </c>
      <c r="M1446" s="18" t="s">
        <v>4858</v>
      </c>
    </row>
    <row r="1447" spans="1:13">
      <c r="A1447" s="34">
        <v>111652</v>
      </c>
      <c r="B1447" s="18" t="s">
        <v>3961</v>
      </c>
      <c r="C1447" s="18">
        <v>0</v>
      </c>
      <c r="D1447" s="18">
        <v>0</v>
      </c>
      <c r="E1447" s="18" t="s">
        <v>3962</v>
      </c>
      <c r="F1447" s="18">
        <v>0</v>
      </c>
      <c r="G1447" s="18" t="s">
        <v>1</v>
      </c>
      <c r="H1447" s="18" t="s">
        <v>50</v>
      </c>
      <c r="I1447" s="18" t="s">
        <v>51</v>
      </c>
      <c r="J1447" s="18" t="s">
        <v>299</v>
      </c>
      <c r="K1447" s="18" t="s">
        <v>4853</v>
      </c>
      <c r="L1447" s="18" t="s">
        <v>4855</v>
      </c>
      <c r="M1447" s="18" t="s">
        <v>4858</v>
      </c>
    </row>
    <row r="1448" spans="1:13">
      <c r="A1448" s="34">
        <v>188089</v>
      </c>
      <c r="B1448" s="18" t="s">
        <v>3963</v>
      </c>
      <c r="C1448" s="18">
        <v>41265</v>
      </c>
      <c r="D1448" s="18">
        <v>3214990250</v>
      </c>
      <c r="E1448" s="18">
        <v>0</v>
      </c>
      <c r="F1448" s="18">
        <v>0</v>
      </c>
      <c r="G1448" s="18" t="s">
        <v>1</v>
      </c>
      <c r="H1448" s="18" t="s">
        <v>60</v>
      </c>
      <c r="I1448" s="18" t="s">
        <v>39</v>
      </c>
      <c r="J1448" s="18" t="s">
        <v>240</v>
      </c>
      <c r="K1448" s="18" t="s">
        <v>4854</v>
      </c>
      <c r="L1448" s="18" t="s">
        <v>4857</v>
      </c>
      <c r="M1448" s="18" t="s">
        <v>4856</v>
      </c>
    </row>
    <row r="1449" spans="1:13">
      <c r="A1449" s="34">
        <v>206780</v>
      </c>
      <c r="B1449" s="18" t="s">
        <v>3964</v>
      </c>
      <c r="C1449" s="18">
        <v>41478</v>
      </c>
      <c r="D1449" s="18" t="s">
        <v>3965</v>
      </c>
      <c r="E1449" s="18" t="s">
        <v>3966</v>
      </c>
      <c r="F1449" s="18">
        <v>0</v>
      </c>
      <c r="G1449" s="18" t="s">
        <v>1</v>
      </c>
      <c r="H1449" s="18" t="s">
        <v>99</v>
      </c>
      <c r="I1449" s="18" t="s">
        <v>51</v>
      </c>
      <c r="J1449" s="18" t="s">
        <v>299</v>
      </c>
      <c r="K1449" s="18" t="s">
        <v>4851</v>
      </c>
      <c r="L1449" s="18" t="s">
        <v>4855</v>
      </c>
      <c r="M1449" s="18" t="s">
        <v>4858</v>
      </c>
    </row>
    <row r="1450" spans="1:13">
      <c r="A1450" s="34">
        <v>269926</v>
      </c>
      <c r="B1450" s="18" t="s">
        <v>3967</v>
      </c>
      <c r="C1450" s="18">
        <v>40996</v>
      </c>
      <c r="D1450" s="18" t="s">
        <v>3968</v>
      </c>
      <c r="E1450" s="18" t="s">
        <v>3969</v>
      </c>
      <c r="F1450" s="18">
        <v>0</v>
      </c>
      <c r="G1450" s="18" t="s">
        <v>1</v>
      </c>
      <c r="H1450" s="18" t="s">
        <v>69</v>
      </c>
      <c r="I1450" s="18" t="s">
        <v>39</v>
      </c>
      <c r="J1450" s="18" t="s">
        <v>153</v>
      </c>
      <c r="K1450" s="18" t="s">
        <v>4852</v>
      </c>
      <c r="L1450" s="18" t="s">
        <v>4855</v>
      </c>
      <c r="M1450" s="18" t="s">
        <v>4858</v>
      </c>
    </row>
    <row r="1451" spans="1:13">
      <c r="A1451" s="34">
        <v>241946</v>
      </c>
      <c r="B1451" s="18" t="s">
        <v>3970</v>
      </c>
      <c r="C1451" s="18">
        <v>41798</v>
      </c>
      <c r="D1451" s="18" t="s">
        <v>3971</v>
      </c>
      <c r="E1451" s="18" t="s">
        <v>3972</v>
      </c>
      <c r="F1451" s="18">
        <v>0</v>
      </c>
      <c r="G1451" s="18" t="s">
        <v>1</v>
      </c>
      <c r="H1451" s="18" t="s">
        <v>388</v>
      </c>
      <c r="I1451" s="18" t="s">
        <v>39</v>
      </c>
      <c r="J1451" s="18" t="s">
        <v>90</v>
      </c>
      <c r="K1451" s="18" t="s">
        <v>4851</v>
      </c>
      <c r="L1451" s="18" t="s">
        <v>4855</v>
      </c>
      <c r="M1451" s="18" t="s">
        <v>4856</v>
      </c>
    </row>
    <row r="1452" spans="1:13">
      <c r="A1452" s="34">
        <v>271969</v>
      </c>
      <c r="B1452" s="18" t="s">
        <v>3973</v>
      </c>
      <c r="C1452" s="18">
        <v>40928</v>
      </c>
      <c r="D1452" s="18" t="s">
        <v>3974</v>
      </c>
      <c r="E1452" s="18" t="s">
        <v>3975</v>
      </c>
      <c r="F1452" s="18">
        <v>0</v>
      </c>
      <c r="G1452" s="18" t="s">
        <v>1</v>
      </c>
      <c r="H1452" s="18" t="s">
        <v>223</v>
      </c>
      <c r="I1452" s="18" t="s">
        <v>39</v>
      </c>
      <c r="J1452" s="18" t="s">
        <v>61</v>
      </c>
      <c r="K1452" s="18" t="s">
        <v>4854</v>
      </c>
      <c r="L1452" s="18" t="s">
        <v>4857</v>
      </c>
      <c r="M1452" s="18" t="s">
        <v>4856</v>
      </c>
    </row>
    <row r="1453" spans="1:13">
      <c r="A1453" s="34">
        <v>291427</v>
      </c>
      <c r="B1453" s="18" t="s">
        <v>3976</v>
      </c>
      <c r="C1453" s="18">
        <v>41065</v>
      </c>
      <c r="D1453" s="18" t="s">
        <v>3977</v>
      </c>
      <c r="E1453" s="18">
        <v>0</v>
      </c>
      <c r="F1453" s="18">
        <v>0</v>
      </c>
      <c r="G1453" s="18" t="s">
        <v>1</v>
      </c>
      <c r="H1453" s="18" t="s">
        <v>223</v>
      </c>
      <c r="I1453" s="18" t="s">
        <v>39</v>
      </c>
      <c r="J1453" s="18" t="s">
        <v>90</v>
      </c>
      <c r="K1453" s="18" t="s">
        <v>4854</v>
      </c>
      <c r="L1453" s="18" t="s">
        <v>4855</v>
      </c>
      <c r="M1453" s="18" t="s">
        <v>4856</v>
      </c>
    </row>
    <row r="1454" spans="1:13">
      <c r="A1454" s="34">
        <v>298692</v>
      </c>
      <c r="B1454" s="18" t="s">
        <v>3978</v>
      </c>
      <c r="C1454" s="18">
        <v>41100</v>
      </c>
      <c r="D1454" s="18" t="s">
        <v>3979</v>
      </c>
      <c r="E1454" s="18" t="s">
        <v>3980</v>
      </c>
      <c r="F1454" s="18">
        <v>0</v>
      </c>
      <c r="G1454" s="18" t="s">
        <v>1</v>
      </c>
      <c r="H1454" s="18" t="s">
        <v>60</v>
      </c>
      <c r="I1454" s="18" t="s">
        <v>51</v>
      </c>
      <c r="J1454" s="18" t="s">
        <v>56</v>
      </c>
      <c r="K1454" s="18" t="s">
        <v>4854</v>
      </c>
      <c r="L1454" s="18" t="s">
        <v>4855</v>
      </c>
      <c r="M1454" s="18" t="s">
        <v>4858</v>
      </c>
    </row>
    <row r="1455" spans="1:13">
      <c r="A1455" s="34">
        <v>280579</v>
      </c>
      <c r="B1455" s="18" t="s">
        <v>3981</v>
      </c>
      <c r="C1455" s="18">
        <v>41117</v>
      </c>
      <c r="D1455" s="18">
        <v>3203456224</v>
      </c>
      <c r="E1455" s="18" t="s">
        <v>3982</v>
      </c>
      <c r="F1455" s="18">
        <v>0</v>
      </c>
      <c r="G1455" s="18" t="s">
        <v>1</v>
      </c>
      <c r="H1455" s="18" t="s">
        <v>44</v>
      </c>
      <c r="I1455" s="18" t="s">
        <v>39</v>
      </c>
      <c r="J1455" s="18" t="s">
        <v>90</v>
      </c>
      <c r="K1455" s="18" t="s">
        <v>4852</v>
      </c>
      <c r="L1455" s="18" t="s">
        <v>4855</v>
      </c>
      <c r="M1455" s="18" t="s">
        <v>4856</v>
      </c>
    </row>
    <row r="1456" spans="1:13">
      <c r="A1456" s="34">
        <v>296257</v>
      </c>
      <c r="B1456" s="18" t="s">
        <v>3983</v>
      </c>
      <c r="C1456" s="18">
        <v>41093</v>
      </c>
      <c r="D1456" s="18" t="s">
        <v>3984</v>
      </c>
      <c r="E1456" s="18" t="s">
        <v>3985</v>
      </c>
      <c r="F1456" s="18">
        <v>0</v>
      </c>
      <c r="G1456" s="18" t="s">
        <v>1</v>
      </c>
      <c r="H1456" s="18" t="s">
        <v>99</v>
      </c>
      <c r="I1456" s="18" t="s">
        <v>45</v>
      </c>
      <c r="J1456" s="18" t="s">
        <v>46</v>
      </c>
      <c r="K1456" s="18" t="s">
        <v>4851</v>
      </c>
      <c r="L1456" s="18" t="s">
        <v>4855</v>
      </c>
      <c r="M1456" s="18" t="s">
        <v>4856</v>
      </c>
    </row>
    <row r="1457" spans="1:13">
      <c r="A1457" s="34">
        <v>299001</v>
      </c>
      <c r="B1457" s="18" t="s">
        <v>3986</v>
      </c>
      <c r="C1457" s="18">
        <v>41101</v>
      </c>
      <c r="D1457" s="18" t="s">
        <v>3987</v>
      </c>
      <c r="E1457" s="18" t="s">
        <v>3988</v>
      </c>
      <c r="F1457" s="18">
        <v>0</v>
      </c>
      <c r="G1457" s="18" t="s">
        <v>1</v>
      </c>
      <c r="H1457" s="18" t="s">
        <v>50</v>
      </c>
      <c r="I1457" s="18" t="s">
        <v>45</v>
      </c>
      <c r="J1457" s="18" t="s">
        <v>46</v>
      </c>
      <c r="K1457" s="18" t="s">
        <v>4853</v>
      </c>
      <c r="L1457" s="18" t="s">
        <v>4855</v>
      </c>
      <c r="M1457" s="18" t="s">
        <v>4856</v>
      </c>
    </row>
    <row r="1458" spans="1:13">
      <c r="A1458" s="34">
        <v>118892</v>
      </c>
      <c r="B1458" s="18" t="s">
        <v>3989</v>
      </c>
      <c r="C1458" s="18">
        <v>0</v>
      </c>
      <c r="D1458" s="18">
        <v>0</v>
      </c>
      <c r="E1458" s="18" t="s">
        <v>3990</v>
      </c>
      <c r="F1458" s="18">
        <v>0</v>
      </c>
      <c r="G1458" s="18" t="s">
        <v>1</v>
      </c>
      <c r="H1458" s="18" t="s">
        <v>50</v>
      </c>
      <c r="I1458" s="18" t="s">
        <v>39</v>
      </c>
      <c r="J1458" s="18" t="s">
        <v>240</v>
      </c>
      <c r="K1458" s="18" t="s">
        <v>4853</v>
      </c>
      <c r="L1458" s="18" t="s">
        <v>4857</v>
      </c>
      <c r="M1458" s="18" t="s">
        <v>4856</v>
      </c>
    </row>
    <row r="1459" spans="1:13">
      <c r="A1459" s="34">
        <v>300871</v>
      </c>
      <c r="B1459" s="18" t="s">
        <v>3991</v>
      </c>
      <c r="C1459" s="18">
        <v>41108</v>
      </c>
      <c r="D1459" s="18" t="s">
        <v>3992</v>
      </c>
      <c r="E1459" s="18" t="s">
        <v>3993</v>
      </c>
      <c r="F1459" s="18">
        <v>0</v>
      </c>
      <c r="G1459" s="18" t="s">
        <v>1</v>
      </c>
      <c r="H1459" s="18" t="s">
        <v>50</v>
      </c>
      <c r="I1459" s="18" t="s">
        <v>39</v>
      </c>
      <c r="J1459" s="18" t="s">
        <v>135</v>
      </c>
      <c r="K1459" s="18" t="s">
        <v>4853</v>
      </c>
      <c r="L1459" s="18" t="s">
        <v>4855</v>
      </c>
      <c r="M1459" s="18" t="s">
        <v>4858</v>
      </c>
    </row>
    <row r="1460" spans="1:13">
      <c r="A1460" s="34">
        <v>91946</v>
      </c>
      <c r="B1460" s="18" t="s">
        <v>3994</v>
      </c>
      <c r="C1460" s="18">
        <v>41335</v>
      </c>
      <c r="D1460" s="18" t="s">
        <v>3995</v>
      </c>
      <c r="E1460" s="18" t="s">
        <v>3996</v>
      </c>
      <c r="F1460" s="18">
        <v>0</v>
      </c>
      <c r="G1460" s="18" t="s">
        <v>1</v>
      </c>
      <c r="H1460" s="18" t="s">
        <v>50</v>
      </c>
      <c r="I1460" s="18" t="s">
        <v>45</v>
      </c>
      <c r="J1460" s="18" t="s">
        <v>335</v>
      </c>
      <c r="K1460" s="18" t="s">
        <v>4853</v>
      </c>
      <c r="L1460" s="18" t="s">
        <v>4857</v>
      </c>
      <c r="M1460" s="18" t="s">
        <v>4856</v>
      </c>
    </row>
    <row r="1461" spans="1:13">
      <c r="A1461" s="34">
        <v>114860</v>
      </c>
      <c r="B1461" s="18" t="s">
        <v>3997</v>
      </c>
      <c r="C1461" s="18">
        <v>41400</v>
      </c>
      <c r="D1461" s="18" t="s">
        <v>3998</v>
      </c>
      <c r="E1461" s="18" t="s">
        <v>3999</v>
      </c>
      <c r="F1461" s="18">
        <v>0</v>
      </c>
      <c r="G1461" s="18" t="s">
        <v>1</v>
      </c>
      <c r="H1461" s="18" t="s">
        <v>50</v>
      </c>
      <c r="I1461" s="18" t="s">
        <v>39</v>
      </c>
      <c r="J1461" s="18" t="s">
        <v>153</v>
      </c>
      <c r="K1461" s="18" t="s">
        <v>4853</v>
      </c>
      <c r="L1461" s="18" t="s">
        <v>4855</v>
      </c>
      <c r="M1461" s="18" t="s">
        <v>4858</v>
      </c>
    </row>
    <row r="1462" spans="1:13">
      <c r="A1462" s="34">
        <v>159258</v>
      </c>
      <c r="B1462" s="18" t="s">
        <v>4000</v>
      </c>
      <c r="C1462" s="18">
        <v>41875</v>
      </c>
      <c r="D1462" s="18" t="s">
        <v>4001</v>
      </c>
      <c r="E1462" s="18" t="s">
        <v>4002</v>
      </c>
      <c r="F1462" s="18">
        <v>0</v>
      </c>
      <c r="G1462" s="18" t="s">
        <v>1</v>
      </c>
      <c r="H1462" s="18" t="s">
        <v>50</v>
      </c>
      <c r="I1462" s="18" t="s">
        <v>51</v>
      </c>
      <c r="J1462" s="18" t="s">
        <v>56</v>
      </c>
      <c r="K1462" s="18" t="s">
        <v>4853</v>
      </c>
      <c r="L1462" s="18" t="s">
        <v>4855</v>
      </c>
      <c r="M1462" s="18" t="s">
        <v>4858</v>
      </c>
    </row>
    <row r="1463" spans="1:13">
      <c r="A1463" s="34">
        <v>163428</v>
      </c>
      <c r="B1463" s="18" t="s">
        <v>4003</v>
      </c>
      <c r="C1463" s="18">
        <v>41198</v>
      </c>
      <c r="D1463" s="18" t="s">
        <v>4004</v>
      </c>
      <c r="E1463" s="18" t="s">
        <v>4005</v>
      </c>
      <c r="F1463" s="18">
        <v>0</v>
      </c>
      <c r="G1463" s="18" t="s">
        <v>1</v>
      </c>
      <c r="H1463" s="18" t="s">
        <v>60</v>
      </c>
      <c r="I1463" s="18" t="s">
        <v>45</v>
      </c>
      <c r="J1463" s="18" t="s">
        <v>335</v>
      </c>
      <c r="K1463" s="18" t="s">
        <v>4854</v>
      </c>
      <c r="L1463" s="18" t="s">
        <v>4857</v>
      </c>
      <c r="M1463" s="18" t="s">
        <v>4856</v>
      </c>
    </row>
    <row r="1464" spans="1:13">
      <c r="A1464" s="34">
        <v>273351</v>
      </c>
      <c r="B1464" s="18" t="s">
        <v>4006</v>
      </c>
      <c r="C1464" s="18">
        <v>40932</v>
      </c>
      <c r="D1464" s="18" t="s">
        <v>4007</v>
      </c>
      <c r="E1464" s="18" t="s">
        <v>4008</v>
      </c>
      <c r="F1464" s="18">
        <v>0</v>
      </c>
      <c r="G1464" s="18" t="s">
        <v>1</v>
      </c>
      <c r="H1464" s="18" t="s">
        <v>60</v>
      </c>
      <c r="I1464" s="18" t="s">
        <v>45</v>
      </c>
      <c r="J1464" s="18" t="s">
        <v>46</v>
      </c>
      <c r="K1464" s="18" t="s">
        <v>4854</v>
      </c>
      <c r="L1464" s="18" t="s">
        <v>4855</v>
      </c>
      <c r="M1464" s="18" t="s">
        <v>4856</v>
      </c>
    </row>
    <row r="1465" spans="1:13">
      <c r="A1465" s="34">
        <v>53139109</v>
      </c>
      <c r="B1465" s="18" t="s">
        <v>4009</v>
      </c>
      <c r="C1465" s="18">
        <v>0</v>
      </c>
      <c r="D1465" s="18">
        <v>0</v>
      </c>
      <c r="E1465" s="18" t="s">
        <v>4010</v>
      </c>
      <c r="F1465" s="18">
        <v>0</v>
      </c>
      <c r="G1465" s="18" t="s">
        <v>1</v>
      </c>
      <c r="H1465" s="18" t="s">
        <v>50</v>
      </c>
      <c r="I1465" s="18" t="s">
        <v>39</v>
      </c>
      <c r="J1465" s="18" t="s">
        <v>571</v>
      </c>
      <c r="K1465" s="18" t="s">
        <v>4853</v>
      </c>
      <c r="L1465" s="18" t="s">
        <v>4857</v>
      </c>
      <c r="M1465" s="18" t="s">
        <v>4856</v>
      </c>
    </row>
    <row r="1466" spans="1:13">
      <c r="A1466" s="34">
        <v>159495</v>
      </c>
      <c r="B1466" s="18" t="s">
        <v>4011</v>
      </c>
      <c r="C1466" s="18">
        <v>0</v>
      </c>
      <c r="D1466" s="18">
        <v>0</v>
      </c>
      <c r="E1466" s="18" t="s">
        <v>4012</v>
      </c>
      <c r="F1466" s="18">
        <v>0</v>
      </c>
      <c r="G1466" s="18" t="s">
        <v>1</v>
      </c>
      <c r="H1466" s="18" t="s">
        <v>99</v>
      </c>
      <c r="I1466" s="18" t="s">
        <v>39</v>
      </c>
      <c r="J1466" s="18" t="s">
        <v>153</v>
      </c>
      <c r="K1466" s="18" t="s">
        <v>4851</v>
      </c>
      <c r="L1466" s="18" t="s">
        <v>4855</v>
      </c>
      <c r="M1466" s="18" t="s">
        <v>4858</v>
      </c>
    </row>
    <row r="1467" spans="1:13">
      <c r="A1467" s="34">
        <v>168837</v>
      </c>
      <c r="B1467" s="18" t="s">
        <v>4013</v>
      </c>
      <c r="C1467" s="18">
        <v>0</v>
      </c>
      <c r="D1467" s="18">
        <v>0</v>
      </c>
      <c r="E1467" s="18" t="s">
        <v>4014</v>
      </c>
      <c r="F1467" s="18">
        <v>0</v>
      </c>
      <c r="G1467" s="18" t="s">
        <v>1</v>
      </c>
      <c r="H1467" s="18" t="s">
        <v>50</v>
      </c>
      <c r="I1467" s="18" t="s">
        <v>39</v>
      </c>
      <c r="J1467" s="18" t="s">
        <v>571</v>
      </c>
      <c r="K1467" s="18" t="s">
        <v>4853</v>
      </c>
      <c r="L1467" s="18" t="s">
        <v>4857</v>
      </c>
      <c r="M1467" s="18" t="s">
        <v>4856</v>
      </c>
    </row>
    <row r="1468" spans="1:13">
      <c r="A1468" s="34">
        <v>301642</v>
      </c>
      <c r="B1468" s="18" t="s">
        <v>4015</v>
      </c>
      <c r="C1468" s="18">
        <v>41114</v>
      </c>
      <c r="D1468" s="18" t="s">
        <v>4016</v>
      </c>
      <c r="E1468" s="18" t="s">
        <v>4017</v>
      </c>
      <c r="F1468" s="18">
        <v>0</v>
      </c>
      <c r="G1468" s="18" t="s">
        <v>1</v>
      </c>
      <c r="H1468" s="18" t="s">
        <v>99</v>
      </c>
      <c r="I1468" s="18" t="s">
        <v>51</v>
      </c>
      <c r="J1468" s="18" t="s">
        <v>299</v>
      </c>
      <c r="K1468" s="18" t="s">
        <v>4851</v>
      </c>
      <c r="L1468" s="18" t="s">
        <v>4855</v>
      </c>
      <c r="M1468" s="18" t="s">
        <v>4858</v>
      </c>
    </row>
    <row r="1469" spans="1:13">
      <c r="A1469" s="34">
        <v>268743</v>
      </c>
      <c r="B1469" s="18" t="s">
        <v>4018</v>
      </c>
      <c r="C1469" s="18">
        <v>40921</v>
      </c>
      <c r="D1469" s="18" t="s">
        <v>4019</v>
      </c>
      <c r="E1469" s="18" t="s">
        <v>4020</v>
      </c>
      <c r="F1469" s="18">
        <v>0</v>
      </c>
      <c r="G1469" s="18" t="s">
        <v>1</v>
      </c>
      <c r="H1469" s="18" t="s">
        <v>50</v>
      </c>
      <c r="I1469" s="18" t="s">
        <v>51</v>
      </c>
      <c r="J1469" s="18" t="s">
        <v>144</v>
      </c>
      <c r="K1469" s="18" t="s">
        <v>4853</v>
      </c>
      <c r="L1469" s="18" t="s">
        <v>4855</v>
      </c>
      <c r="M1469" s="18" t="s">
        <v>4858</v>
      </c>
    </row>
    <row r="1470" spans="1:13">
      <c r="A1470" s="34">
        <v>277591</v>
      </c>
      <c r="B1470" s="18" t="s">
        <v>4021</v>
      </c>
      <c r="C1470" s="18">
        <v>40945</v>
      </c>
      <c r="D1470" s="18" t="s">
        <v>4022</v>
      </c>
      <c r="E1470" s="18" t="s">
        <v>4023</v>
      </c>
      <c r="F1470" s="18">
        <v>0</v>
      </c>
      <c r="G1470" s="18" t="s">
        <v>1</v>
      </c>
      <c r="H1470" s="18" t="s">
        <v>50</v>
      </c>
      <c r="I1470" s="18" t="s">
        <v>39</v>
      </c>
      <c r="J1470" s="18" t="s">
        <v>135</v>
      </c>
      <c r="K1470" s="18" t="s">
        <v>4853</v>
      </c>
      <c r="L1470" s="18" t="s">
        <v>4855</v>
      </c>
      <c r="M1470" s="18" t="s">
        <v>4858</v>
      </c>
    </row>
    <row r="1471" spans="1:13">
      <c r="A1471" s="34">
        <v>135636</v>
      </c>
      <c r="B1471" s="18" t="s">
        <v>4024</v>
      </c>
      <c r="C1471" s="18">
        <v>0</v>
      </c>
      <c r="D1471" s="18">
        <v>0</v>
      </c>
      <c r="E1471" s="18" t="s">
        <v>4025</v>
      </c>
      <c r="F1471" s="18">
        <v>0</v>
      </c>
      <c r="G1471" s="18" t="s">
        <v>1</v>
      </c>
      <c r="H1471" s="18" t="s">
        <v>50</v>
      </c>
      <c r="I1471" s="18" t="s">
        <v>51</v>
      </c>
      <c r="J1471" s="18" t="s">
        <v>56</v>
      </c>
      <c r="K1471" s="18" t="s">
        <v>4853</v>
      </c>
      <c r="L1471" s="18" t="s">
        <v>4855</v>
      </c>
      <c r="M1471" s="18" t="s">
        <v>4858</v>
      </c>
    </row>
    <row r="1472" spans="1:13">
      <c r="A1472" s="34">
        <v>264728</v>
      </c>
      <c r="B1472" s="18" t="s">
        <v>4026</v>
      </c>
      <c r="C1472" s="18">
        <v>41180</v>
      </c>
      <c r="D1472" s="18" t="s">
        <v>4027</v>
      </c>
      <c r="E1472" s="18" t="s">
        <v>4028</v>
      </c>
      <c r="F1472" s="18">
        <v>0</v>
      </c>
      <c r="G1472" s="18" t="s">
        <v>1</v>
      </c>
      <c r="H1472" s="18" t="s">
        <v>122</v>
      </c>
      <c r="I1472" s="18" t="s">
        <v>39</v>
      </c>
      <c r="J1472" s="18" t="s">
        <v>90</v>
      </c>
      <c r="K1472" s="18" t="s">
        <v>4853</v>
      </c>
      <c r="L1472" s="18" t="s">
        <v>4855</v>
      </c>
      <c r="M1472" s="18" t="s">
        <v>4856</v>
      </c>
    </row>
    <row r="1473" spans="1:13">
      <c r="A1473" s="34">
        <v>293932</v>
      </c>
      <c r="B1473" s="18" t="s">
        <v>4029</v>
      </c>
      <c r="C1473" s="18">
        <v>42382</v>
      </c>
      <c r="D1473" s="18">
        <v>3132643079</v>
      </c>
      <c r="E1473" s="18" t="s">
        <v>4030</v>
      </c>
      <c r="F1473" s="18">
        <v>0</v>
      </c>
      <c r="G1473" s="18" t="s">
        <v>1</v>
      </c>
      <c r="H1473" s="18" t="s">
        <v>50</v>
      </c>
      <c r="I1473" s="18" t="s">
        <v>39</v>
      </c>
      <c r="J1473" s="18" t="s">
        <v>331</v>
      </c>
      <c r="K1473" s="18" t="s">
        <v>4853</v>
      </c>
      <c r="L1473" s="18" t="s">
        <v>4855</v>
      </c>
      <c r="M1473" s="18" t="s">
        <v>4856</v>
      </c>
    </row>
    <row r="1474" spans="1:13">
      <c r="A1474" s="34">
        <v>293767</v>
      </c>
      <c r="B1474" s="18" t="s">
        <v>4031</v>
      </c>
      <c r="C1474" s="18">
        <v>41845</v>
      </c>
      <c r="D1474" s="18">
        <v>3125794438</v>
      </c>
      <c r="E1474" s="18" t="s">
        <v>4032</v>
      </c>
      <c r="F1474" s="18" t="s">
        <v>4033</v>
      </c>
      <c r="G1474" s="18" t="s">
        <v>1</v>
      </c>
      <c r="H1474" s="18" t="s">
        <v>60</v>
      </c>
      <c r="I1474" s="18" t="s">
        <v>51</v>
      </c>
      <c r="J1474" s="18" t="s">
        <v>56</v>
      </c>
      <c r="K1474" s="18" t="s">
        <v>4854</v>
      </c>
      <c r="L1474" s="18" t="s">
        <v>4855</v>
      </c>
      <c r="M1474" s="18" t="s">
        <v>4858</v>
      </c>
    </row>
    <row r="1475" spans="1:13">
      <c r="A1475" s="34">
        <v>220624</v>
      </c>
      <c r="B1475" s="18" t="s">
        <v>4034</v>
      </c>
      <c r="C1475" s="18">
        <v>42297</v>
      </c>
      <c r="D1475" s="18">
        <v>3212307962</v>
      </c>
      <c r="E1475" s="18" t="s">
        <v>4035</v>
      </c>
      <c r="F1475" s="18">
        <v>0</v>
      </c>
      <c r="G1475" s="18" t="s">
        <v>1</v>
      </c>
      <c r="H1475" s="18" t="s">
        <v>99</v>
      </c>
      <c r="I1475" s="18" t="s">
        <v>39</v>
      </c>
      <c r="J1475" s="18" t="s">
        <v>939</v>
      </c>
      <c r="K1475" s="18" t="s">
        <v>4851</v>
      </c>
      <c r="L1475" s="18" t="s">
        <v>4857</v>
      </c>
      <c r="M1475" s="18" t="s">
        <v>4856</v>
      </c>
    </row>
    <row r="1476" spans="1:13">
      <c r="A1476" s="34">
        <v>301199</v>
      </c>
      <c r="B1476" s="18" t="s">
        <v>4036</v>
      </c>
      <c r="C1476" s="18">
        <v>41109</v>
      </c>
      <c r="D1476" s="18" t="s">
        <v>4037</v>
      </c>
      <c r="E1476" s="18" t="s">
        <v>4038</v>
      </c>
      <c r="F1476" s="18">
        <v>0</v>
      </c>
      <c r="G1476" s="18" t="s">
        <v>1</v>
      </c>
      <c r="H1476" s="18" t="s">
        <v>99</v>
      </c>
      <c r="I1476" s="18" t="s">
        <v>45</v>
      </c>
      <c r="J1476" s="18" t="s">
        <v>46</v>
      </c>
      <c r="K1476" s="18" t="s">
        <v>4851</v>
      </c>
      <c r="L1476" s="18" t="s">
        <v>4855</v>
      </c>
      <c r="M1476" s="18" t="s">
        <v>4856</v>
      </c>
    </row>
    <row r="1477" spans="1:13">
      <c r="A1477" s="34">
        <v>277772</v>
      </c>
      <c r="B1477" s="18" t="s">
        <v>4039</v>
      </c>
      <c r="C1477" s="18">
        <v>41172</v>
      </c>
      <c r="D1477" s="18" t="s">
        <v>4040</v>
      </c>
      <c r="E1477" s="18" t="s">
        <v>4041</v>
      </c>
      <c r="F1477" s="18">
        <v>0</v>
      </c>
      <c r="G1477" s="18" t="s">
        <v>1</v>
      </c>
      <c r="H1477" s="18" t="s">
        <v>223</v>
      </c>
      <c r="I1477" s="18" t="s">
        <v>39</v>
      </c>
      <c r="J1477" s="18" t="s">
        <v>90</v>
      </c>
      <c r="K1477" s="18" t="s">
        <v>4854</v>
      </c>
      <c r="L1477" s="18" t="s">
        <v>4855</v>
      </c>
      <c r="M1477" s="18" t="s">
        <v>4856</v>
      </c>
    </row>
    <row r="1478" spans="1:13">
      <c r="A1478" s="34">
        <v>267453</v>
      </c>
      <c r="B1478" s="18" t="s">
        <v>4042</v>
      </c>
      <c r="C1478" s="18">
        <v>0</v>
      </c>
      <c r="D1478" s="18">
        <v>0</v>
      </c>
      <c r="E1478" s="18" t="s">
        <v>4043</v>
      </c>
      <c r="F1478" s="18">
        <v>0</v>
      </c>
      <c r="G1478" s="18" t="s">
        <v>1</v>
      </c>
      <c r="H1478" s="18" t="s">
        <v>50</v>
      </c>
      <c r="I1478" s="18" t="s">
        <v>51</v>
      </c>
      <c r="J1478" s="18" t="s">
        <v>144</v>
      </c>
      <c r="K1478" s="18" t="s">
        <v>4853</v>
      </c>
      <c r="L1478" s="18" t="s">
        <v>4855</v>
      </c>
      <c r="M1478" s="18" t="s">
        <v>4858</v>
      </c>
    </row>
    <row r="1479" spans="1:13">
      <c r="A1479" s="34">
        <v>217782</v>
      </c>
      <c r="B1479" s="18" t="s">
        <v>4044</v>
      </c>
      <c r="C1479" s="18">
        <v>0</v>
      </c>
      <c r="D1479" s="18">
        <v>0</v>
      </c>
      <c r="E1479" s="18" t="s">
        <v>4045</v>
      </c>
      <c r="F1479" s="18">
        <v>0</v>
      </c>
      <c r="G1479" s="18" t="s">
        <v>1</v>
      </c>
      <c r="H1479" s="18" t="s">
        <v>50</v>
      </c>
      <c r="I1479" s="18" t="s">
        <v>51</v>
      </c>
      <c r="J1479" s="18" t="s">
        <v>144</v>
      </c>
      <c r="K1479" s="18" t="s">
        <v>4853</v>
      </c>
      <c r="L1479" s="18" t="s">
        <v>4855</v>
      </c>
      <c r="M1479" s="18" t="s">
        <v>4858</v>
      </c>
    </row>
    <row r="1480" spans="1:13">
      <c r="A1480" s="34">
        <v>128088</v>
      </c>
      <c r="B1480" s="18" t="s">
        <v>4046</v>
      </c>
      <c r="C1480" s="18">
        <v>40877</v>
      </c>
      <c r="D1480" s="18" t="s">
        <v>4047</v>
      </c>
      <c r="E1480" s="18" t="s">
        <v>4048</v>
      </c>
      <c r="F1480" s="18" t="s">
        <v>4049</v>
      </c>
      <c r="G1480" s="18" t="s">
        <v>1</v>
      </c>
      <c r="H1480" s="18" t="s">
        <v>60</v>
      </c>
      <c r="I1480" s="18" t="s">
        <v>39</v>
      </c>
      <c r="J1480" s="18" t="s">
        <v>86</v>
      </c>
      <c r="K1480" s="18" t="s">
        <v>4854</v>
      </c>
      <c r="L1480" s="18" t="s">
        <v>4855</v>
      </c>
      <c r="M1480" s="18" t="s">
        <v>4856</v>
      </c>
    </row>
    <row r="1481" spans="1:13">
      <c r="A1481" s="34">
        <v>145269</v>
      </c>
      <c r="B1481" s="18" t="s">
        <v>4050</v>
      </c>
      <c r="C1481" s="18">
        <v>40922</v>
      </c>
      <c r="D1481" s="18" t="s">
        <v>4051</v>
      </c>
      <c r="E1481" s="18" t="s">
        <v>4052</v>
      </c>
      <c r="F1481" s="18">
        <v>0</v>
      </c>
      <c r="G1481" s="18" t="s">
        <v>1</v>
      </c>
      <c r="H1481" s="18" t="s">
        <v>1186</v>
      </c>
      <c r="I1481" s="18" t="s">
        <v>39</v>
      </c>
      <c r="J1481" s="18" t="s">
        <v>939</v>
      </c>
      <c r="K1481" s="18" t="s">
        <v>4854</v>
      </c>
      <c r="L1481" s="18" t="s">
        <v>4857</v>
      </c>
      <c r="M1481" s="18" t="s">
        <v>4856</v>
      </c>
    </row>
    <row r="1482" spans="1:13">
      <c r="A1482" s="34">
        <v>263299</v>
      </c>
      <c r="B1482" s="18" t="s">
        <v>4053</v>
      </c>
      <c r="C1482" s="18">
        <v>42220</v>
      </c>
      <c r="D1482" s="18" t="s">
        <v>4054</v>
      </c>
      <c r="E1482" s="18" t="s">
        <v>4055</v>
      </c>
      <c r="F1482" s="18">
        <v>0</v>
      </c>
      <c r="G1482" s="18" t="s">
        <v>1</v>
      </c>
      <c r="H1482" s="18" t="s">
        <v>50</v>
      </c>
      <c r="I1482" s="18" t="s">
        <v>39</v>
      </c>
      <c r="J1482" s="18" t="s">
        <v>153</v>
      </c>
      <c r="K1482" s="18" t="s">
        <v>4853</v>
      </c>
      <c r="L1482" s="18" t="s">
        <v>4855</v>
      </c>
      <c r="M1482" s="18" t="s">
        <v>4858</v>
      </c>
    </row>
    <row r="1483" spans="1:13">
      <c r="A1483" s="34">
        <v>187376</v>
      </c>
      <c r="B1483" s="18" t="s">
        <v>4056</v>
      </c>
      <c r="C1483" s="18">
        <v>40926</v>
      </c>
      <c r="D1483" s="18">
        <v>3102401225</v>
      </c>
      <c r="E1483" s="18" t="s">
        <v>4057</v>
      </c>
      <c r="F1483" s="18">
        <v>0</v>
      </c>
      <c r="G1483" s="18" t="s">
        <v>1</v>
      </c>
      <c r="H1483" s="18" t="s">
        <v>50</v>
      </c>
      <c r="I1483" s="18" t="s">
        <v>39</v>
      </c>
      <c r="J1483" s="18" t="s">
        <v>135</v>
      </c>
      <c r="K1483" s="18" t="s">
        <v>4853</v>
      </c>
      <c r="L1483" s="18" t="s">
        <v>4855</v>
      </c>
      <c r="M1483" s="18" t="s">
        <v>4858</v>
      </c>
    </row>
    <row r="1484" spans="1:13">
      <c r="A1484" s="34">
        <v>290392</v>
      </c>
      <c r="B1484" s="18" t="s">
        <v>4058</v>
      </c>
      <c r="C1484" s="18">
        <v>41062</v>
      </c>
      <c r="D1484" s="18" t="s">
        <v>4059</v>
      </c>
      <c r="E1484" s="18" t="s">
        <v>4060</v>
      </c>
      <c r="F1484" s="18">
        <v>0</v>
      </c>
      <c r="G1484" s="18" t="s">
        <v>1</v>
      </c>
      <c r="H1484" s="18" t="s">
        <v>50</v>
      </c>
      <c r="I1484" s="18" t="s">
        <v>39</v>
      </c>
      <c r="J1484" s="18" t="s">
        <v>135</v>
      </c>
      <c r="K1484" s="18" t="s">
        <v>4853</v>
      </c>
      <c r="L1484" s="18" t="s">
        <v>4855</v>
      </c>
      <c r="M1484" s="18" t="s">
        <v>4858</v>
      </c>
    </row>
    <row r="1485" spans="1:13">
      <c r="A1485" s="34">
        <v>260178</v>
      </c>
      <c r="B1485" s="18" t="s">
        <v>4061</v>
      </c>
      <c r="C1485" s="18">
        <v>40874</v>
      </c>
      <c r="D1485" s="18" t="s">
        <v>4062</v>
      </c>
      <c r="E1485" s="18" t="s">
        <v>4063</v>
      </c>
      <c r="F1485" s="18">
        <v>0</v>
      </c>
      <c r="G1485" s="18" t="s">
        <v>1</v>
      </c>
      <c r="H1485" s="18" t="s">
        <v>60</v>
      </c>
      <c r="I1485" s="18" t="s">
        <v>51</v>
      </c>
      <c r="J1485" s="18" t="s">
        <v>197</v>
      </c>
      <c r="K1485" s="18" t="s">
        <v>4854</v>
      </c>
      <c r="L1485" s="18" t="s">
        <v>4855</v>
      </c>
      <c r="M1485" s="18" t="s">
        <v>4858</v>
      </c>
    </row>
    <row r="1486" spans="1:13">
      <c r="A1486" s="34">
        <v>294078</v>
      </c>
      <c r="B1486" s="18" t="s">
        <v>4064</v>
      </c>
      <c r="C1486" s="18">
        <v>41472</v>
      </c>
      <c r="D1486" s="18" t="s">
        <v>4065</v>
      </c>
      <c r="E1486" s="18" t="s">
        <v>4066</v>
      </c>
      <c r="F1486" s="18">
        <v>0</v>
      </c>
      <c r="G1486" s="18" t="s">
        <v>1</v>
      </c>
      <c r="H1486" s="18" t="s">
        <v>50</v>
      </c>
      <c r="I1486" s="18" t="s">
        <v>39</v>
      </c>
      <c r="J1486" s="18" t="s">
        <v>149</v>
      </c>
      <c r="K1486" s="18" t="s">
        <v>4853</v>
      </c>
      <c r="L1486" s="18" t="s">
        <v>4855</v>
      </c>
      <c r="M1486" s="18" t="s">
        <v>4858</v>
      </c>
    </row>
    <row r="1487" spans="1:13">
      <c r="A1487" s="34">
        <v>188418</v>
      </c>
      <c r="B1487" s="18" t="s">
        <v>4067</v>
      </c>
      <c r="C1487" s="18">
        <v>40403</v>
      </c>
      <c r="D1487" s="18" t="s">
        <v>4068</v>
      </c>
      <c r="E1487" s="18" t="s">
        <v>4069</v>
      </c>
      <c r="F1487" s="18">
        <v>0</v>
      </c>
      <c r="G1487" s="18" t="s">
        <v>1</v>
      </c>
      <c r="H1487" s="18" t="s">
        <v>99</v>
      </c>
      <c r="I1487" s="18" t="s">
        <v>39</v>
      </c>
      <c r="J1487" s="18" t="s">
        <v>240</v>
      </c>
      <c r="K1487" s="18" t="s">
        <v>4851</v>
      </c>
      <c r="L1487" s="18" t="s">
        <v>4857</v>
      </c>
      <c r="M1487" s="18" t="s">
        <v>4856</v>
      </c>
    </row>
    <row r="1488" spans="1:13">
      <c r="A1488" s="34">
        <v>153488</v>
      </c>
      <c r="B1488" s="18" t="s">
        <v>4070</v>
      </c>
      <c r="C1488" s="18">
        <v>0</v>
      </c>
      <c r="D1488" s="18">
        <v>0</v>
      </c>
      <c r="E1488" s="18" t="s">
        <v>4071</v>
      </c>
      <c r="F1488" s="18">
        <v>0</v>
      </c>
      <c r="G1488" s="18" t="s">
        <v>1</v>
      </c>
      <c r="H1488" s="18" t="s">
        <v>50</v>
      </c>
      <c r="I1488" s="18" t="s">
        <v>51</v>
      </c>
      <c r="J1488" s="18" t="s">
        <v>52</v>
      </c>
      <c r="K1488" s="18" t="s">
        <v>4853</v>
      </c>
      <c r="L1488" s="18" t="s">
        <v>4855</v>
      </c>
      <c r="M1488" s="18" t="s">
        <v>4858</v>
      </c>
    </row>
    <row r="1489" spans="1:13">
      <c r="A1489" s="34">
        <v>211821</v>
      </c>
      <c r="B1489" s="18" t="s">
        <v>4072</v>
      </c>
      <c r="C1489" s="18">
        <v>40603</v>
      </c>
      <c r="D1489" s="18" t="s">
        <v>4073</v>
      </c>
      <c r="E1489" s="18" t="s">
        <v>4074</v>
      </c>
      <c r="F1489" s="18">
        <v>0</v>
      </c>
      <c r="G1489" s="18" t="s">
        <v>1</v>
      </c>
      <c r="H1489" s="18" t="s">
        <v>50</v>
      </c>
      <c r="I1489" s="18" t="s">
        <v>39</v>
      </c>
      <c r="J1489" s="18" t="s">
        <v>153</v>
      </c>
      <c r="K1489" s="18" t="s">
        <v>4853</v>
      </c>
      <c r="L1489" s="18" t="s">
        <v>4855</v>
      </c>
      <c r="M1489" s="18" t="s">
        <v>4858</v>
      </c>
    </row>
    <row r="1490" spans="1:13">
      <c r="A1490" s="34">
        <v>216596</v>
      </c>
      <c r="B1490" s="18" t="s">
        <v>4075</v>
      </c>
      <c r="C1490" s="18">
        <v>40591</v>
      </c>
      <c r="D1490" s="18" t="s">
        <v>4076</v>
      </c>
      <c r="E1490" s="18" t="s">
        <v>4077</v>
      </c>
      <c r="F1490" s="18">
        <v>0</v>
      </c>
      <c r="G1490" s="18" t="s">
        <v>1</v>
      </c>
      <c r="H1490" s="18" t="s">
        <v>50</v>
      </c>
      <c r="I1490" s="18" t="s">
        <v>51</v>
      </c>
      <c r="J1490" s="18" t="s">
        <v>197</v>
      </c>
      <c r="K1490" s="18" t="s">
        <v>4853</v>
      </c>
      <c r="L1490" s="18" t="s">
        <v>4855</v>
      </c>
      <c r="M1490" s="18" t="s">
        <v>4858</v>
      </c>
    </row>
    <row r="1491" spans="1:13">
      <c r="A1491" s="34">
        <v>248852</v>
      </c>
      <c r="B1491" s="18" t="s">
        <v>4078</v>
      </c>
      <c r="C1491" s="18">
        <v>0</v>
      </c>
      <c r="D1491" s="18">
        <v>0</v>
      </c>
      <c r="E1491" s="18" t="s">
        <v>4079</v>
      </c>
      <c r="F1491" s="18">
        <v>0</v>
      </c>
      <c r="G1491" s="18" t="s">
        <v>1</v>
      </c>
      <c r="H1491" s="18" t="s">
        <v>50</v>
      </c>
      <c r="I1491" s="18" t="s">
        <v>39</v>
      </c>
      <c r="J1491" s="18" t="s">
        <v>86</v>
      </c>
      <c r="K1491" s="18" t="s">
        <v>4853</v>
      </c>
      <c r="L1491" s="18" t="s">
        <v>4855</v>
      </c>
      <c r="M1491" s="18" t="s">
        <v>4856</v>
      </c>
    </row>
    <row r="1492" spans="1:13">
      <c r="A1492" s="34">
        <v>304086</v>
      </c>
      <c r="B1492" s="18" t="s">
        <v>4080</v>
      </c>
      <c r="C1492" s="18">
        <v>41204</v>
      </c>
      <c r="D1492" s="18" t="s">
        <v>4081</v>
      </c>
      <c r="E1492" s="18" t="s">
        <v>4082</v>
      </c>
      <c r="F1492" s="18">
        <v>0</v>
      </c>
      <c r="G1492" s="18" t="s">
        <v>1</v>
      </c>
      <c r="H1492" s="18" t="s">
        <v>60</v>
      </c>
      <c r="I1492" s="18" t="s">
        <v>45</v>
      </c>
      <c r="J1492" s="18" t="s">
        <v>46</v>
      </c>
      <c r="K1492" s="18" t="s">
        <v>4854</v>
      </c>
      <c r="L1492" s="18" t="s">
        <v>4855</v>
      </c>
      <c r="M1492" s="18" t="s">
        <v>4856</v>
      </c>
    </row>
    <row r="1493" spans="1:13">
      <c r="A1493" s="34">
        <v>137599</v>
      </c>
      <c r="B1493" s="18" t="s">
        <v>4083</v>
      </c>
      <c r="C1493" s="18">
        <v>0</v>
      </c>
      <c r="D1493" s="18">
        <v>0</v>
      </c>
      <c r="E1493" s="18" t="s">
        <v>4084</v>
      </c>
      <c r="F1493" s="18">
        <v>0</v>
      </c>
      <c r="G1493" s="18" t="s">
        <v>1</v>
      </c>
      <c r="H1493" s="18" t="s">
        <v>99</v>
      </c>
      <c r="I1493" s="18" t="s">
        <v>39</v>
      </c>
      <c r="J1493" s="18" t="s">
        <v>70</v>
      </c>
      <c r="K1493" s="18" t="s">
        <v>4851</v>
      </c>
      <c r="L1493" s="18" t="s">
        <v>4855</v>
      </c>
      <c r="M1493" s="18" t="s">
        <v>4858</v>
      </c>
    </row>
    <row r="1494" spans="1:13">
      <c r="A1494" s="34">
        <v>137502</v>
      </c>
      <c r="B1494" s="18" t="s">
        <v>4085</v>
      </c>
      <c r="C1494" s="18">
        <v>0</v>
      </c>
      <c r="D1494" s="18">
        <v>0</v>
      </c>
      <c r="E1494" s="18" t="s">
        <v>4086</v>
      </c>
      <c r="F1494" s="18">
        <v>0</v>
      </c>
      <c r="G1494" s="18" t="s">
        <v>1</v>
      </c>
      <c r="H1494" s="18" t="s">
        <v>99</v>
      </c>
      <c r="I1494" s="18" t="s">
        <v>39</v>
      </c>
      <c r="J1494" s="18" t="s">
        <v>70</v>
      </c>
      <c r="K1494" s="18" t="s">
        <v>4851</v>
      </c>
      <c r="L1494" s="18" t="s">
        <v>4855</v>
      </c>
      <c r="M1494" s="18" t="s">
        <v>4858</v>
      </c>
    </row>
    <row r="1495" spans="1:13">
      <c r="A1495" s="34">
        <v>134586</v>
      </c>
      <c r="B1495" s="18" t="s">
        <v>4087</v>
      </c>
      <c r="C1495" s="18">
        <v>0</v>
      </c>
      <c r="D1495" s="18">
        <v>0</v>
      </c>
      <c r="E1495" s="18" t="s">
        <v>4088</v>
      </c>
      <c r="F1495" s="18">
        <v>0</v>
      </c>
      <c r="G1495" s="18" t="s">
        <v>1</v>
      </c>
      <c r="H1495" s="18" t="s">
        <v>50</v>
      </c>
      <c r="I1495" s="18" t="s">
        <v>51</v>
      </c>
      <c r="J1495" s="18" t="s">
        <v>209</v>
      </c>
      <c r="K1495" s="18" t="s">
        <v>4853</v>
      </c>
      <c r="L1495" s="18" t="s">
        <v>4855</v>
      </c>
      <c r="M1495" s="18" t="s">
        <v>4858</v>
      </c>
    </row>
    <row r="1496" spans="1:13">
      <c r="A1496" s="34">
        <v>214295</v>
      </c>
      <c r="B1496" s="18" t="s">
        <v>4089</v>
      </c>
      <c r="C1496" s="18">
        <v>42542</v>
      </c>
      <c r="D1496" s="18">
        <v>3143473013</v>
      </c>
      <c r="E1496" s="18" t="s">
        <v>4090</v>
      </c>
      <c r="F1496" s="18">
        <v>0</v>
      </c>
      <c r="G1496" s="18" t="s">
        <v>1</v>
      </c>
      <c r="H1496" s="18" t="s">
        <v>561</v>
      </c>
      <c r="I1496" s="18" t="s">
        <v>39</v>
      </c>
      <c r="J1496" s="18" t="s">
        <v>61</v>
      </c>
      <c r="K1496" s="18" t="s">
        <v>4854</v>
      </c>
      <c r="L1496" s="18" t="s">
        <v>4857</v>
      </c>
      <c r="M1496" s="18" t="s">
        <v>4856</v>
      </c>
    </row>
    <row r="1497" spans="1:13">
      <c r="A1497" s="34">
        <v>185632</v>
      </c>
      <c r="B1497" s="18" t="s">
        <v>4091</v>
      </c>
      <c r="C1497" s="18">
        <v>0</v>
      </c>
      <c r="D1497" s="18">
        <v>0</v>
      </c>
      <c r="E1497" s="18" t="s">
        <v>4092</v>
      </c>
      <c r="F1497" s="18">
        <v>0</v>
      </c>
      <c r="G1497" s="18" t="s">
        <v>1</v>
      </c>
      <c r="H1497" s="18" t="s">
        <v>50</v>
      </c>
      <c r="I1497" s="18" t="s">
        <v>51</v>
      </c>
      <c r="J1497" s="18" t="s">
        <v>144</v>
      </c>
      <c r="K1497" s="18" t="s">
        <v>4853</v>
      </c>
      <c r="L1497" s="18" t="s">
        <v>4855</v>
      </c>
      <c r="M1497" s="18" t="s">
        <v>4858</v>
      </c>
    </row>
    <row r="1498" spans="1:13">
      <c r="A1498" s="34">
        <v>293944</v>
      </c>
      <c r="B1498" s="18" t="s">
        <v>4093</v>
      </c>
      <c r="C1498" s="18">
        <v>41079</v>
      </c>
      <c r="D1498" s="18" t="s">
        <v>4094</v>
      </c>
      <c r="E1498" s="18" t="s">
        <v>4095</v>
      </c>
      <c r="F1498" s="18">
        <v>0</v>
      </c>
      <c r="G1498" s="18" t="s">
        <v>1</v>
      </c>
      <c r="H1498" s="18" t="s">
        <v>99</v>
      </c>
      <c r="I1498" s="18" t="s">
        <v>39</v>
      </c>
      <c r="J1498" s="18" t="s">
        <v>40</v>
      </c>
      <c r="K1498" s="18" t="s">
        <v>4851</v>
      </c>
      <c r="L1498" s="18" t="s">
        <v>4855</v>
      </c>
      <c r="M1498" s="18" t="s">
        <v>4856</v>
      </c>
    </row>
    <row r="1499" spans="1:13">
      <c r="A1499" s="34">
        <v>287331</v>
      </c>
      <c r="B1499" s="18" t="s">
        <v>4096</v>
      </c>
      <c r="C1499" s="18">
        <v>41046</v>
      </c>
      <c r="D1499" s="18" t="s">
        <v>4097</v>
      </c>
      <c r="E1499" s="18" t="s">
        <v>4098</v>
      </c>
      <c r="F1499" s="18">
        <v>0</v>
      </c>
      <c r="G1499" s="18" t="s">
        <v>1</v>
      </c>
      <c r="H1499" s="18" t="s">
        <v>60</v>
      </c>
      <c r="I1499" s="18" t="s">
        <v>39</v>
      </c>
      <c r="J1499" s="18" t="s">
        <v>86</v>
      </c>
      <c r="K1499" s="18" t="s">
        <v>4854</v>
      </c>
      <c r="L1499" s="18" t="s">
        <v>4855</v>
      </c>
      <c r="M1499" s="18" t="s">
        <v>4856</v>
      </c>
    </row>
    <row r="1500" spans="1:13">
      <c r="A1500" s="34">
        <v>234931</v>
      </c>
      <c r="B1500" s="18" t="s">
        <v>4099</v>
      </c>
      <c r="C1500" s="18">
        <v>0</v>
      </c>
      <c r="D1500" s="18">
        <v>0</v>
      </c>
      <c r="E1500" s="18" t="s">
        <v>4100</v>
      </c>
      <c r="F1500" s="18">
        <v>0</v>
      </c>
      <c r="G1500" s="18" t="s">
        <v>1</v>
      </c>
      <c r="H1500" s="18" t="s">
        <v>60</v>
      </c>
      <c r="I1500" s="18" t="s">
        <v>39</v>
      </c>
      <c r="J1500" s="18" t="s">
        <v>61</v>
      </c>
      <c r="K1500" s="18" t="s">
        <v>4854</v>
      </c>
      <c r="L1500" s="18" t="s">
        <v>4857</v>
      </c>
      <c r="M1500" s="18" t="s">
        <v>4856</v>
      </c>
    </row>
    <row r="1501" spans="1:13">
      <c r="A1501" s="34">
        <v>269623</v>
      </c>
      <c r="B1501" s="18" t="s">
        <v>4101</v>
      </c>
      <c r="C1501" s="18">
        <v>0</v>
      </c>
      <c r="D1501" s="18">
        <v>0</v>
      </c>
      <c r="E1501" s="18" t="s">
        <v>4102</v>
      </c>
      <c r="F1501" s="18">
        <v>0</v>
      </c>
      <c r="G1501" s="18" t="s">
        <v>1</v>
      </c>
      <c r="H1501" s="18" t="s">
        <v>50</v>
      </c>
      <c r="I1501" s="18" t="s">
        <v>39</v>
      </c>
      <c r="J1501" s="18" t="s">
        <v>90</v>
      </c>
      <c r="K1501" s="18" t="s">
        <v>4853</v>
      </c>
      <c r="L1501" s="18" t="s">
        <v>4855</v>
      </c>
      <c r="M1501" s="18" t="s">
        <v>4856</v>
      </c>
    </row>
    <row r="1502" spans="1:13">
      <c r="A1502" s="34">
        <v>293341</v>
      </c>
      <c r="B1502" s="18" t="s">
        <v>4103</v>
      </c>
      <c r="C1502" s="18">
        <v>41126</v>
      </c>
      <c r="D1502" s="18" t="s">
        <v>4104</v>
      </c>
      <c r="E1502" s="18" t="s">
        <v>4105</v>
      </c>
      <c r="F1502" s="18">
        <v>0</v>
      </c>
      <c r="G1502" s="18" t="s">
        <v>1</v>
      </c>
      <c r="H1502" s="18" t="s">
        <v>50</v>
      </c>
      <c r="I1502" s="18" t="s">
        <v>39</v>
      </c>
      <c r="J1502" s="18" t="s">
        <v>331</v>
      </c>
      <c r="K1502" s="18" t="s">
        <v>4853</v>
      </c>
      <c r="L1502" s="18" t="s">
        <v>4855</v>
      </c>
      <c r="M1502" s="18" t="s">
        <v>4856</v>
      </c>
    </row>
    <row r="1503" spans="1:13">
      <c r="A1503" s="34">
        <v>288331</v>
      </c>
      <c r="B1503" s="18" t="s">
        <v>4106</v>
      </c>
      <c r="C1503" s="18">
        <v>41153</v>
      </c>
      <c r="D1503" s="18" t="s">
        <v>4107</v>
      </c>
      <c r="E1503" s="18" t="s">
        <v>4108</v>
      </c>
      <c r="F1503" s="18">
        <v>0</v>
      </c>
      <c r="G1503" s="18" t="s">
        <v>1</v>
      </c>
      <c r="H1503" s="18" t="s">
        <v>50</v>
      </c>
      <c r="I1503" s="18" t="s">
        <v>39</v>
      </c>
      <c r="J1503" s="18" t="s">
        <v>236</v>
      </c>
      <c r="K1503" s="18" t="s">
        <v>4853</v>
      </c>
      <c r="L1503" s="18" t="s">
        <v>4855</v>
      </c>
      <c r="M1503" s="18" t="s">
        <v>4858</v>
      </c>
    </row>
    <row r="1504" spans="1:13">
      <c r="A1504" s="34">
        <v>129161</v>
      </c>
      <c r="B1504" s="18" t="s">
        <v>4109</v>
      </c>
      <c r="C1504" s="18">
        <v>39967</v>
      </c>
      <c r="D1504" s="18" t="s">
        <v>4110</v>
      </c>
      <c r="E1504" s="18" t="s">
        <v>4111</v>
      </c>
      <c r="F1504" s="18">
        <v>0</v>
      </c>
      <c r="G1504" s="18" t="s">
        <v>1</v>
      </c>
      <c r="H1504" s="18" t="s">
        <v>38</v>
      </c>
      <c r="I1504" s="18" t="s">
        <v>51</v>
      </c>
      <c r="J1504" s="18" t="s">
        <v>1492</v>
      </c>
      <c r="K1504" s="18" t="s">
        <v>4852</v>
      </c>
      <c r="L1504" s="18" t="s">
        <v>4857</v>
      </c>
      <c r="M1504" s="18" t="s">
        <v>4856</v>
      </c>
    </row>
    <row r="1505" spans="1:13">
      <c r="A1505" s="34">
        <v>4903</v>
      </c>
      <c r="B1505" s="18" t="s">
        <v>4112</v>
      </c>
      <c r="C1505" s="18">
        <v>0</v>
      </c>
      <c r="D1505" s="18">
        <v>0</v>
      </c>
      <c r="E1505" s="18" t="s">
        <v>4113</v>
      </c>
      <c r="F1505" s="18">
        <v>0</v>
      </c>
      <c r="G1505" s="18" t="s">
        <v>1</v>
      </c>
      <c r="H1505" s="18" t="s">
        <v>50</v>
      </c>
      <c r="I1505" s="18" t="s">
        <v>51</v>
      </c>
      <c r="J1505" s="18" t="s">
        <v>56</v>
      </c>
      <c r="K1505" s="18" t="s">
        <v>4853</v>
      </c>
      <c r="L1505" s="18" t="s">
        <v>4855</v>
      </c>
      <c r="M1505" s="18" t="s">
        <v>4858</v>
      </c>
    </row>
    <row r="1506" spans="1:13">
      <c r="A1506" s="34">
        <v>297639</v>
      </c>
      <c r="B1506" s="18" t="s">
        <v>4114</v>
      </c>
      <c r="C1506" s="18">
        <v>41136</v>
      </c>
      <c r="D1506" s="18">
        <v>3165237850</v>
      </c>
      <c r="E1506" s="18" t="s">
        <v>4115</v>
      </c>
      <c r="F1506" s="18">
        <v>0</v>
      </c>
      <c r="G1506" s="18" t="s">
        <v>1</v>
      </c>
      <c r="H1506" s="18" t="s">
        <v>38</v>
      </c>
      <c r="I1506" s="18" t="s">
        <v>45</v>
      </c>
      <c r="J1506" s="18" t="s">
        <v>46</v>
      </c>
      <c r="K1506" s="18" t="s">
        <v>4852</v>
      </c>
      <c r="L1506" s="18" t="s">
        <v>4855</v>
      </c>
      <c r="M1506" s="18" t="s">
        <v>4856</v>
      </c>
    </row>
    <row r="1507" spans="1:13">
      <c r="A1507" s="34">
        <v>267887</v>
      </c>
      <c r="B1507" s="18" t="s">
        <v>4116</v>
      </c>
      <c r="C1507" s="18">
        <v>40919</v>
      </c>
      <c r="D1507" s="18" t="s">
        <v>4117</v>
      </c>
      <c r="E1507" s="18" t="s">
        <v>4118</v>
      </c>
      <c r="F1507" s="18">
        <v>0</v>
      </c>
      <c r="G1507" s="18" t="s">
        <v>1</v>
      </c>
      <c r="H1507" s="18" t="s">
        <v>50</v>
      </c>
      <c r="I1507" s="18" t="s">
        <v>39</v>
      </c>
      <c r="J1507" s="18" t="s">
        <v>331</v>
      </c>
      <c r="K1507" s="18" t="s">
        <v>4853</v>
      </c>
      <c r="L1507" s="18" t="s">
        <v>4855</v>
      </c>
      <c r="M1507" s="18" t="s">
        <v>4856</v>
      </c>
    </row>
    <row r="1508" spans="1:13">
      <c r="A1508" s="34">
        <v>70541</v>
      </c>
      <c r="B1508" s="18" t="s">
        <v>4119</v>
      </c>
      <c r="C1508" s="18">
        <v>0</v>
      </c>
      <c r="D1508" s="18">
        <v>0</v>
      </c>
      <c r="E1508" s="18" t="s">
        <v>4120</v>
      </c>
      <c r="F1508" s="18">
        <v>0</v>
      </c>
      <c r="G1508" s="18" t="s">
        <v>1</v>
      </c>
      <c r="H1508" s="18" t="s">
        <v>50</v>
      </c>
      <c r="I1508" s="18" t="s">
        <v>45</v>
      </c>
      <c r="J1508" s="18" t="s">
        <v>2241</v>
      </c>
      <c r="K1508" s="18" t="s">
        <v>4853</v>
      </c>
      <c r="L1508" s="18" t="s">
        <v>4855</v>
      </c>
      <c r="M1508" s="18" t="s">
        <v>4858</v>
      </c>
    </row>
    <row r="1509" spans="1:13">
      <c r="A1509" s="34">
        <v>161029</v>
      </c>
      <c r="B1509" s="18" t="s">
        <v>4121</v>
      </c>
      <c r="C1509" s="18">
        <v>42348</v>
      </c>
      <c r="D1509" s="18">
        <v>3045239541</v>
      </c>
      <c r="E1509" s="18" t="s">
        <v>4122</v>
      </c>
      <c r="F1509" s="18">
        <v>0</v>
      </c>
      <c r="G1509" s="18" t="s">
        <v>1</v>
      </c>
      <c r="H1509" s="18" t="s">
        <v>99</v>
      </c>
      <c r="I1509" s="18" t="s">
        <v>39</v>
      </c>
      <c r="J1509" s="18" t="s">
        <v>70</v>
      </c>
      <c r="K1509" s="18" t="s">
        <v>4851</v>
      </c>
      <c r="L1509" s="18" t="s">
        <v>4855</v>
      </c>
      <c r="M1509" s="18" t="s">
        <v>4858</v>
      </c>
    </row>
    <row r="1510" spans="1:13">
      <c r="A1510" s="34">
        <v>205181</v>
      </c>
      <c r="B1510" s="18" t="s">
        <v>4123</v>
      </c>
      <c r="C1510" s="18">
        <v>0</v>
      </c>
      <c r="D1510" s="18">
        <v>0</v>
      </c>
      <c r="E1510" s="18" t="s">
        <v>4124</v>
      </c>
      <c r="F1510" s="18">
        <v>0</v>
      </c>
      <c r="G1510" s="18" t="s">
        <v>1</v>
      </c>
      <c r="H1510" s="18" t="s">
        <v>38</v>
      </c>
      <c r="I1510" s="18" t="s">
        <v>45</v>
      </c>
      <c r="J1510" s="18" t="s">
        <v>46</v>
      </c>
      <c r="K1510" s="18" t="s">
        <v>4852</v>
      </c>
      <c r="L1510" s="18" t="s">
        <v>4855</v>
      </c>
      <c r="M1510" s="18" t="s">
        <v>4856</v>
      </c>
    </row>
    <row r="1511" spans="1:13">
      <c r="A1511" s="34">
        <v>214981</v>
      </c>
      <c r="B1511" s="18" t="s">
        <v>4125</v>
      </c>
      <c r="C1511" s="18">
        <v>40874</v>
      </c>
      <c r="D1511" s="18" t="s">
        <v>551</v>
      </c>
      <c r="E1511" s="18" t="s">
        <v>4126</v>
      </c>
      <c r="F1511" s="18">
        <v>0</v>
      </c>
      <c r="G1511" s="18" t="s">
        <v>1</v>
      </c>
      <c r="H1511" s="18" t="s">
        <v>60</v>
      </c>
      <c r="I1511" s="18" t="s">
        <v>51</v>
      </c>
      <c r="J1511" s="18" t="s">
        <v>197</v>
      </c>
      <c r="K1511" s="18" t="s">
        <v>4854</v>
      </c>
      <c r="L1511" s="18" t="s">
        <v>4855</v>
      </c>
      <c r="M1511" s="18" t="s">
        <v>4858</v>
      </c>
    </row>
    <row r="1512" spans="1:13">
      <c r="A1512" s="34">
        <v>294112</v>
      </c>
      <c r="B1512" s="18" t="s">
        <v>4127</v>
      </c>
      <c r="C1512" s="18">
        <v>41191</v>
      </c>
      <c r="D1512" s="18" t="s">
        <v>4128</v>
      </c>
      <c r="E1512" s="18" t="s">
        <v>4129</v>
      </c>
      <c r="F1512" s="18">
        <v>0</v>
      </c>
      <c r="G1512" s="18" t="s">
        <v>1</v>
      </c>
      <c r="H1512" s="18" t="s">
        <v>50</v>
      </c>
      <c r="I1512" s="18" t="s">
        <v>39</v>
      </c>
      <c r="J1512" s="18" t="s">
        <v>135</v>
      </c>
      <c r="K1512" s="18" t="s">
        <v>4853</v>
      </c>
      <c r="L1512" s="18" t="s">
        <v>4855</v>
      </c>
      <c r="M1512" s="18" t="s">
        <v>4858</v>
      </c>
    </row>
    <row r="1513" spans="1:13">
      <c r="A1513" s="34">
        <v>265943</v>
      </c>
      <c r="B1513" s="18" t="s">
        <v>4130</v>
      </c>
      <c r="C1513" s="18">
        <v>41830</v>
      </c>
      <c r="D1513" s="18">
        <v>3118105912</v>
      </c>
      <c r="E1513" s="18" t="s">
        <v>4131</v>
      </c>
      <c r="F1513" s="18">
        <v>0</v>
      </c>
      <c r="G1513" s="18" t="s">
        <v>1</v>
      </c>
      <c r="H1513" s="18" t="s">
        <v>99</v>
      </c>
      <c r="I1513" s="18" t="s">
        <v>39</v>
      </c>
      <c r="J1513" s="18" t="s">
        <v>135</v>
      </c>
      <c r="K1513" s="18" t="s">
        <v>4851</v>
      </c>
      <c r="L1513" s="18" t="s">
        <v>4855</v>
      </c>
      <c r="M1513" s="18" t="s">
        <v>4858</v>
      </c>
    </row>
    <row r="1514" spans="1:13">
      <c r="A1514" s="34">
        <v>215422</v>
      </c>
      <c r="B1514" s="18" t="s">
        <v>4132</v>
      </c>
      <c r="C1514" s="18">
        <v>40874</v>
      </c>
      <c r="D1514" s="18" t="s">
        <v>4133</v>
      </c>
      <c r="E1514" s="18" t="s">
        <v>4134</v>
      </c>
      <c r="F1514" s="18">
        <v>0</v>
      </c>
      <c r="G1514" s="18" t="s">
        <v>1</v>
      </c>
      <c r="H1514" s="18" t="s">
        <v>60</v>
      </c>
      <c r="I1514" s="18" t="s">
        <v>39</v>
      </c>
      <c r="J1514" s="18" t="s">
        <v>434</v>
      </c>
      <c r="K1514" s="18" t="s">
        <v>4854</v>
      </c>
      <c r="L1514" s="18" t="s">
        <v>4857</v>
      </c>
      <c r="M1514" s="18" t="s">
        <v>4856</v>
      </c>
    </row>
    <row r="1515" spans="1:13">
      <c r="A1515" s="34">
        <v>271719</v>
      </c>
      <c r="B1515" s="18" t="s">
        <v>4135</v>
      </c>
      <c r="C1515" s="18">
        <v>40927</v>
      </c>
      <c r="D1515" s="18" t="s">
        <v>4136</v>
      </c>
      <c r="E1515" s="18" t="s">
        <v>4137</v>
      </c>
      <c r="F1515" s="18">
        <v>0</v>
      </c>
      <c r="G1515" s="18" t="s">
        <v>1</v>
      </c>
      <c r="H1515" s="18" t="s">
        <v>50</v>
      </c>
      <c r="I1515" s="18" t="s">
        <v>39</v>
      </c>
      <c r="J1515" s="18" t="s">
        <v>90</v>
      </c>
      <c r="K1515" s="18" t="s">
        <v>4853</v>
      </c>
      <c r="L1515" s="18" t="s">
        <v>4855</v>
      </c>
      <c r="M1515" s="18" t="s">
        <v>4856</v>
      </c>
    </row>
    <row r="1516" spans="1:13">
      <c r="A1516" s="34">
        <v>300224</v>
      </c>
      <c r="B1516" s="18" t="s">
        <v>4138</v>
      </c>
      <c r="C1516" s="18">
        <v>0</v>
      </c>
      <c r="D1516" s="18">
        <v>0</v>
      </c>
      <c r="E1516" s="18" t="s">
        <v>4139</v>
      </c>
      <c r="F1516" s="18">
        <v>0</v>
      </c>
      <c r="G1516" s="18" t="s">
        <v>1</v>
      </c>
      <c r="H1516" s="18" t="s">
        <v>60</v>
      </c>
      <c r="I1516" s="18" t="s">
        <v>39</v>
      </c>
      <c r="J1516" s="18" t="s">
        <v>86</v>
      </c>
      <c r="K1516" s="18" t="s">
        <v>4854</v>
      </c>
      <c r="L1516" s="18" t="s">
        <v>4855</v>
      </c>
      <c r="M1516" s="18" t="s">
        <v>4856</v>
      </c>
    </row>
    <row r="1517" spans="1:13">
      <c r="A1517" s="34">
        <v>300894</v>
      </c>
      <c r="B1517" s="18" t="s">
        <v>4140</v>
      </c>
      <c r="C1517" s="18">
        <v>42057</v>
      </c>
      <c r="D1517" s="18">
        <v>3188201288</v>
      </c>
      <c r="E1517" s="18" t="s">
        <v>4141</v>
      </c>
      <c r="F1517" s="18">
        <v>0</v>
      </c>
      <c r="G1517" s="18" t="s">
        <v>1</v>
      </c>
      <c r="H1517" s="18" t="s">
        <v>50</v>
      </c>
      <c r="I1517" s="18" t="s">
        <v>51</v>
      </c>
      <c r="J1517" s="18" t="s">
        <v>209</v>
      </c>
      <c r="K1517" s="18" t="s">
        <v>4853</v>
      </c>
      <c r="L1517" s="18" t="s">
        <v>4855</v>
      </c>
      <c r="M1517" s="18" t="s">
        <v>4858</v>
      </c>
    </row>
    <row r="1518" spans="1:13">
      <c r="A1518" s="34">
        <v>134092</v>
      </c>
      <c r="B1518" s="18" t="s">
        <v>4142</v>
      </c>
      <c r="C1518" s="18">
        <v>41151</v>
      </c>
      <c r="D1518" s="18" t="s">
        <v>551</v>
      </c>
      <c r="E1518" s="18">
        <v>0</v>
      </c>
      <c r="F1518" s="18">
        <v>0</v>
      </c>
      <c r="G1518" s="18" t="s">
        <v>1</v>
      </c>
      <c r="H1518" s="18" t="s">
        <v>60</v>
      </c>
      <c r="I1518" s="18" t="s">
        <v>39</v>
      </c>
      <c r="J1518" s="18" t="s">
        <v>40</v>
      </c>
      <c r="K1518" s="18" t="s">
        <v>4854</v>
      </c>
      <c r="L1518" s="18" t="s">
        <v>4855</v>
      </c>
      <c r="M1518" s="18" t="s">
        <v>4856</v>
      </c>
    </row>
    <row r="1519" spans="1:13">
      <c r="A1519" s="34">
        <v>294703</v>
      </c>
      <c r="B1519" s="18" t="s">
        <v>4143</v>
      </c>
      <c r="C1519" s="18">
        <v>41085</v>
      </c>
      <c r="D1519" s="18" t="s">
        <v>4144</v>
      </c>
      <c r="E1519" s="18" t="s">
        <v>4145</v>
      </c>
      <c r="F1519" s="18">
        <v>0</v>
      </c>
      <c r="G1519" s="18" t="s">
        <v>1</v>
      </c>
      <c r="H1519" s="18" t="s">
        <v>50</v>
      </c>
      <c r="I1519" s="18" t="s">
        <v>39</v>
      </c>
      <c r="J1519" s="18" t="s">
        <v>135</v>
      </c>
      <c r="K1519" s="18" t="s">
        <v>4853</v>
      </c>
      <c r="L1519" s="18" t="s">
        <v>4855</v>
      </c>
      <c r="M1519" s="18" t="s">
        <v>4858</v>
      </c>
    </row>
    <row r="1520" spans="1:13">
      <c r="A1520" s="34">
        <v>129497</v>
      </c>
      <c r="B1520" s="18" t="s">
        <v>4146</v>
      </c>
      <c r="C1520" s="18">
        <v>41101</v>
      </c>
      <c r="D1520" s="18" t="s">
        <v>4147</v>
      </c>
      <c r="E1520" s="18" t="s">
        <v>4148</v>
      </c>
      <c r="F1520" s="18">
        <v>0</v>
      </c>
      <c r="G1520" s="18" t="s">
        <v>1</v>
      </c>
      <c r="H1520" s="18" t="s">
        <v>69</v>
      </c>
      <c r="I1520" s="18" t="s">
        <v>39</v>
      </c>
      <c r="J1520" s="18" t="s">
        <v>236</v>
      </c>
      <c r="K1520" s="18" t="s">
        <v>4852</v>
      </c>
      <c r="L1520" s="18" t="s">
        <v>4855</v>
      </c>
      <c r="M1520" s="18" t="s">
        <v>4858</v>
      </c>
    </row>
    <row r="1521" spans="1:13">
      <c r="A1521" s="34">
        <v>294868</v>
      </c>
      <c r="B1521" s="18" t="s">
        <v>4149</v>
      </c>
      <c r="C1521" s="18">
        <v>41085</v>
      </c>
      <c r="D1521" s="18" t="s">
        <v>4150</v>
      </c>
      <c r="E1521" s="18" t="s">
        <v>4151</v>
      </c>
      <c r="F1521" s="18">
        <v>0</v>
      </c>
      <c r="G1521" s="18" t="s">
        <v>1</v>
      </c>
      <c r="H1521" s="18" t="s">
        <v>50</v>
      </c>
      <c r="I1521" s="18" t="s">
        <v>39</v>
      </c>
      <c r="J1521" s="18" t="s">
        <v>149</v>
      </c>
      <c r="K1521" s="18" t="s">
        <v>4853</v>
      </c>
      <c r="L1521" s="18" t="s">
        <v>4855</v>
      </c>
      <c r="M1521" s="18" t="s">
        <v>4858</v>
      </c>
    </row>
    <row r="1522" spans="1:13">
      <c r="A1522" s="34">
        <v>287795</v>
      </c>
      <c r="B1522" s="18" t="s">
        <v>4152</v>
      </c>
      <c r="C1522" s="18">
        <v>41155</v>
      </c>
      <c r="D1522" s="18" t="s">
        <v>4153</v>
      </c>
      <c r="E1522" s="18" t="s">
        <v>4154</v>
      </c>
      <c r="F1522" s="18">
        <v>0</v>
      </c>
      <c r="G1522" s="18" t="s">
        <v>1</v>
      </c>
      <c r="H1522" s="18" t="s">
        <v>50</v>
      </c>
      <c r="I1522" s="18" t="s">
        <v>39</v>
      </c>
      <c r="J1522" s="18" t="s">
        <v>153</v>
      </c>
      <c r="K1522" s="18" t="s">
        <v>4853</v>
      </c>
      <c r="L1522" s="18" t="s">
        <v>4855</v>
      </c>
      <c r="M1522" s="18" t="s">
        <v>4858</v>
      </c>
    </row>
    <row r="1523" spans="1:13">
      <c r="A1523" s="34">
        <v>295338</v>
      </c>
      <c r="B1523" s="18" t="s">
        <v>4155</v>
      </c>
      <c r="C1523" s="18">
        <v>41087</v>
      </c>
      <c r="D1523" s="18" t="s">
        <v>4156</v>
      </c>
      <c r="E1523" s="18" t="s">
        <v>4157</v>
      </c>
      <c r="F1523" s="18">
        <v>0</v>
      </c>
      <c r="G1523" s="18" t="s">
        <v>1</v>
      </c>
      <c r="H1523" s="18" t="s">
        <v>50</v>
      </c>
      <c r="I1523" s="18" t="s">
        <v>39</v>
      </c>
      <c r="J1523" s="18" t="s">
        <v>90</v>
      </c>
      <c r="K1523" s="18" t="s">
        <v>4853</v>
      </c>
      <c r="L1523" s="18" t="s">
        <v>4855</v>
      </c>
      <c r="M1523" s="18" t="s">
        <v>4856</v>
      </c>
    </row>
    <row r="1524" spans="1:13">
      <c r="A1524" s="34">
        <v>153504</v>
      </c>
      <c r="B1524" s="18" t="s">
        <v>4158</v>
      </c>
      <c r="C1524" s="18">
        <v>42185</v>
      </c>
      <c r="D1524" s="18" t="s">
        <v>4159</v>
      </c>
      <c r="E1524" s="18" t="s">
        <v>4160</v>
      </c>
      <c r="F1524" s="18">
        <v>0</v>
      </c>
      <c r="G1524" s="18" t="s">
        <v>1</v>
      </c>
      <c r="H1524" s="18" t="s">
        <v>50</v>
      </c>
      <c r="I1524" s="18" t="s">
        <v>51</v>
      </c>
      <c r="J1524" s="18" t="s">
        <v>299</v>
      </c>
      <c r="K1524" s="18" t="s">
        <v>4853</v>
      </c>
      <c r="L1524" s="18" t="s">
        <v>4855</v>
      </c>
      <c r="M1524" s="18" t="s">
        <v>4858</v>
      </c>
    </row>
    <row r="1525" spans="1:13">
      <c r="A1525" s="34">
        <v>273328</v>
      </c>
      <c r="B1525" s="18" t="s">
        <v>4161</v>
      </c>
      <c r="C1525" s="18">
        <v>40932</v>
      </c>
      <c r="D1525" s="18" t="s">
        <v>4162</v>
      </c>
      <c r="E1525" s="18" t="s">
        <v>4163</v>
      </c>
      <c r="F1525" s="18">
        <v>0</v>
      </c>
      <c r="G1525" s="18" t="s">
        <v>1</v>
      </c>
      <c r="H1525" s="18" t="s">
        <v>38</v>
      </c>
      <c r="I1525" s="18" t="s">
        <v>39</v>
      </c>
      <c r="J1525" s="18" t="s">
        <v>61</v>
      </c>
      <c r="K1525" s="18" t="s">
        <v>4852</v>
      </c>
      <c r="L1525" s="18" t="s">
        <v>4857</v>
      </c>
      <c r="M1525" s="18" t="s">
        <v>4856</v>
      </c>
    </row>
    <row r="1526" spans="1:13">
      <c r="A1526" s="34">
        <v>278200</v>
      </c>
      <c r="B1526" s="18" t="s">
        <v>4164</v>
      </c>
      <c r="C1526" s="18">
        <v>40949</v>
      </c>
      <c r="D1526" s="18" t="s">
        <v>4165</v>
      </c>
      <c r="E1526" s="18" t="s">
        <v>4166</v>
      </c>
      <c r="F1526" s="18">
        <v>0</v>
      </c>
      <c r="G1526" s="18" t="s">
        <v>1</v>
      </c>
      <c r="H1526" s="18" t="s">
        <v>38</v>
      </c>
      <c r="I1526" s="18" t="s">
        <v>45</v>
      </c>
      <c r="J1526" s="18" t="s">
        <v>46</v>
      </c>
      <c r="K1526" s="18" t="s">
        <v>4852</v>
      </c>
      <c r="L1526" s="18" t="s">
        <v>4855</v>
      </c>
      <c r="M1526" s="18" t="s">
        <v>4856</v>
      </c>
    </row>
    <row r="1527" spans="1:13">
      <c r="A1527" s="34">
        <v>304886</v>
      </c>
      <c r="B1527" s="18" t="s">
        <v>4167</v>
      </c>
      <c r="C1527" s="18">
        <v>41131</v>
      </c>
      <c r="D1527" s="18" t="s">
        <v>4168</v>
      </c>
      <c r="E1527" s="18">
        <v>0</v>
      </c>
      <c r="F1527" s="18">
        <v>0</v>
      </c>
      <c r="G1527" s="18" t="s">
        <v>1</v>
      </c>
      <c r="H1527" s="18" t="s">
        <v>223</v>
      </c>
      <c r="I1527" s="18" t="s">
        <v>39</v>
      </c>
      <c r="J1527" s="18" t="s">
        <v>86</v>
      </c>
      <c r="K1527" s="18" t="s">
        <v>4854</v>
      </c>
      <c r="L1527" s="18" t="s">
        <v>4855</v>
      </c>
      <c r="M1527" s="18" t="s">
        <v>4856</v>
      </c>
    </row>
    <row r="1528" spans="1:13">
      <c r="A1528" s="34">
        <v>271701</v>
      </c>
      <c r="B1528" s="18" t="s">
        <v>4169</v>
      </c>
      <c r="C1528" s="18">
        <v>40927</v>
      </c>
      <c r="D1528" s="18" t="s">
        <v>4170</v>
      </c>
      <c r="E1528" s="18" t="s">
        <v>4171</v>
      </c>
      <c r="F1528" s="18">
        <v>0</v>
      </c>
      <c r="G1528" s="18" t="s">
        <v>1</v>
      </c>
      <c r="H1528" s="18" t="s">
        <v>60</v>
      </c>
      <c r="I1528" s="18" t="s">
        <v>39</v>
      </c>
      <c r="J1528" s="18" t="s">
        <v>86</v>
      </c>
      <c r="K1528" s="18" t="s">
        <v>4854</v>
      </c>
      <c r="L1528" s="18" t="s">
        <v>4855</v>
      </c>
      <c r="M1528" s="18" t="s">
        <v>4856</v>
      </c>
    </row>
    <row r="1529" spans="1:13">
      <c r="A1529" s="34">
        <v>268704</v>
      </c>
      <c r="B1529" s="18" t="s">
        <v>4172</v>
      </c>
      <c r="C1529" s="18">
        <v>40921</v>
      </c>
      <c r="D1529" s="18" t="s">
        <v>4173</v>
      </c>
      <c r="E1529" s="18" t="s">
        <v>4174</v>
      </c>
      <c r="F1529" s="18">
        <v>0</v>
      </c>
      <c r="G1529" s="18" t="s">
        <v>1</v>
      </c>
      <c r="H1529" s="18" t="s">
        <v>60</v>
      </c>
      <c r="I1529" s="18" t="s">
        <v>39</v>
      </c>
      <c r="J1529" s="18" t="s">
        <v>90</v>
      </c>
      <c r="K1529" s="18" t="s">
        <v>4854</v>
      </c>
      <c r="L1529" s="18" t="s">
        <v>4855</v>
      </c>
      <c r="M1529" s="18" t="s">
        <v>4856</v>
      </c>
    </row>
    <row r="1530" spans="1:13">
      <c r="A1530" s="34">
        <v>140674</v>
      </c>
      <c r="B1530" s="18" t="s">
        <v>4175</v>
      </c>
      <c r="C1530" s="18">
        <v>0</v>
      </c>
      <c r="D1530" s="18">
        <v>0</v>
      </c>
      <c r="E1530" s="18" t="s">
        <v>4176</v>
      </c>
      <c r="F1530" s="18">
        <v>0</v>
      </c>
      <c r="G1530" s="18" t="s">
        <v>1</v>
      </c>
      <c r="H1530" s="18" t="s">
        <v>50</v>
      </c>
      <c r="I1530" s="18" t="s">
        <v>39</v>
      </c>
      <c r="J1530" s="18" t="s">
        <v>40</v>
      </c>
      <c r="K1530" s="18" t="s">
        <v>4853</v>
      </c>
      <c r="L1530" s="18" t="s">
        <v>4855</v>
      </c>
      <c r="M1530" s="18" t="s">
        <v>4856</v>
      </c>
    </row>
    <row r="1531" spans="1:13">
      <c r="A1531" s="34">
        <v>116414</v>
      </c>
      <c r="B1531" s="18" t="s">
        <v>4177</v>
      </c>
      <c r="C1531" s="18">
        <v>41841</v>
      </c>
      <c r="D1531" s="18" t="s">
        <v>4178</v>
      </c>
      <c r="E1531" s="18" t="s">
        <v>4179</v>
      </c>
      <c r="F1531" s="18">
        <v>0</v>
      </c>
      <c r="G1531" s="18" t="s">
        <v>1</v>
      </c>
      <c r="H1531" s="18" t="s">
        <v>69</v>
      </c>
      <c r="I1531" s="18" t="s">
        <v>39</v>
      </c>
      <c r="J1531" s="18" t="s">
        <v>70</v>
      </c>
      <c r="K1531" s="18" t="s">
        <v>4852</v>
      </c>
      <c r="L1531" s="18" t="s">
        <v>4855</v>
      </c>
      <c r="M1531" s="18" t="s">
        <v>4858</v>
      </c>
    </row>
    <row r="1532" spans="1:13">
      <c r="A1532" s="34">
        <v>296586</v>
      </c>
      <c r="B1532" s="18" t="s">
        <v>4180</v>
      </c>
      <c r="C1532" s="18">
        <v>41253</v>
      </c>
      <c r="D1532" s="18" t="s">
        <v>4181</v>
      </c>
      <c r="E1532" s="18" t="s">
        <v>4182</v>
      </c>
      <c r="F1532" s="18">
        <v>0</v>
      </c>
      <c r="G1532" s="18" t="s">
        <v>1</v>
      </c>
      <c r="H1532" s="18" t="s">
        <v>60</v>
      </c>
      <c r="I1532" s="18" t="s">
        <v>39</v>
      </c>
      <c r="J1532" s="18" t="s">
        <v>40</v>
      </c>
      <c r="K1532" s="18" t="s">
        <v>4854</v>
      </c>
      <c r="L1532" s="18" t="s">
        <v>4855</v>
      </c>
      <c r="M1532" s="18" t="s">
        <v>4856</v>
      </c>
    </row>
    <row r="1533" spans="1:13">
      <c r="A1533" s="34">
        <v>252574</v>
      </c>
      <c r="B1533" s="18" t="s">
        <v>4183</v>
      </c>
      <c r="C1533" s="18">
        <v>41136</v>
      </c>
      <c r="D1533" s="18" t="s">
        <v>4184</v>
      </c>
      <c r="E1533" s="18" t="s">
        <v>4185</v>
      </c>
      <c r="F1533" s="18">
        <v>0</v>
      </c>
      <c r="G1533" s="18" t="s">
        <v>1</v>
      </c>
      <c r="H1533" s="18" t="s">
        <v>60</v>
      </c>
      <c r="I1533" s="18" t="s">
        <v>45</v>
      </c>
      <c r="J1533" s="18" t="s">
        <v>46</v>
      </c>
      <c r="K1533" s="18" t="s">
        <v>4854</v>
      </c>
      <c r="L1533" s="18" t="s">
        <v>4855</v>
      </c>
      <c r="M1533" s="18" t="s">
        <v>4856</v>
      </c>
    </row>
    <row r="1534" spans="1:13">
      <c r="A1534" s="34">
        <v>269142</v>
      </c>
      <c r="B1534" s="18" t="s">
        <v>4186</v>
      </c>
      <c r="C1534" s="18">
        <v>40921</v>
      </c>
      <c r="D1534" s="18" t="s">
        <v>4187</v>
      </c>
      <c r="E1534" s="18" t="s">
        <v>4188</v>
      </c>
      <c r="F1534" s="18">
        <v>0</v>
      </c>
      <c r="G1534" s="18" t="s">
        <v>1</v>
      </c>
      <c r="H1534" s="18" t="s">
        <v>50</v>
      </c>
      <c r="I1534" s="18" t="s">
        <v>39</v>
      </c>
      <c r="J1534" s="18" t="s">
        <v>153</v>
      </c>
      <c r="K1534" s="18" t="s">
        <v>4853</v>
      </c>
      <c r="L1534" s="18" t="s">
        <v>4855</v>
      </c>
      <c r="M1534" s="18" t="s">
        <v>4858</v>
      </c>
    </row>
    <row r="1535" spans="1:13">
      <c r="A1535" s="34">
        <v>291412</v>
      </c>
      <c r="B1535" s="18" t="s">
        <v>4189</v>
      </c>
      <c r="C1535" s="18">
        <v>41065</v>
      </c>
      <c r="D1535" s="18" t="s">
        <v>4190</v>
      </c>
      <c r="E1535" s="18" t="s">
        <v>4191</v>
      </c>
      <c r="F1535" s="18">
        <v>0</v>
      </c>
      <c r="G1535" s="18" t="s">
        <v>1</v>
      </c>
      <c r="H1535" s="18" t="s">
        <v>1186</v>
      </c>
      <c r="I1535" s="18" t="s">
        <v>39</v>
      </c>
      <c r="J1535" s="18" t="s">
        <v>86</v>
      </c>
      <c r="K1535" s="18" t="s">
        <v>4854</v>
      </c>
      <c r="L1535" s="18" t="s">
        <v>4855</v>
      </c>
      <c r="M1535" s="18" t="s">
        <v>4856</v>
      </c>
    </row>
    <row r="1536" spans="1:13">
      <c r="A1536" s="34">
        <v>292069</v>
      </c>
      <c r="B1536" s="18" t="s">
        <v>4192</v>
      </c>
      <c r="C1536" s="18">
        <v>41151</v>
      </c>
      <c r="D1536" s="18" t="s">
        <v>4193</v>
      </c>
      <c r="E1536" s="18" t="s">
        <v>4194</v>
      </c>
      <c r="F1536" s="18">
        <v>0</v>
      </c>
      <c r="G1536" s="18" t="s">
        <v>1</v>
      </c>
      <c r="H1536" s="18" t="s">
        <v>50</v>
      </c>
      <c r="I1536" s="18" t="s">
        <v>39</v>
      </c>
      <c r="J1536" s="18" t="s">
        <v>149</v>
      </c>
      <c r="K1536" s="18" t="s">
        <v>4853</v>
      </c>
      <c r="L1536" s="18" t="s">
        <v>4855</v>
      </c>
      <c r="M1536" s="18" t="s">
        <v>4858</v>
      </c>
    </row>
    <row r="1537" spans="1:13">
      <c r="A1537" s="34">
        <v>269543</v>
      </c>
      <c r="B1537" s="18" t="s">
        <v>4195</v>
      </c>
      <c r="C1537" s="18">
        <v>0</v>
      </c>
      <c r="D1537" s="18">
        <v>0</v>
      </c>
      <c r="E1537" s="18" t="s">
        <v>4196</v>
      </c>
      <c r="F1537" s="18">
        <v>0</v>
      </c>
      <c r="G1537" s="18" t="s">
        <v>1</v>
      </c>
      <c r="H1537" s="18" t="s">
        <v>99</v>
      </c>
      <c r="I1537" s="18" t="s">
        <v>39</v>
      </c>
      <c r="J1537" s="18" t="s">
        <v>70</v>
      </c>
      <c r="K1537" s="18" t="s">
        <v>4851</v>
      </c>
      <c r="L1537" s="18" t="s">
        <v>4855</v>
      </c>
      <c r="M1537" s="18" t="s">
        <v>4858</v>
      </c>
    </row>
    <row r="1538" spans="1:13">
      <c r="A1538" s="34">
        <v>119165</v>
      </c>
      <c r="B1538" s="18" t="s">
        <v>4197</v>
      </c>
      <c r="C1538" s="18">
        <v>41446</v>
      </c>
      <c r="D1538" s="18">
        <v>0</v>
      </c>
      <c r="E1538" s="18" t="s">
        <v>4198</v>
      </c>
      <c r="F1538" s="18">
        <v>0</v>
      </c>
      <c r="G1538" s="18" t="s">
        <v>1</v>
      </c>
      <c r="H1538" s="18" t="s">
        <v>50</v>
      </c>
      <c r="I1538" s="18" t="s">
        <v>51</v>
      </c>
      <c r="J1538" s="18" t="s">
        <v>52</v>
      </c>
      <c r="K1538" s="18" t="s">
        <v>4853</v>
      </c>
      <c r="L1538" s="18" t="s">
        <v>4855</v>
      </c>
      <c r="M1538" s="18" t="s">
        <v>4858</v>
      </c>
    </row>
    <row r="1539" spans="1:13">
      <c r="A1539" s="34">
        <v>118134</v>
      </c>
      <c r="B1539" s="18" t="s">
        <v>4199</v>
      </c>
      <c r="C1539" s="18">
        <v>41731</v>
      </c>
      <c r="D1539" s="18">
        <v>0</v>
      </c>
      <c r="E1539" s="18" t="s">
        <v>4200</v>
      </c>
      <c r="F1539" s="18">
        <v>0</v>
      </c>
      <c r="G1539" s="18" t="s">
        <v>1</v>
      </c>
      <c r="H1539" s="18" t="s">
        <v>50</v>
      </c>
      <c r="I1539" s="18" t="s">
        <v>39</v>
      </c>
      <c r="J1539" s="18" t="s">
        <v>153</v>
      </c>
      <c r="K1539" s="18" t="s">
        <v>4853</v>
      </c>
      <c r="L1539" s="18" t="s">
        <v>4855</v>
      </c>
      <c r="M1539" s="18" t="s">
        <v>4858</v>
      </c>
    </row>
    <row r="1540" spans="1:13">
      <c r="A1540" s="34">
        <v>301363</v>
      </c>
      <c r="B1540" s="18" t="s">
        <v>4201</v>
      </c>
      <c r="C1540" s="18">
        <v>41113</v>
      </c>
      <c r="D1540" s="18" t="s">
        <v>4202</v>
      </c>
      <c r="E1540" s="18" t="s">
        <v>4203</v>
      </c>
      <c r="F1540" s="18">
        <v>0</v>
      </c>
      <c r="G1540" s="18" t="s">
        <v>1</v>
      </c>
      <c r="H1540" s="18" t="s">
        <v>69</v>
      </c>
      <c r="I1540" s="18" t="s">
        <v>39</v>
      </c>
      <c r="J1540" s="18" t="s">
        <v>331</v>
      </c>
      <c r="K1540" s="18" t="s">
        <v>4852</v>
      </c>
      <c r="L1540" s="18" t="s">
        <v>4855</v>
      </c>
      <c r="M1540" s="18" t="s">
        <v>4856</v>
      </c>
    </row>
    <row r="1541" spans="1:13">
      <c r="A1541" s="34">
        <v>132993</v>
      </c>
      <c r="B1541" s="18" t="s">
        <v>4204</v>
      </c>
      <c r="C1541" s="18">
        <v>40874</v>
      </c>
      <c r="D1541" s="18" t="s">
        <v>551</v>
      </c>
      <c r="E1541" s="18" t="s">
        <v>4205</v>
      </c>
      <c r="F1541" s="18">
        <v>0</v>
      </c>
      <c r="G1541" s="18" t="s">
        <v>1</v>
      </c>
      <c r="H1541" s="18" t="s">
        <v>60</v>
      </c>
      <c r="I1541" s="18" t="s">
        <v>39</v>
      </c>
      <c r="J1541" s="18" t="s">
        <v>571</v>
      </c>
      <c r="K1541" s="18" t="s">
        <v>4854</v>
      </c>
      <c r="L1541" s="18" t="s">
        <v>4857</v>
      </c>
      <c r="M1541" s="18" t="s">
        <v>4856</v>
      </c>
    </row>
    <row r="1542" spans="1:13">
      <c r="A1542" s="34">
        <v>235547</v>
      </c>
      <c r="B1542" s="18" t="s">
        <v>4206</v>
      </c>
      <c r="C1542" s="18">
        <v>42026</v>
      </c>
      <c r="D1542" s="18">
        <v>3178954215</v>
      </c>
      <c r="E1542" s="18" t="s">
        <v>4207</v>
      </c>
      <c r="F1542" s="18">
        <v>0</v>
      </c>
      <c r="G1542" s="18" t="s">
        <v>1</v>
      </c>
      <c r="H1542" s="18" t="s">
        <v>99</v>
      </c>
      <c r="I1542" s="18" t="s">
        <v>39</v>
      </c>
      <c r="J1542" s="18" t="s">
        <v>70</v>
      </c>
      <c r="K1542" s="18" t="s">
        <v>4851</v>
      </c>
      <c r="L1542" s="18" t="s">
        <v>4855</v>
      </c>
      <c r="M1542" s="18" t="s">
        <v>4858</v>
      </c>
    </row>
    <row r="1543" spans="1:13">
      <c r="A1543" s="34">
        <v>294498</v>
      </c>
      <c r="B1543" s="18" t="s">
        <v>4208</v>
      </c>
      <c r="C1543" s="18">
        <v>41082</v>
      </c>
      <c r="D1543" s="18" t="s">
        <v>4209</v>
      </c>
      <c r="E1543" s="18" t="s">
        <v>4210</v>
      </c>
      <c r="F1543" s="18">
        <v>0</v>
      </c>
      <c r="G1543" s="18" t="s">
        <v>1</v>
      </c>
      <c r="H1543" s="18" t="s">
        <v>50</v>
      </c>
      <c r="I1543" s="18" t="s">
        <v>39</v>
      </c>
      <c r="J1543" s="18" t="s">
        <v>135</v>
      </c>
      <c r="K1543" s="18" t="s">
        <v>4853</v>
      </c>
      <c r="L1543" s="18" t="s">
        <v>4855</v>
      </c>
      <c r="M1543" s="18" t="s">
        <v>4858</v>
      </c>
    </row>
    <row r="1544" spans="1:13">
      <c r="A1544" s="34">
        <v>108861</v>
      </c>
      <c r="B1544" s="18" t="s">
        <v>4211</v>
      </c>
      <c r="C1544" s="18">
        <v>0</v>
      </c>
      <c r="D1544" s="18">
        <v>0</v>
      </c>
      <c r="E1544" s="18" t="s">
        <v>4212</v>
      </c>
      <c r="F1544" s="18">
        <v>0</v>
      </c>
      <c r="G1544" s="18" t="s">
        <v>1</v>
      </c>
      <c r="H1544" s="18" t="s">
        <v>50</v>
      </c>
      <c r="I1544" s="18" t="s">
        <v>39</v>
      </c>
      <c r="J1544" s="18" t="s">
        <v>240</v>
      </c>
      <c r="K1544" s="18" t="s">
        <v>4853</v>
      </c>
      <c r="L1544" s="18" t="s">
        <v>4857</v>
      </c>
      <c r="M1544" s="18" t="s">
        <v>4856</v>
      </c>
    </row>
    <row r="1545" spans="1:13">
      <c r="A1545" s="34">
        <v>117251</v>
      </c>
      <c r="B1545" s="18" t="s">
        <v>4213</v>
      </c>
      <c r="C1545" s="18">
        <v>42003</v>
      </c>
      <c r="D1545" s="18" t="s">
        <v>4214</v>
      </c>
      <c r="E1545" s="18" t="s">
        <v>4215</v>
      </c>
      <c r="F1545" s="18">
        <v>0</v>
      </c>
      <c r="G1545" s="18" t="s">
        <v>1</v>
      </c>
      <c r="H1545" s="18" t="s">
        <v>69</v>
      </c>
      <c r="I1545" s="18" t="s">
        <v>39</v>
      </c>
      <c r="J1545" s="18" t="s">
        <v>236</v>
      </c>
      <c r="K1545" s="18" t="s">
        <v>4852</v>
      </c>
      <c r="L1545" s="18" t="s">
        <v>4855</v>
      </c>
      <c r="M1545" s="18" t="s">
        <v>4858</v>
      </c>
    </row>
    <row r="1546" spans="1:13">
      <c r="A1546" s="34">
        <v>277173</v>
      </c>
      <c r="B1546" s="18" t="s">
        <v>4216</v>
      </c>
      <c r="C1546" s="18">
        <v>40942</v>
      </c>
      <c r="D1546" s="18" t="s">
        <v>4217</v>
      </c>
      <c r="E1546" s="18" t="s">
        <v>4218</v>
      </c>
      <c r="F1546" s="18">
        <v>0</v>
      </c>
      <c r="G1546" s="18" t="s">
        <v>1</v>
      </c>
      <c r="H1546" s="18" t="s">
        <v>99</v>
      </c>
      <c r="I1546" s="18" t="s">
        <v>39</v>
      </c>
      <c r="J1546" s="18" t="s">
        <v>135</v>
      </c>
      <c r="K1546" s="18" t="s">
        <v>4851</v>
      </c>
      <c r="L1546" s="18" t="s">
        <v>4855</v>
      </c>
      <c r="M1546" s="18" t="s">
        <v>4858</v>
      </c>
    </row>
    <row r="1547" spans="1:13">
      <c r="A1547" s="34">
        <v>263442</v>
      </c>
      <c r="B1547" s="18" t="s">
        <v>4219</v>
      </c>
      <c r="C1547" s="18">
        <v>0</v>
      </c>
      <c r="D1547" s="18">
        <v>0</v>
      </c>
      <c r="E1547" s="18" t="s">
        <v>4220</v>
      </c>
      <c r="F1547" s="18">
        <v>0</v>
      </c>
      <c r="G1547" s="18" t="s">
        <v>1</v>
      </c>
      <c r="H1547" s="18" t="s">
        <v>50</v>
      </c>
      <c r="I1547" s="18" t="s">
        <v>51</v>
      </c>
      <c r="J1547" s="18" t="s">
        <v>52</v>
      </c>
      <c r="K1547" s="18" t="s">
        <v>4853</v>
      </c>
      <c r="L1547" s="18" t="s">
        <v>4855</v>
      </c>
      <c r="M1547" s="18" t="s">
        <v>4858</v>
      </c>
    </row>
    <row r="1548" spans="1:13">
      <c r="A1548" s="34">
        <v>263434</v>
      </c>
      <c r="B1548" s="18" t="s">
        <v>4221</v>
      </c>
      <c r="C1548" s="18">
        <v>41060</v>
      </c>
      <c r="D1548" s="18" t="s">
        <v>4222</v>
      </c>
      <c r="E1548" s="18" t="s">
        <v>4223</v>
      </c>
      <c r="F1548" s="18">
        <v>0</v>
      </c>
      <c r="G1548" s="18" t="s">
        <v>1</v>
      </c>
      <c r="H1548" s="18" t="s">
        <v>69</v>
      </c>
      <c r="I1548" s="18" t="s">
        <v>51</v>
      </c>
      <c r="J1548" s="18" t="s">
        <v>299</v>
      </c>
      <c r="K1548" s="18" t="s">
        <v>4852</v>
      </c>
      <c r="L1548" s="18" t="s">
        <v>4855</v>
      </c>
      <c r="M1548" s="18" t="s">
        <v>4858</v>
      </c>
    </row>
    <row r="1549" spans="1:13">
      <c r="A1549" s="34">
        <v>182650</v>
      </c>
      <c r="B1549" s="18" t="s">
        <v>4224</v>
      </c>
      <c r="C1549" s="18">
        <v>41836</v>
      </c>
      <c r="D1549" s="18">
        <v>3182744314</v>
      </c>
      <c r="E1549" s="18" t="s">
        <v>4225</v>
      </c>
      <c r="F1549" s="18">
        <v>0</v>
      </c>
      <c r="G1549" s="18" t="s">
        <v>1</v>
      </c>
      <c r="H1549" s="18" t="s">
        <v>50</v>
      </c>
      <c r="I1549" s="18" t="s">
        <v>51</v>
      </c>
      <c r="J1549" s="18" t="s">
        <v>209</v>
      </c>
      <c r="K1549" s="18" t="s">
        <v>4853</v>
      </c>
      <c r="L1549" s="18" t="s">
        <v>4855</v>
      </c>
      <c r="M1549" s="18" t="s">
        <v>4858</v>
      </c>
    </row>
    <row r="1550" spans="1:13">
      <c r="A1550" s="34">
        <v>115425</v>
      </c>
      <c r="B1550" s="18" t="s">
        <v>4226</v>
      </c>
      <c r="C1550" s="18">
        <v>0</v>
      </c>
      <c r="D1550" s="18">
        <v>0</v>
      </c>
      <c r="E1550" s="18" t="s">
        <v>4227</v>
      </c>
      <c r="F1550" s="18">
        <v>0</v>
      </c>
      <c r="G1550" s="18" t="s">
        <v>1</v>
      </c>
      <c r="H1550" s="18" t="s">
        <v>50</v>
      </c>
      <c r="I1550" s="18" t="s">
        <v>39</v>
      </c>
      <c r="J1550" s="18" t="s">
        <v>240</v>
      </c>
      <c r="K1550" s="18" t="s">
        <v>4853</v>
      </c>
      <c r="L1550" s="18" t="s">
        <v>4857</v>
      </c>
      <c r="M1550" s="18" t="s">
        <v>4856</v>
      </c>
    </row>
    <row r="1551" spans="1:13">
      <c r="A1551" s="34">
        <v>301073</v>
      </c>
      <c r="B1551" s="18" t="s">
        <v>4228</v>
      </c>
      <c r="C1551" s="18">
        <v>41109</v>
      </c>
      <c r="D1551" s="18" t="s">
        <v>4229</v>
      </c>
      <c r="E1551" s="18" t="s">
        <v>4230</v>
      </c>
      <c r="F1551" s="18">
        <v>0</v>
      </c>
      <c r="G1551" s="18" t="s">
        <v>1</v>
      </c>
      <c r="H1551" s="18" t="s">
        <v>122</v>
      </c>
      <c r="I1551" s="18" t="s">
        <v>39</v>
      </c>
      <c r="J1551" s="18" t="s">
        <v>90</v>
      </c>
      <c r="K1551" s="18" t="s">
        <v>4853</v>
      </c>
      <c r="L1551" s="18" t="s">
        <v>4855</v>
      </c>
      <c r="M1551" s="18" t="s">
        <v>4856</v>
      </c>
    </row>
    <row r="1552" spans="1:13">
      <c r="A1552" s="34">
        <v>298868</v>
      </c>
      <c r="B1552" s="18" t="s">
        <v>4231</v>
      </c>
      <c r="C1552" s="18">
        <v>0</v>
      </c>
      <c r="D1552" s="18">
        <v>0</v>
      </c>
      <c r="E1552" s="18">
        <v>0</v>
      </c>
      <c r="F1552" s="18">
        <v>0</v>
      </c>
      <c r="G1552" s="18" t="s">
        <v>1</v>
      </c>
      <c r="H1552" s="18" t="s">
        <v>50</v>
      </c>
      <c r="I1552" s="18" t="s">
        <v>51</v>
      </c>
      <c r="J1552" s="18" t="s">
        <v>197</v>
      </c>
      <c r="K1552" s="18" t="s">
        <v>4853</v>
      </c>
      <c r="L1552" s="18" t="s">
        <v>4855</v>
      </c>
      <c r="M1552" s="18" t="s">
        <v>4858</v>
      </c>
    </row>
    <row r="1553" spans="1:13">
      <c r="A1553" s="34">
        <v>66756</v>
      </c>
      <c r="B1553" s="18" t="s">
        <v>4232</v>
      </c>
      <c r="C1553" s="18">
        <v>41060</v>
      </c>
      <c r="D1553" s="18" t="s">
        <v>4233</v>
      </c>
      <c r="E1553" s="18" t="s">
        <v>4234</v>
      </c>
      <c r="F1553" s="18">
        <v>0</v>
      </c>
      <c r="G1553" s="18" t="s">
        <v>1</v>
      </c>
      <c r="H1553" s="18" t="s">
        <v>69</v>
      </c>
      <c r="I1553" s="18" t="s">
        <v>39</v>
      </c>
      <c r="J1553" s="18" t="s">
        <v>153</v>
      </c>
      <c r="K1553" s="18" t="s">
        <v>4852</v>
      </c>
      <c r="L1553" s="18" t="s">
        <v>4855</v>
      </c>
      <c r="M1553" s="18" t="s">
        <v>4858</v>
      </c>
    </row>
    <row r="1554" spans="1:13">
      <c r="A1554" s="34">
        <v>131703</v>
      </c>
      <c r="B1554" s="18" t="s">
        <v>4235</v>
      </c>
      <c r="C1554" s="18">
        <v>40928</v>
      </c>
      <c r="D1554" s="18" t="s">
        <v>4236</v>
      </c>
      <c r="E1554" s="18" t="s">
        <v>4237</v>
      </c>
      <c r="F1554" s="18">
        <v>0</v>
      </c>
      <c r="G1554" s="18" t="s">
        <v>1</v>
      </c>
      <c r="H1554" s="18" t="s">
        <v>50</v>
      </c>
      <c r="I1554" s="18" t="s">
        <v>45</v>
      </c>
      <c r="J1554" s="18" t="s">
        <v>139</v>
      </c>
      <c r="K1554" s="18" t="s">
        <v>4853</v>
      </c>
      <c r="L1554" s="18" t="s">
        <v>4855</v>
      </c>
      <c r="M1554" s="18" t="s">
        <v>4858</v>
      </c>
    </row>
    <row r="1555" spans="1:13">
      <c r="A1555" s="34">
        <v>293294</v>
      </c>
      <c r="B1555" s="18" t="s">
        <v>4238</v>
      </c>
      <c r="C1555" s="18">
        <v>41074</v>
      </c>
      <c r="D1555" s="18" t="s">
        <v>4239</v>
      </c>
      <c r="E1555" s="18" t="s">
        <v>4240</v>
      </c>
      <c r="F1555" s="18">
        <v>0</v>
      </c>
      <c r="G1555" s="18" t="s">
        <v>1</v>
      </c>
      <c r="H1555" s="18" t="s">
        <v>50</v>
      </c>
      <c r="I1555" s="18" t="s">
        <v>39</v>
      </c>
      <c r="J1555" s="18" t="s">
        <v>135</v>
      </c>
      <c r="K1555" s="18" t="s">
        <v>4853</v>
      </c>
      <c r="L1555" s="18" t="s">
        <v>4855</v>
      </c>
      <c r="M1555" s="18" t="s">
        <v>4858</v>
      </c>
    </row>
    <row r="1556" spans="1:13">
      <c r="A1556" s="34">
        <v>277016</v>
      </c>
      <c r="B1556" s="18" t="s">
        <v>4241</v>
      </c>
      <c r="C1556" s="18">
        <v>41829</v>
      </c>
      <c r="D1556" s="18">
        <v>3123251728</v>
      </c>
      <c r="E1556" s="18" t="s">
        <v>4242</v>
      </c>
      <c r="F1556" s="18">
        <v>0</v>
      </c>
      <c r="G1556" s="18" t="s">
        <v>1</v>
      </c>
      <c r="H1556" s="18" t="s">
        <v>50</v>
      </c>
      <c r="I1556" s="18" t="s">
        <v>39</v>
      </c>
      <c r="J1556" s="18" t="s">
        <v>477</v>
      </c>
      <c r="K1556" s="18" t="s">
        <v>4853</v>
      </c>
      <c r="L1556" s="18" t="s">
        <v>4855</v>
      </c>
      <c r="M1556" s="18" t="s">
        <v>4858</v>
      </c>
    </row>
    <row r="1557" spans="1:13">
      <c r="A1557" s="34">
        <v>274376</v>
      </c>
      <c r="B1557" s="18" t="s">
        <v>4243</v>
      </c>
      <c r="C1557" s="18">
        <v>40934</v>
      </c>
      <c r="D1557" s="18" t="s">
        <v>4244</v>
      </c>
      <c r="E1557" s="18" t="s">
        <v>4245</v>
      </c>
      <c r="F1557" s="18">
        <v>0</v>
      </c>
      <c r="G1557" s="18" t="s">
        <v>1</v>
      </c>
      <c r="H1557" s="18" t="s">
        <v>99</v>
      </c>
      <c r="I1557" s="18" t="s">
        <v>45</v>
      </c>
      <c r="J1557" s="18" t="s">
        <v>216</v>
      </c>
      <c r="K1557" s="18" t="s">
        <v>4851</v>
      </c>
      <c r="L1557" s="18" t="s">
        <v>4855</v>
      </c>
      <c r="M1557" s="18" t="s">
        <v>4858</v>
      </c>
    </row>
    <row r="1558" spans="1:13">
      <c r="A1558" s="34">
        <v>214179</v>
      </c>
      <c r="B1558" s="18" t="s">
        <v>4246</v>
      </c>
      <c r="C1558" s="18">
        <v>0</v>
      </c>
      <c r="D1558" s="18">
        <v>0</v>
      </c>
      <c r="E1558" s="18" t="s">
        <v>4247</v>
      </c>
      <c r="F1558" s="18">
        <v>0</v>
      </c>
      <c r="G1558" s="18" t="s">
        <v>1</v>
      </c>
      <c r="H1558" s="18" t="s">
        <v>50</v>
      </c>
      <c r="I1558" s="18" t="s">
        <v>39</v>
      </c>
      <c r="J1558" s="18" t="s">
        <v>240</v>
      </c>
      <c r="K1558" s="18" t="s">
        <v>4853</v>
      </c>
      <c r="L1558" s="18" t="s">
        <v>4857</v>
      </c>
      <c r="M1558" s="18" t="s">
        <v>4856</v>
      </c>
    </row>
    <row r="1559" spans="1:13">
      <c r="A1559" s="34">
        <v>52761423</v>
      </c>
      <c r="B1559" s="18" t="s">
        <v>4248</v>
      </c>
      <c r="C1559" s="18">
        <v>0</v>
      </c>
      <c r="D1559" s="18">
        <v>0</v>
      </c>
      <c r="E1559" s="18" t="s">
        <v>4249</v>
      </c>
      <c r="F1559" s="18">
        <v>0</v>
      </c>
      <c r="G1559" s="18" t="s">
        <v>1</v>
      </c>
      <c r="H1559" s="18" t="s">
        <v>50</v>
      </c>
      <c r="I1559" s="18" t="s">
        <v>45</v>
      </c>
      <c r="J1559" s="18" t="s">
        <v>80</v>
      </c>
      <c r="K1559" s="18" t="s">
        <v>4853</v>
      </c>
      <c r="L1559" s="18" t="s">
        <v>4857</v>
      </c>
      <c r="M1559" s="18" t="s">
        <v>4856</v>
      </c>
    </row>
    <row r="1560" spans="1:13">
      <c r="A1560" s="34">
        <v>304813</v>
      </c>
      <c r="B1560" s="18" t="s">
        <v>4250</v>
      </c>
      <c r="C1560" s="18">
        <v>41130</v>
      </c>
      <c r="D1560" s="18" t="s">
        <v>4251</v>
      </c>
      <c r="E1560" s="18" t="s">
        <v>4252</v>
      </c>
      <c r="F1560" s="18" t="s">
        <v>4253</v>
      </c>
      <c r="G1560" s="18" t="s">
        <v>1</v>
      </c>
      <c r="H1560" s="18" t="s">
        <v>69</v>
      </c>
      <c r="I1560" s="18" t="s">
        <v>39</v>
      </c>
      <c r="J1560" s="18" t="s">
        <v>90</v>
      </c>
      <c r="K1560" s="18" t="s">
        <v>4852</v>
      </c>
      <c r="L1560" s="18" t="s">
        <v>4855</v>
      </c>
      <c r="M1560" s="18" t="s">
        <v>4856</v>
      </c>
    </row>
    <row r="1561" spans="1:13">
      <c r="A1561" s="34">
        <v>274776</v>
      </c>
      <c r="B1561" s="18" t="s">
        <v>4254</v>
      </c>
      <c r="C1561" s="18">
        <v>41852</v>
      </c>
      <c r="D1561" s="18">
        <v>3134502089</v>
      </c>
      <c r="E1561" s="18" t="s">
        <v>4255</v>
      </c>
      <c r="F1561" s="18">
        <v>0</v>
      </c>
      <c r="G1561" s="18" t="s">
        <v>1</v>
      </c>
      <c r="H1561" s="18" t="s">
        <v>60</v>
      </c>
      <c r="I1561" s="18" t="s">
        <v>45</v>
      </c>
      <c r="J1561" s="18" t="s">
        <v>46</v>
      </c>
      <c r="K1561" s="18" t="s">
        <v>4854</v>
      </c>
      <c r="L1561" s="18" t="s">
        <v>4855</v>
      </c>
      <c r="M1561" s="18" t="s">
        <v>4856</v>
      </c>
    </row>
    <row r="1562" spans="1:13">
      <c r="A1562" s="34">
        <v>264156</v>
      </c>
      <c r="B1562" s="18" t="s">
        <v>4256</v>
      </c>
      <c r="C1562" s="18">
        <v>40882</v>
      </c>
      <c r="D1562" s="18" t="s">
        <v>4257</v>
      </c>
      <c r="E1562" s="18" t="s">
        <v>4258</v>
      </c>
      <c r="F1562" s="18">
        <v>0</v>
      </c>
      <c r="G1562" s="18" t="s">
        <v>1</v>
      </c>
      <c r="H1562" s="18" t="s">
        <v>50</v>
      </c>
      <c r="I1562" s="18" t="s">
        <v>39</v>
      </c>
      <c r="J1562" s="18" t="s">
        <v>86</v>
      </c>
      <c r="K1562" s="18" t="s">
        <v>4853</v>
      </c>
      <c r="L1562" s="18" t="s">
        <v>4855</v>
      </c>
      <c r="M1562" s="18" t="s">
        <v>4856</v>
      </c>
    </row>
    <row r="1563" spans="1:13">
      <c r="A1563" s="34">
        <v>184048</v>
      </c>
      <c r="B1563" s="18" t="s">
        <v>4259</v>
      </c>
      <c r="C1563" s="18">
        <v>0</v>
      </c>
      <c r="D1563" s="18">
        <v>0</v>
      </c>
      <c r="E1563" s="18" t="s">
        <v>4260</v>
      </c>
      <c r="F1563" s="18">
        <v>0</v>
      </c>
      <c r="G1563" s="18" t="s">
        <v>1</v>
      </c>
      <c r="H1563" s="18" t="s">
        <v>50</v>
      </c>
      <c r="I1563" s="18" t="s">
        <v>39</v>
      </c>
      <c r="J1563" s="18" t="s">
        <v>236</v>
      </c>
      <c r="K1563" s="18" t="s">
        <v>4853</v>
      </c>
      <c r="L1563" s="18" t="s">
        <v>4855</v>
      </c>
      <c r="M1563" s="18" t="s">
        <v>4858</v>
      </c>
    </row>
    <row r="1564" spans="1:13">
      <c r="A1564" s="34">
        <v>286005</v>
      </c>
      <c r="B1564" s="18" t="s">
        <v>4261</v>
      </c>
      <c r="C1564" s="18">
        <v>41038</v>
      </c>
      <c r="D1564" s="18" t="s">
        <v>4262</v>
      </c>
      <c r="E1564" s="18" t="s">
        <v>4263</v>
      </c>
      <c r="F1564" s="18">
        <v>0</v>
      </c>
      <c r="G1564" s="18" t="s">
        <v>1</v>
      </c>
      <c r="H1564" s="18" t="s">
        <v>44</v>
      </c>
      <c r="I1564" s="18" t="s">
        <v>45</v>
      </c>
      <c r="J1564" s="18" t="s">
        <v>46</v>
      </c>
      <c r="K1564" s="18" t="s">
        <v>4852</v>
      </c>
      <c r="L1564" s="18" t="s">
        <v>4855</v>
      </c>
      <c r="M1564" s="18" t="s">
        <v>4856</v>
      </c>
    </row>
    <row r="1565" spans="1:13">
      <c r="A1565" s="34">
        <v>135061</v>
      </c>
      <c r="B1565" s="18" t="s">
        <v>4264</v>
      </c>
      <c r="C1565" s="18">
        <v>0</v>
      </c>
      <c r="D1565" s="18">
        <v>0</v>
      </c>
      <c r="E1565" s="18" t="s">
        <v>4265</v>
      </c>
      <c r="F1565" s="18">
        <v>0</v>
      </c>
      <c r="G1565" s="18" t="s">
        <v>1</v>
      </c>
      <c r="H1565" s="18" t="s">
        <v>50</v>
      </c>
      <c r="I1565" s="18" t="s">
        <v>51</v>
      </c>
      <c r="J1565" s="18" t="s">
        <v>209</v>
      </c>
      <c r="K1565" s="18" t="s">
        <v>4853</v>
      </c>
      <c r="L1565" s="18" t="s">
        <v>4855</v>
      </c>
      <c r="M1565" s="18" t="s">
        <v>4858</v>
      </c>
    </row>
    <row r="1566" spans="1:13">
      <c r="A1566" s="34">
        <v>293661</v>
      </c>
      <c r="B1566" s="18" t="s">
        <v>4266</v>
      </c>
      <c r="C1566" s="18">
        <v>41076</v>
      </c>
      <c r="D1566" s="18" t="s">
        <v>4267</v>
      </c>
      <c r="E1566" s="18" t="s">
        <v>4268</v>
      </c>
      <c r="F1566" s="18">
        <v>0</v>
      </c>
      <c r="G1566" s="18" t="s">
        <v>1</v>
      </c>
      <c r="H1566" s="18" t="s">
        <v>60</v>
      </c>
      <c r="I1566" s="18" t="s">
        <v>39</v>
      </c>
      <c r="J1566" s="18" t="s">
        <v>86</v>
      </c>
      <c r="K1566" s="18" t="s">
        <v>4854</v>
      </c>
      <c r="L1566" s="18" t="s">
        <v>4855</v>
      </c>
      <c r="M1566" s="18" t="s">
        <v>4856</v>
      </c>
    </row>
    <row r="1567" spans="1:13">
      <c r="A1567" s="34">
        <v>229454</v>
      </c>
      <c r="B1567" s="18" t="s">
        <v>4269</v>
      </c>
      <c r="C1567" s="18">
        <v>41066</v>
      </c>
      <c r="D1567" s="18" t="s">
        <v>4270</v>
      </c>
      <c r="E1567" s="18" t="s">
        <v>4271</v>
      </c>
      <c r="F1567" s="18">
        <v>0</v>
      </c>
      <c r="G1567" s="18" t="s">
        <v>1</v>
      </c>
      <c r="H1567" s="18" t="s">
        <v>99</v>
      </c>
      <c r="I1567" s="18" t="s">
        <v>51</v>
      </c>
      <c r="J1567" s="18" t="s">
        <v>197</v>
      </c>
      <c r="K1567" s="18" t="s">
        <v>4851</v>
      </c>
      <c r="L1567" s="18" t="s">
        <v>4855</v>
      </c>
      <c r="M1567" s="18" t="s">
        <v>4858</v>
      </c>
    </row>
    <row r="1568" spans="1:13">
      <c r="A1568" s="34">
        <v>243578</v>
      </c>
      <c r="B1568" s="18" t="s">
        <v>4272</v>
      </c>
      <c r="C1568" s="18">
        <v>41060</v>
      </c>
      <c r="D1568" s="18" t="s">
        <v>4273</v>
      </c>
      <c r="E1568" s="18" t="s">
        <v>4274</v>
      </c>
      <c r="F1568" s="18">
        <v>0</v>
      </c>
      <c r="G1568" s="18" t="s">
        <v>1</v>
      </c>
      <c r="H1568" s="18" t="s">
        <v>69</v>
      </c>
      <c r="I1568" s="18" t="s">
        <v>45</v>
      </c>
      <c r="J1568" s="18" t="s">
        <v>46</v>
      </c>
      <c r="K1568" s="18" t="s">
        <v>4852</v>
      </c>
      <c r="L1568" s="18" t="s">
        <v>4855</v>
      </c>
      <c r="M1568" s="18" t="s">
        <v>4856</v>
      </c>
    </row>
    <row r="1569" spans="1:13">
      <c r="A1569" s="34">
        <v>133104</v>
      </c>
      <c r="B1569" s="18" t="s">
        <v>4275</v>
      </c>
      <c r="C1569" s="18">
        <v>41899</v>
      </c>
      <c r="D1569" s="18">
        <v>3103755034</v>
      </c>
      <c r="E1569" s="18" t="s">
        <v>4276</v>
      </c>
      <c r="F1569" s="18">
        <v>0</v>
      </c>
      <c r="G1569" s="18" t="s">
        <v>1</v>
      </c>
      <c r="H1569" s="18" t="s">
        <v>50</v>
      </c>
      <c r="I1569" s="18" t="s">
        <v>51</v>
      </c>
      <c r="J1569" s="18" t="s">
        <v>209</v>
      </c>
      <c r="K1569" s="18" t="s">
        <v>4853</v>
      </c>
      <c r="L1569" s="18" t="s">
        <v>4855</v>
      </c>
      <c r="M1569" s="18" t="s">
        <v>4858</v>
      </c>
    </row>
    <row r="1570" spans="1:13">
      <c r="A1570" s="34">
        <v>180499</v>
      </c>
      <c r="B1570" s="18" t="s">
        <v>4277</v>
      </c>
      <c r="C1570" s="18">
        <v>41836</v>
      </c>
      <c r="D1570" s="18">
        <v>3115477616</v>
      </c>
      <c r="E1570" s="18" t="s">
        <v>4278</v>
      </c>
      <c r="F1570" s="18">
        <v>0</v>
      </c>
      <c r="G1570" s="18" t="s">
        <v>1</v>
      </c>
      <c r="H1570" s="18" t="s">
        <v>60</v>
      </c>
      <c r="I1570" s="18" t="s">
        <v>39</v>
      </c>
      <c r="J1570" s="18" t="s">
        <v>90</v>
      </c>
      <c r="K1570" s="18" t="s">
        <v>4854</v>
      </c>
      <c r="L1570" s="18" t="s">
        <v>4855</v>
      </c>
      <c r="M1570" s="18" t="s">
        <v>4856</v>
      </c>
    </row>
    <row r="1571" spans="1:13">
      <c r="A1571" s="34">
        <v>207100</v>
      </c>
      <c r="B1571" s="18" t="s">
        <v>4279</v>
      </c>
      <c r="C1571" s="18">
        <v>40528</v>
      </c>
      <c r="D1571" s="18" t="s">
        <v>4280</v>
      </c>
      <c r="E1571" s="18" t="s">
        <v>4281</v>
      </c>
      <c r="F1571" s="18">
        <v>0</v>
      </c>
      <c r="G1571" s="18" t="s">
        <v>1</v>
      </c>
      <c r="H1571" s="18" t="s">
        <v>60</v>
      </c>
      <c r="I1571" s="18" t="s">
        <v>39</v>
      </c>
      <c r="J1571" s="18" t="s">
        <v>40</v>
      </c>
      <c r="K1571" s="18" t="s">
        <v>4854</v>
      </c>
      <c r="L1571" s="18" t="s">
        <v>4855</v>
      </c>
      <c r="M1571" s="18" t="s">
        <v>4856</v>
      </c>
    </row>
    <row r="1572" spans="1:13">
      <c r="A1572" s="34">
        <v>294858</v>
      </c>
      <c r="B1572" s="18" t="s">
        <v>4282</v>
      </c>
      <c r="C1572" s="18">
        <v>41085</v>
      </c>
      <c r="D1572" s="18" t="s">
        <v>4283</v>
      </c>
      <c r="E1572" s="18" t="s">
        <v>4284</v>
      </c>
      <c r="F1572" s="18">
        <v>0</v>
      </c>
      <c r="G1572" s="18" t="s">
        <v>1</v>
      </c>
      <c r="H1572" s="18" t="s">
        <v>50</v>
      </c>
      <c r="I1572" s="18" t="s">
        <v>39</v>
      </c>
      <c r="J1572" s="18" t="s">
        <v>236</v>
      </c>
      <c r="K1572" s="18" t="s">
        <v>4853</v>
      </c>
      <c r="L1572" s="18" t="s">
        <v>4855</v>
      </c>
      <c r="M1572" s="18" t="s">
        <v>4858</v>
      </c>
    </row>
    <row r="1573" spans="1:13">
      <c r="A1573" s="34">
        <v>208184</v>
      </c>
      <c r="B1573" s="18" t="s">
        <v>4285</v>
      </c>
      <c r="C1573" s="18">
        <v>42010</v>
      </c>
      <c r="D1573" s="18">
        <v>3134301568</v>
      </c>
      <c r="E1573" s="18" t="s">
        <v>4286</v>
      </c>
      <c r="F1573" s="18">
        <v>0</v>
      </c>
      <c r="G1573" s="18" t="s">
        <v>1</v>
      </c>
      <c r="H1573" s="18" t="s">
        <v>69</v>
      </c>
      <c r="I1573" s="18" t="s">
        <v>39</v>
      </c>
      <c r="J1573" s="18" t="s">
        <v>236</v>
      </c>
      <c r="K1573" s="18" t="s">
        <v>4852</v>
      </c>
      <c r="L1573" s="18" t="s">
        <v>4855</v>
      </c>
      <c r="M1573" s="18" t="s">
        <v>4858</v>
      </c>
    </row>
    <row r="1574" spans="1:13">
      <c r="A1574" s="34">
        <v>128845</v>
      </c>
      <c r="B1574" s="18" t="s">
        <v>4287</v>
      </c>
      <c r="C1574" s="18">
        <v>39965</v>
      </c>
      <c r="D1574" s="18" t="s">
        <v>4288</v>
      </c>
      <c r="E1574" s="18" t="s">
        <v>4289</v>
      </c>
      <c r="F1574" s="18">
        <v>0</v>
      </c>
      <c r="G1574" s="18" t="s">
        <v>1</v>
      </c>
      <c r="H1574" s="18" t="s">
        <v>38</v>
      </c>
      <c r="I1574" s="18" t="s">
        <v>39</v>
      </c>
      <c r="J1574" s="18" t="s">
        <v>61</v>
      </c>
      <c r="K1574" s="18" t="s">
        <v>4852</v>
      </c>
      <c r="L1574" s="18" t="s">
        <v>4857</v>
      </c>
      <c r="M1574" s="18" t="s">
        <v>4856</v>
      </c>
    </row>
    <row r="1575" spans="1:13">
      <c r="A1575" s="34">
        <v>275278</v>
      </c>
      <c r="B1575" s="18" t="s">
        <v>4290</v>
      </c>
      <c r="C1575" s="18">
        <v>0</v>
      </c>
      <c r="D1575" s="18">
        <v>0</v>
      </c>
      <c r="E1575" s="18" t="s">
        <v>4291</v>
      </c>
      <c r="F1575" s="18">
        <v>0</v>
      </c>
      <c r="G1575" s="18" t="s">
        <v>1</v>
      </c>
      <c r="H1575" s="18" t="s">
        <v>99</v>
      </c>
      <c r="I1575" s="18" t="s">
        <v>39</v>
      </c>
      <c r="J1575" s="18" t="s">
        <v>90</v>
      </c>
      <c r="K1575" s="18" t="s">
        <v>4851</v>
      </c>
      <c r="L1575" s="18" t="s">
        <v>4855</v>
      </c>
      <c r="M1575" s="18" t="s">
        <v>4856</v>
      </c>
    </row>
    <row r="1576" spans="1:13">
      <c r="A1576" s="34">
        <v>299890</v>
      </c>
      <c r="B1576" s="18" t="s">
        <v>4292</v>
      </c>
      <c r="C1576" s="18">
        <v>41143</v>
      </c>
      <c r="D1576" s="18" t="s">
        <v>4293</v>
      </c>
      <c r="E1576" s="18" t="s">
        <v>4294</v>
      </c>
      <c r="F1576" s="18">
        <v>0</v>
      </c>
      <c r="G1576" s="18" t="s">
        <v>1</v>
      </c>
      <c r="H1576" s="18" t="s">
        <v>69</v>
      </c>
      <c r="I1576" s="18" t="s">
        <v>45</v>
      </c>
      <c r="J1576" s="18" t="s">
        <v>46</v>
      </c>
      <c r="K1576" s="18" t="s">
        <v>4852</v>
      </c>
      <c r="L1576" s="18" t="s">
        <v>4855</v>
      </c>
      <c r="M1576" s="18" t="s">
        <v>4856</v>
      </c>
    </row>
    <row r="1577" spans="1:13">
      <c r="A1577" s="34">
        <v>288743</v>
      </c>
      <c r="B1577" s="18" t="s">
        <v>4295</v>
      </c>
      <c r="C1577" s="18">
        <v>0</v>
      </c>
      <c r="D1577" s="18">
        <v>0</v>
      </c>
      <c r="E1577" s="18" t="s">
        <v>4296</v>
      </c>
      <c r="F1577" s="18">
        <v>0</v>
      </c>
      <c r="G1577" s="18" t="s">
        <v>1</v>
      </c>
      <c r="H1577" s="18" t="s">
        <v>50</v>
      </c>
      <c r="I1577" s="18" t="s">
        <v>51</v>
      </c>
      <c r="J1577" s="18" t="s">
        <v>56</v>
      </c>
      <c r="K1577" s="18" t="s">
        <v>4853</v>
      </c>
      <c r="L1577" s="18" t="s">
        <v>4855</v>
      </c>
      <c r="M1577" s="18" t="s">
        <v>4858</v>
      </c>
    </row>
    <row r="1578" spans="1:13">
      <c r="A1578" s="34">
        <v>297625</v>
      </c>
      <c r="B1578" s="18" t="s">
        <v>4297</v>
      </c>
      <c r="C1578" s="18">
        <v>42389</v>
      </c>
      <c r="D1578" s="18" t="s">
        <v>4298</v>
      </c>
      <c r="E1578" s="18" t="s">
        <v>4299</v>
      </c>
      <c r="F1578" s="18">
        <v>0</v>
      </c>
      <c r="G1578" s="18" t="s">
        <v>1</v>
      </c>
      <c r="H1578" s="18" t="s">
        <v>289</v>
      </c>
      <c r="I1578" s="18" t="s">
        <v>39</v>
      </c>
      <c r="J1578" s="18" t="s">
        <v>86</v>
      </c>
      <c r="K1578" s="18" t="s">
        <v>4851</v>
      </c>
      <c r="L1578" s="18" t="s">
        <v>4855</v>
      </c>
      <c r="M1578" s="18" t="s">
        <v>4856</v>
      </c>
    </row>
    <row r="1579" spans="1:13">
      <c r="A1579" s="34">
        <v>276159</v>
      </c>
      <c r="B1579" s="18" t="s">
        <v>4300</v>
      </c>
      <c r="C1579" s="18">
        <v>40939</v>
      </c>
      <c r="D1579" s="18" t="s">
        <v>4301</v>
      </c>
      <c r="E1579" s="18">
        <v>0</v>
      </c>
      <c r="F1579" s="18">
        <v>0</v>
      </c>
      <c r="G1579" s="18" t="s">
        <v>1</v>
      </c>
      <c r="H1579" s="18" t="s">
        <v>223</v>
      </c>
      <c r="I1579" s="18" t="s">
        <v>45</v>
      </c>
      <c r="J1579" s="18" t="s">
        <v>46</v>
      </c>
      <c r="K1579" s="18" t="s">
        <v>4854</v>
      </c>
      <c r="L1579" s="18" t="s">
        <v>4855</v>
      </c>
      <c r="M1579" s="18" t="s">
        <v>4856</v>
      </c>
    </row>
    <row r="1580" spans="1:13">
      <c r="A1580" s="34">
        <v>241688</v>
      </c>
      <c r="B1580" s="18" t="s">
        <v>4302</v>
      </c>
      <c r="C1580" s="18">
        <v>40874</v>
      </c>
      <c r="D1580" s="18" t="s">
        <v>4303</v>
      </c>
      <c r="E1580" s="18" t="s">
        <v>4304</v>
      </c>
      <c r="F1580" s="18">
        <v>0</v>
      </c>
      <c r="G1580" s="18" t="s">
        <v>1</v>
      </c>
      <c r="H1580" s="18" t="s">
        <v>388</v>
      </c>
      <c r="I1580" s="18" t="s">
        <v>39</v>
      </c>
      <c r="J1580" s="18" t="s">
        <v>90</v>
      </c>
      <c r="K1580" s="18" t="s">
        <v>4851</v>
      </c>
      <c r="L1580" s="18" t="s">
        <v>4855</v>
      </c>
      <c r="M1580" s="18" t="s">
        <v>4856</v>
      </c>
    </row>
    <row r="1581" spans="1:13">
      <c r="A1581" s="34">
        <v>291157</v>
      </c>
      <c r="B1581" s="18" t="s">
        <v>4305</v>
      </c>
      <c r="C1581" s="18">
        <v>41065</v>
      </c>
      <c r="D1581" s="18" t="s">
        <v>4306</v>
      </c>
      <c r="E1581" s="18" t="s">
        <v>4307</v>
      </c>
      <c r="F1581" s="18">
        <v>0</v>
      </c>
      <c r="G1581" s="18" t="s">
        <v>1</v>
      </c>
      <c r="H1581" s="18" t="s">
        <v>99</v>
      </c>
      <c r="I1581" s="18" t="s">
        <v>45</v>
      </c>
      <c r="J1581" s="18" t="s">
        <v>46</v>
      </c>
      <c r="K1581" s="18" t="s">
        <v>4851</v>
      </c>
      <c r="L1581" s="18" t="s">
        <v>4855</v>
      </c>
      <c r="M1581" s="18" t="s">
        <v>4856</v>
      </c>
    </row>
    <row r="1582" spans="1:13">
      <c r="A1582" s="34">
        <v>275307</v>
      </c>
      <c r="B1582" s="18" t="s">
        <v>4308</v>
      </c>
      <c r="C1582" s="18">
        <v>40995</v>
      </c>
      <c r="D1582" s="18" t="s">
        <v>4309</v>
      </c>
      <c r="E1582" s="18" t="s">
        <v>4310</v>
      </c>
      <c r="F1582" s="18">
        <v>0</v>
      </c>
      <c r="G1582" s="18" t="s">
        <v>1</v>
      </c>
      <c r="H1582" s="18" t="s">
        <v>50</v>
      </c>
      <c r="I1582" s="18" t="s">
        <v>39</v>
      </c>
      <c r="J1582" s="18" t="s">
        <v>153</v>
      </c>
      <c r="K1582" s="18" t="s">
        <v>4853</v>
      </c>
      <c r="L1582" s="18" t="s">
        <v>4855</v>
      </c>
      <c r="M1582" s="18" t="s">
        <v>4858</v>
      </c>
    </row>
    <row r="1583" spans="1:13">
      <c r="A1583" s="34">
        <v>275023</v>
      </c>
      <c r="B1583" s="18" t="s">
        <v>4311</v>
      </c>
      <c r="C1583" s="18">
        <v>41694</v>
      </c>
      <c r="D1583" s="18" t="s">
        <v>4312</v>
      </c>
      <c r="E1583" s="18" t="s">
        <v>4313</v>
      </c>
      <c r="F1583" s="18">
        <v>0</v>
      </c>
      <c r="G1583" s="18" t="s">
        <v>1</v>
      </c>
      <c r="H1583" s="18" t="s">
        <v>69</v>
      </c>
      <c r="I1583" s="18" t="s">
        <v>39</v>
      </c>
      <c r="J1583" s="18" t="s">
        <v>153</v>
      </c>
      <c r="K1583" s="18" t="s">
        <v>4852</v>
      </c>
      <c r="L1583" s="18" t="s">
        <v>4855</v>
      </c>
      <c r="M1583" s="18" t="s">
        <v>4858</v>
      </c>
    </row>
    <row r="1584" spans="1:13">
      <c r="A1584" s="34">
        <v>194620</v>
      </c>
      <c r="B1584" s="18" t="s">
        <v>4314</v>
      </c>
      <c r="C1584" s="18">
        <v>41817</v>
      </c>
      <c r="D1584" s="18">
        <v>3105569432</v>
      </c>
      <c r="E1584" s="18" t="s">
        <v>4315</v>
      </c>
      <c r="F1584" s="18">
        <v>0</v>
      </c>
      <c r="G1584" s="18" t="s">
        <v>1</v>
      </c>
      <c r="H1584" s="18" t="s">
        <v>50</v>
      </c>
      <c r="I1584" s="18" t="s">
        <v>51</v>
      </c>
      <c r="J1584" s="18" t="s">
        <v>299</v>
      </c>
      <c r="K1584" s="18" t="s">
        <v>4853</v>
      </c>
      <c r="L1584" s="18" t="s">
        <v>4855</v>
      </c>
      <c r="M1584" s="18" t="s">
        <v>4858</v>
      </c>
    </row>
    <row r="1585" spans="1:13">
      <c r="A1585" s="34">
        <v>127113</v>
      </c>
      <c r="B1585" s="18" t="s">
        <v>4316</v>
      </c>
      <c r="C1585" s="18">
        <v>41135</v>
      </c>
      <c r="D1585" s="18" t="s">
        <v>4317</v>
      </c>
      <c r="E1585" s="18" t="s">
        <v>4318</v>
      </c>
      <c r="F1585" s="18">
        <v>0</v>
      </c>
      <c r="G1585" s="18" t="s">
        <v>1</v>
      </c>
      <c r="H1585" s="18" t="s">
        <v>69</v>
      </c>
      <c r="I1585" s="18" t="s">
        <v>39</v>
      </c>
      <c r="J1585" s="18" t="s">
        <v>236</v>
      </c>
      <c r="K1585" s="18" t="s">
        <v>4852</v>
      </c>
      <c r="L1585" s="18" t="s">
        <v>4855</v>
      </c>
      <c r="M1585" s="18" t="s">
        <v>4858</v>
      </c>
    </row>
    <row r="1586" spans="1:13">
      <c r="A1586" s="34">
        <v>157144</v>
      </c>
      <c r="B1586" s="18" t="s">
        <v>4319</v>
      </c>
      <c r="C1586" s="18">
        <v>0</v>
      </c>
      <c r="D1586" s="18">
        <v>0</v>
      </c>
      <c r="E1586" s="18" t="s">
        <v>4320</v>
      </c>
      <c r="F1586" s="18">
        <v>0</v>
      </c>
      <c r="G1586" s="18" t="s">
        <v>1</v>
      </c>
      <c r="H1586" s="18" t="s">
        <v>99</v>
      </c>
      <c r="I1586" s="18" t="s">
        <v>39</v>
      </c>
      <c r="J1586" s="18" t="s">
        <v>70</v>
      </c>
      <c r="K1586" s="18" t="s">
        <v>4851</v>
      </c>
      <c r="L1586" s="18" t="s">
        <v>4855</v>
      </c>
      <c r="M1586" s="18" t="s">
        <v>4858</v>
      </c>
    </row>
    <row r="1587" spans="1:13">
      <c r="A1587" s="34">
        <v>122032</v>
      </c>
      <c r="B1587" s="18" t="s">
        <v>4321</v>
      </c>
      <c r="C1587" s="18">
        <v>42047</v>
      </c>
      <c r="D1587" s="18">
        <v>3217870635</v>
      </c>
      <c r="E1587" s="18" t="s">
        <v>4322</v>
      </c>
      <c r="F1587" s="18">
        <v>0</v>
      </c>
      <c r="G1587" s="18" t="s">
        <v>1</v>
      </c>
      <c r="H1587" s="18" t="s">
        <v>1186</v>
      </c>
      <c r="I1587" s="18" t="s">
        <v>39</v>
      </c>
      <c r="J1587" s="18" t="s">
        <v>61</v>
      </c>
      <c r="K1587" s="18" t="s">
        <v>4854</v>
      </c>
      <c r="L1587" s="18" t="s">
        <v>4857</v>
      </c>
      <c r="M1587" s="18" t="s">
        <v>4856</v>
      </c>
    </row>
    <row r="1588" spans="1:13">
      <c r="A1588" s="34">
        <v>303941</v>
      </c>
      <c r="B1588" s="18" t="s">
        <v>4323</v>
      </c>
      <c r="C1588" s="18">
        <v>42175</v>
      </c>
      <c r="D1588" s="18">
        <v>3202924903</v>
      </c>
      <c r="E1588" s="18" t="s">
        <v>4324</v>
      </c>
      <c r="F1588" s="18">
        <v>0</v>
      </c>
      <c r="G1588" s="18" t="s">
        <v>1</v>
      </c>
      <c r="H1588" s="18" t="s">
        <v>50</v>
      </c>
      <c r="I1588" s="18" t="s">
        <v>45</v>
      </c>
      <c r="J1588" s="18" t="s">
        <v>216</v>
      </c>
      <c r="K1588" s="18" t="s">
        <v>4853</v>
      </c>
      <c r="L1588" s="18" t="s">
        <v>4855</v>
      </c>
      <c r="M1588" s="18" t="s">
        <v>4858</v>
      </c>
    </row>
    <row r="1589" spans="1:13">
      <c r="A1589" s="34">
        <v>145561</v>
      </c>
      <c r="B1589" s="18" t="s">
        <v>4325</v>
      </c>
      <c r="C1589" s="18">
        <v>40128</v>
      </c>
      <c r="D1589" s="18" t="s">
        <v>4326</v>
      </c>
      <c r="E1589" s="18" t="s">
        <v>4327</v>
      </c>
      <c r="F1589" s="18">
        <v>0</v>
      </c>
      <c r="G1589" s="18" t="s">
        <v>1</v>
      </c>
      <c r="H1589" s="18" t="s">
        <v>50</v>
      </c>
      <c r="I1589" s="18" t="s">
        <v>45</v>
      </c>
      <c r="J1589" s="18" t="s">
        <v>80</v>
      </c>
      <c r="K1589" s="18" t="s">
        <v>4853</v>
      </c>
      <c r="L1589" s="18" t="s">
        <v>4857</v>
      </c>
      <c r="M1589" s="18" t="s">
        <v>4856</v>
      </c>
    </row>
    <row r="1590" spans="1:13">
      <c r="A1590" s="34">
        <v>249098</v>
      </c>
      <c r="B1590" s="18" t="s">
        <v>4328</v>
      </c>
      <c r="C1590" s="18">
        <v>40874</v>
      </c>
      <c r="D1590" s="18" t="s">
        <v>4329</v>
      </c>
      <c r="E1590" s="18" t="s">
        <v>4330</v>
      </c>
      <c r="F1590" s="18">
        <v>0</v>
      </c>
      <c r="G1590" s="18" t="s">
        <v>1</v>
      </c>
      <c r="H1590" s="18" t="s">
        <v>60</v>
      </c>
      <c r="I1590" s="18" t="s">
        <v>39</v>
      </c>
      <c r="J1590" s="18" t="s">
        <v>61</v>
      </c>
      <c r="K1590" s="18" t="s">
        <v>4854</v>
      </c>
      <c r="L1590" s="18" t="s">
        <v>4857</v>
      </c>
      <c r="M1590" s="18" t="s">
        <v>4856</v>
      </c>
    </row>
    <row r="1591" spans="1:13">
      <c r="A1591" s="34">
        <v>288188</v>
      </c>
      <c r="B1591" s="18" t="s">
        <v>4331</v>
      </c>
      <c r="C1591" s="18">
        <v>41089</v>
      </c>
      <c r="D1591" s="18" t="s">
        <v>4332</v>
      </c>
      <c r="E1591" s="18" t="s">
        <v>4333</v>
      </c>
      <c r="F1591" s="18">
        <v>0</v>
      </c>
      <c r="G1591" s="18" t="s">
        <v>1</v>
      </c>
      <c r="H1591" s="18" t="s">
        <v>60</v>
      </c>
      <c r="I1591" s="18" t="s">
        <v>51</v>
      </c>
      <c r="J1591" s="18" t="s">
        <v>56</v>
      </c>
      <c r="K1591" s="18" t="s">
        <v>4854</v>
      </c>
      <c r="L1591" s="18" t="s">
        <v>4855</v>
      </c>
      <c r="M1591" s="18" t="s">
        <v>4858</v>
      </c>
    </row>
    <row r="1592" spans="1:13">
      <c r="A1592" s="34">
        <v>165050</v>
      </c>
      <c r="B1592" s="18" t="s">
        <v>4334</v>
      </c>
      <c r="C1592" s="18">
        <v>0</v>
      </c>
      <c r="D1592" s="18">
        <v>0</v>
      </c>
      <c r="E1592" s="18" t="s">
        <v>4335</v>
      </c>
      <c r="F1592" s="18">
        <v>0</v>
      </c>
      <c r="G1592" s="18" t="s">
        <v>1</v>
      </c>
      <c r="H1592" s="18" t="s">
        <v>99</v>
      </c>
      <c r="I1592" s="18" t="s">
        <v>39</v>
      </c>
      <c r="J1592" s="18" t="s">
        <v>70</v>
      </c>
      <c r="K1592" s="18" t="s">
        <v>4851</v>
      </c>
      <c r="L1592" s="18" t="s">
        <v>4855</v>
      </c>
      <c r="M1592" s="18" t="s">
        <v>4858</v>
      </c>
    </row>
    <row r="1593" spans="1:13">
      <c r="A1593" s="34">
        <v>111602</v>
      </c>
      <c r="B1593" s="18" t="s">
        <v>4336</v>
      </c>
      <c r="C1593" s="18">
        <v>40957</v>
      </c>
      <c r="D1593" s="18" t="s">
        <v>4337</v>
      </c>
      <c r="E1593" s="18" t="s">
        <v>4338</v>
      </c>
      <c r="F1593" s="18">
        <v>0</v>
      </c>
      <c r="G1593" s="18" t="s">
        <v>1</v>
      </c>
      <c r="H1593" s="18" t="s">
        <v>69</v>
      </c>
      <c r="I1593" s="18" t="s">
        <v>51</v>
      </c>
      <c r="J1593" s="18" t="s">
        <v>52</v>
      </c>
      <c r="K1593" s="18" t="s">
        <v>4852</v>
      </c>
      <c r="L1593" s="18" t="s">
        <v>4855</v>
      </c>
      <c r="M1593" s="18" t="s">
        <v>4858</v>
      </c>
    </row>
    <row r="1594" spans="1:13">
      <c r="A1594" s="34">
        <v>287790</v>
      </c>
      <c r="B1594" s="18" t="s">
        <v>4339</v>
      </c>
      <c r="C1594" s="18">
        <v>41047</v>
      </c>
      <c r="D1594" s="18" t="s">
        <v>4340</v>
      </c>
      <c r="E1594" s="18" t="s">
        <v>4341</v>
      </c>
      <c r="F1594" s="18">
        <v>0</v>
      </c>
      <c r="G1594" s="18" t="s">
        <v>1</v>
      </c>
      <c r="H1594" s="18" t="s">
        <v>60</v>
      </c>
      <c r="I1594" s="18" t="s">
        <v>39</v>
      </c>
      <c r="J1594" s="18" t="s">
        <v>90</v>
      </c>
      <c r="K1594" s="18" t="s">
        <v>4854</v>
      </c>
      <c r="L1594" s="18" t="s">
        <v>4855</v>
      </c>
      <c r="M1594" s="18" t="s">
        <v>4856</v>
      </c>
    </row>
    <row r="1595" spans="1:13">
      <c r="A1595" s="34">
        <v>182495</v>
      </c>
      <c r="B1595" s="18" t="s">
        <v>4342</v>
      </c>
      <c r="C1595" s="18">
        <v>40891</v>
      </c>
      <c r="D1595" s="18" t="s">
        <v>4343</v>
      </c>
      <c r="E1595" s="18" t="s">
        <v>4344</v>
      </c>
      <c r="F1595" s="18">
        <v>0</v>
      </c>
      <c r="G1595" s="18" t="s">
        <v>1</v>
      </c>
      <c r="H1595" s="18" t="s">
        <v>60</v>
      </c>
      <c r="I1595" s="18" t="s">
        <v>39</v>
      </c>
      <c r="J1595" s="18" t="s">
        <v>434</v>
      </c>
      <c r="K1595" s="18" t="s">
        <v>4854</v>
      </c>
      <c r="L1595" s="18" t="s">
        <v>4857</v>
      </c>
      <c r="M1595" s="18" t="s">
        <v>4856</v>
      </c>
    </row>
    <row r="1596" spans="1:13">
      <c r="A1596" s="34">
        <v>294834</v>
      </c>
      <c r="B1596" s="18" t="s">
        <v>4345</v>
      </c>
      <c r="C1596" s="18">
        <v>41085</v>
      </c>
      <c r="D1596" s="18" t="s">
        <v>4346</v>
      </c>
      <c r="E1596" s="18" t="s">
        <v>4347</v>
      </c>
      <c r="F1596" s="18">
        <v>0</v>
      </c>
      <c r="G1596" s="18" t="s">
        <v>1</v>
      </c>
      <c r="H1596" s="18" t="s">
        <v>50</v>
      </c>
      <c r="I1596" s="18" t="s">
        <v>39</v>
      </c>
      <c r="J1596" s="18" t="s">
        <v>153</v>
      </c>
      <c r="K1596" s="18" t="s">
        <v>4853</v>
      </c>
      <c r="L1596" s="18" t="s">
        <v>4855</v>
      </c>
      <c r="M1596" s="18" t="s">
        <v>4858</v>
      </c>
    </row>
    <row r="1597" spans="1:13">
      <c r="A1597" s="34">
        <v>195391</v>
      </c>
      <c r="B1597" s="18" t="s">
        <v>4348</v>
      </c>
      <c r="C1597" s="18">
        <v>41109</v>
      </c>
      <c r="D1597" s="18" t="s">
        <v>4349</v>
      </c>
      <c r="E1597" s="18" t="s">
        <v>4350</v>
      </c>
      <c r="F1597" s="18">
        <v>0</v>
      </c>
      <c r="G1597" s="18" t="s">
        <v>1</v>
      </c>
      <c r="H1597" s="18" t="s">
        <v>69</v>
      </c>
      <c r="I1597" s="18" t="s">
        <v>367</v>
      </c>
      <c r="J1597" s="18" t="s">
        <v>2031</v>
      </c>
      <c r="K1597" s="18" t="s">
        <v>4852</v>
      </c>
      <c r="L1597" s="18" t="s">
        <v>4855</v>
      </c>
      <c r="M1597" s="18" t="s">
        <v>4856</v>
      </c>
    </row>
    <row r="1598" spans="1:13">
      <c r="A1598" s="34">
        <v>291421</v>
      </c>
      <c r="B1598" s="18" t="s">
        <v>4351</v>
      </c>
      <c r="C1598" s="18">
        <v>42019</v>
      </c>
      <c r="D1598" s="18">
        <v>3208253001</v>
      </c>
      <c r="E1598" s="18" t="s">
        <v>4352</v>
      </c>
      <c r="F1598" s="18" t="s">
        <v>4353</v>
      </c>
      <c r="G1598" s="18" t="s">
        <v>1</v>
      </c>
      <c r="H1598" s="18" t="s">
        <v>69</v>
      </c>
      <c r="I1598" s="18" t="s">
        <v>51</v>
      </c>
      <c r="J1598" s="18" t="s">
        <v>52</v>
      </c>
      <c r="K1598" s="18" t="s">
        <v>4852</v>
      </c>
      <c r="L1598" s="18" t="s">
        <v>4855</v>
      </c>
      <c r="M1598" s="18" t="s">
        <v>4858</v>
      </c>
    </row>
    <row r="1599" spans="1:13">
      <c r="A1599" s="34">
        <v>98789</v>
      </c>
      <c r="B1599" s="18" t="s">
        <v>4354</v>
      </c>
      <c r="C1599" s="18">
        <v>40920</v>
      </c>
      <c r="D1599" s="18" t="s">
        <v>4355</v>
      </c>
      <c r="E1599" s="18" t="s">
        <v>4356</v>
      </c>
      <c r="F1599" s="18">
        <v>0</v>
      </c>
      <c r="G1599" s="18" t="s">
        <v>1</v>
      </c>
      <c r="H1599" s="18" t="s">
        <v>50</v>
      </c>
      <c r="I1599" s="18" t="s">
        <v>39</v>
      </c>
      <c r="J1599" s="18" t="s">
        <v>571</v>
      </c>
      <c r="K1599" s="18" t="s">
        <v>4853</v>
      </c>
      <c r="L1599" s="18" t="s">
        <v>4857</v>
      </c>
      <c r="M1599" s="18" t="s">
        <v>4856</v>
      </c>
    </row>
    <row r="1600" spans="1:13">
      <c r="A1600" s="34">
        <v>204179</v>
      </c>
      <c r="B1600" s="18" t="s">
        <v>4357</v>
      </c>
      <c r="C1600" s="18">
        <v>41889</v>
      </c>
      <c r="D1600" s="18">
        <v>3132435826</v>
      </c>
      <c r="E1600" s="18" t="s">
        <v>4358</v>
      </c>
      <c r="F1600" s="18">
        <v>0</v>
      </c>
      <c r="G1600" s="18" t="s">
        <v>1</v>
      </c>
      <c r="H1600" s="18" t="s">
        <v>99</v>
      </c>
      <c r="I1600" s="18" t="s">
        <v>39</v>
      </c>
      <c r="J1600" s="18" t="s">
        <v>153</v>
      </c>
      <c r="K1600" s="18" t="s">
        <v>4851</v>
      </c>
      <c r="L1600" s="18" t="s">
        <v>4855</v>
      </c>
      <c r="M1600" s="18" t="s">
        <v>4858</v>
      </c>
    </row>
    <row r="1601" spans="1:13">
      <c r="A1601" s="34">
        <v>244393</v>
      </c>
      <c r="B1601" s="18" t="s">
        <v>4359</v>
      </c>
      <c r="C1601" s="18">
        <v>40874</v>
      </c>
      <c r="D1601" s="18" t="s">
        <v>4360</v>
      </c>
      <c r="E1601" s="18" t="s">
        <v>4361</v>
      </c>
      <c r="F1601" s="18">
        <v>0</v>
      </c>
      <c r="G1601" s="18" t="s">
        <v>1</v>
      </c>
      <c r="H1601" s="18" t="s">
        <v>60</v>
      </c>
      <c r="I1601" s="18" t="s">
        <v>39</v>
      </c>
      <c r="J1601" s="18" t="s">
        <v>86</v>
      </c>
      <c r="K1601" s="18" t="s">
        <v>4854</v>
      </c>
      <c r="L1601" s="18" t="s">
        <v>4855</v>
      </c>
      <c r="M1601" s="18" t="s">
        <v>4856</v>
      </c>
    </row>
    <row r="1602" spans="1:13">
      <c r="A1602" s="34">
        <v>268102</v>
      </c>
      <c r="B1602" s="18" t="s">
        <v>4362</v>
      </c>
      <c r="C1602" s="18">
        <v>40919</v>
      </c>
      <c r="D1602" s="18" t="s">
        <v>4363</v>
      </c>
      <c r="E1602" s="18" t="s">
        <v>4364</v>
      </c>
      <c r="F1602" s="18">
        <v>0</v>
      </c>
      <c r="G1602" s="18" t="s">
        <v>1</v>
      </c>
      <c r="H1602" s="18" t="s">
        <v>50</v>
      </c>
      <c r="I1602" s="18" t="s">
        <v>39</v>
      </c>
      <c r="J1602" s="18" t="s">
        <v>153</v>
      </c>
      <c r="K1602" s="18" t="s">
        <v>4853</v>
      </c>
      <c r="L1602" s="18" t="s">
        <v>4855</v>
      </c>
      <c r="M1602" s="18" t="s">
        <v>4858</v>
      </c>
    </row>
    <row r="1603" spans="1:13">
      <c r="A1603" s="34">
        <v>214905</v>
      </c>
      <c r="B1603" s="18" t="s">
        <v>4365</v>
      </c>
      <c r="C1603" s="18">
        <v>42034</v>
      </c>
      <c r="D1603" s="18">
        <v>3134618545</v>
      </c>
      <c r="E1603" s="18" t="s">
        <v>4366</v>
      </c>
      <c r="F1603" s="18">
        <v>0</v>
      </c>
      <c r="G1603" s="18" t="s">
        <v>1</v>
      </c>
      <c r="H1603" s="18" t="s">
        <v>69</v>
      </c>
      <c r="I1603" s="18" t="s">
        <v>39</v>
      </c>
      <c r="J1603" s="18" t="s">
        <v>153</v>
      </c>
      <c r="K1603" s="18" t="s">
        <v>4852</v>
      </c>
      <c r="L1603" s="18" t="s">
        <v>4855</v>
      </c>
      <c r="M1603" s="18" t="s">
        <v>4858</v>
      </c>
    </row>
    <row r="1604" spans="1:13">
      <c r="A1604" s="34">
        <v>289233</v>
      </c>
      <c r="B1604" s="18" t="s">
        <v>4367</v>
      </c>
      <c r="C1604" s="18">
        <v>41141</v>
      </c>
      <c r="D1604" s="18" t="s">
        <v>4368</v>
      </c>
      <c r="E1604" s="18" t="s">
        <v>4369</v>
      </c>
      <c r="F1604" s="18">
        <v>0</v>
      </c>
      <c r="G1604" s="18" t="s">
        <v>1</v>
      </c>
      <c r="H1604" s="18" t="s">
        <v>50</v>
      </c>
      <c r="I1604" s="18" t="s">
        <v>39</v>
      </c>
      <c r="J1604" s="18" t="s">
        <v>40</v>
      </c>
      <c r="K1604" s="18" t="s">
        <v>4853</v>
      </c>
      <c r="L1604" s="18" t="s">
        <v>4855</v>
      </c>
      <c r="M1604" s="18" t="s">
        <v>4856</v>
      </c>
    </row>
    <row r="1605" spans="1:13">
      <c r="A1605" s="34">
        <v>302826</v>
      </c>
      <c r="B1605" s="18" t="s">
        <v>4370</v>
      </c>
      <c r="C1605" s="18">
        <v>41120</v>
      </c>
      <c r="D1605" s="18" t="s">
        <v>4371</v>
      </c>
      <c r="E1605" s="18" t="s">
        <v>4372</v>
      </c>
      <c r="F1605" s="18">
        <v>0</v>
      </c>
      <c r="G1605" s="18" t="s">
        <v>1</v>
      </c>
      <c r="H1605" s="18" t="s">
        <v>60</v>
      </c>
      <c r="I1605" s="18" t="s">
        <v>39</v>
      </c>
      <c r="J1605" s="18" t="s">
        <v>40</v>
      </c>
      <c r="K1605" s="18" t="s">
        <v>4854</v>
      </c>
      <c r="L1605" s="18" t="s">
        <v>4855</v>
      </c>
      <c r="M1605" s="18" t="s">
        <v>4856</v>
      </c>
    </row>
    <row r="1606" spans="1:13">
      <c r="A1606" s="34">
        <v>288068</v>
      </c>
      <c r="B1606" s="18" t="s">
        <v>4373</v>
      </c>
      <c r="C1606" s="18">
        <v>41058</v>
      </c>
      <c r="D1606" s="18" t="s">
        <v>4374</v>
      </c>
      <c r="E1606" s="18" t="s">
        <v>4375</v>
      </c>
      <c r="F1606" s="18">
        <v>0</v>
      </c>
      <c r="G1606" s="18" t="s">
        <v>1</v>
      </c>
      <c r="H1606" s="18" t="s">
        <v>50</v>
      </c>
      <c r="I1606" s="18" t="s">
        <v>39</v>
      </c>
      <c r="J1606" s="18" t="s">
        <v>90</v>
      </c>
      <c r="K1606" s="18" t="s">
        <v>4853</v>
      </c>
      <c r="L1606" s="18" t="s">
        <v>4855</v>
      </c>
      <c r="M1606" s="18" t="s">
        <v>4856</v>
      </c>
    </row>
    <row r="1607" spans="1:13">
      <c r="A1607" s="34">
        <v>153600</v>
      </c>
      <c r="B1607" s="18" t="s">
        <v>4376</v>
      </c>
      <c r="C1607" s="18">
        <v>41851</v>
      </c>
      <c r="D1607" s="18" t="s">
        <v>4377</v>
      </c>
      <c r="E1607" s="18" t="s">
        <v>4378</v>
      </c>
      <c r="F1607" s="18">
        <v>0</v>
      </c>
      <c r="G1607" s="18" t="s">
        <v>1</v>
      </c>
      <c r="H1607" s="18" t="s">
        <v>50</v>
      </c>
      <c r="I1607" s="18" t="s">
        <v>51</v>
      </c>
      <c r="J1607" s="18" t="s">
        <v>56</v>
      </c>
      <c r="K1607" s="18" t="s">
        <v>4853</v>
      </c>
      <c r="L1607" s="18" t="s">
        <v>4855</v>
      </c>
      <c r="M1607" s="18" t="s">
        <v>4858</v>
      </c>
    </row>
    <row r="1608" spans="1:13">
      <c r="A1608" s="34">
        <v>293077</v>
      </c>
      <c r="B1608" s="18" t="s">
        <v>4379</v>
      </c>
      <c r="C1608" s="18">
        <v>0</v>
      </c>
      <c r="D1608" s="18">
        <v>0</v>
      </c>
      <c r="E1608" s="18" t="s">
        <v>4380</v>
      </c>
      <c r="F1608" s="18">
        <v>0</v>
      </c>
      <c r="G1608" s="18" t="s">
        <v>1</v>
      </c>
      <c r="H1608" s="18" t="s">
        <v>60</v>
      </c>
      <c r="I1608" s="18" t="s">
        <v>39</v>
      </c>
      <c r="J1608" s="18" t="s">
        <v>86</v>
      </c>
      <c r="K1608" s="18" t="s">
        <v>4854</v>
      </c>
      <c r="L1608" s="18" t="s">
        <v>4855</v>
      </c>
      <c r="M1608" s="18" t="s">
        <v>4856</v>
      </c>
    </row>
    <row r="1609" spans="1:13">
      <c r="A1609" s="34">
        <v>295362</v>
      </c>
      <c r="B1609" s="18" t="s">
        <v>4381</v>
      </c>
      <c r="C1609" s="18">
        <v>41144</v>
      </c>
      <c r="D1609" s="18" t="s">
        <v>4382</v>
      </c>
      <c r="E1609" s="18" t="s">
        <v>4383</v>
      </c>
      <c r="F1609" s="18">
        <v>0</v>
      </c>
      <c r="G1609" s="18" t="s">
        <v>1</v>
      </c>
      <c r="H1609" s="18" t="s">
        <v>50</v>
      </c>
      <c r="I1609" s="18" t="s">
        <v>39</v>
      </c>
      <c r="J1609" s="18" t="s">
        <v>149</v>
      </c>
      <c r="K1609" s="18" t="s">
        <v>4853</v>
      </c>
      <c r="L1609" s="18" t="s">
        <v>4855</v>
      </c>
      <c r="M1609" s="18" t="s">
        <v>4858</v>
      </c>
    </row>
    <row r="1610" spans="1:13">
      <c r="A1610" s="34">
        <v>294162</v>
      </c>
      <c r="B1610" s="18" t="s">
        <v>4384</v>
      </c>
      <c r="C1610" s="18">
        <v>42420</v>
      </c>
      <c r="D1610" s="18" t="s">
        <v>4385</v>
      </c>
      <c r="E1610" s="18" t="s">
        <v>4386</v>
      </c>
      <c r="F1610" s="18">
        <v>0</v>
      </c>
      <c r="G1610" s="18" t="s">
        <v>1</v>
      </c>
      <c r="H1610" s="18" t="s">
        <v>44</v>
      </c>
      <c r="I1610" s="18" t="s">
        <v>39</v>
      </c>
      <c r="J1610" s="18" t="s">
        <v>90</v>
      </c>
      <c r="K1610" s="18" t="s">
        <v>4852</v>
      </c>
      <c r="L1610" s="18" t="s">
        <v>4855</v>
      </c>
      <c r="M1610" s="18" t="s">
        <v>4856</v>
      </c>
    </row>
    <row r="1611" spans="1:13">
      <c r="A1611" s="34">
        <v>263391</v>
      </c>
      <c r="B1611" s="18" t="s">
        <v>4387</v>
      </c>
      <c r="C1611" s="18">
        <v>40883</v>
      </c>
      <c r="D1611" s="18" t="s">
        <v>4388</v>
      </c>
      <c r="E1611" s="18" t="s">
        <v>4389</v>
      </c>
      <c r="F1611" s="18">
        <v>0</v>
      </c>
      <c r="G1611" s="18" t="s">
        <v>1</v>
      </c>
      <c r="H1611" s="18" t="s">
        <v>50</v>
      </c>
      <c r="I1611" s="18" t="s">
        <v>39</v>
      </c>
      <c r="J1611" s="18" t="s">
        <v>153</v>
      </c>
      <c r="K1611" s="18" t="s">
        <v>4853</v>
      </c>
      <c r="L1611" s="18" t="s">
        <v>4855</v>
      </c>
      <c r="M1611" s="18" t="s">
        <v>4858</v>
      </c>
    </row>
    <row r="1612" spans="1:13">
      <c r="A1612" s="34">
        <v>270922</v>
      </c>
      <c r="B1612" s="18" t="s">
        <v>4390</v>
      </c>
      <c r="C1612" s="18">
        <v>0</v>
      </c>
      <c r="D1612" s="18">
        <v>0</v>
      </c>
      <c r="E1612" s="18" t="s">
        <v>4391</v>
      </c>
      <c r="F1612" s="18">
        <v>0</v>
      </c>
      <c r="G1612" s="18" t="s">
        <v>1</v>
      </c>
      <c r="H1612" s="18" t="s">
        <v>69</v>
      </c>
      <c r="I1612" s="18" t="s">
        <v>39</v>
      </c>
      <c r="J1612" s="18" t="s">
        <v>90</v>
      </c>
      <c r="K1612" s="18" t="s">
        <v>4852</v>
      </c>
      <c r="L1612" s="18" t="s">
        <v>4855</v>
      </c>
      <c r="M1612" s="18" t="s">
        <v>4856</v>
      </c>
    </row>
    <row r="1613" spans="1:13">
      <c r="A1613" s="34">
        <v>243056</v>
      </c>
      <c r="B1613" s="18" t="s">
        <v>4392</v>
      </c>
      <c r="C1613" s="18">
        <v>40874</v>
      </c>
      <c r="D1613" s="18" t="s">
        <v>4393</v>
      </c>
      <c r="E1613" s="18" t="s">
        <v>4394</v>
      </c>
      <c r="F1613" s="18">
        <v>0</v>
      </c>
      <c r="G1613" s="18" t="s">
        <v>1</v>
      </c>
      <c r="H1613" s="18" t="s">
        <v>50</v>
      </c>
      <c r="I1613" s="18" t="s">
        <v>39</v>
      </c>
      <c r="J1613" s="18" t="s">
        <v>236</v>
      </c>
      <c r="K1613" s="18" t="s">
        <v>4853</v>
      </c>
      <c r="L1613" s="18" t="s">
        <v>4855</v>
      </c>
      <c r="M1613" s="18" t="s">
        <v>4858</v>
      </c>
    </row>
    <row r="1614" spans="1:13">
      <c r="A1614" s="34">
        <v>180285</v>
      </c>
      <c r="B1614" s="18" t="s">
        <v>4395</v>
      </c>
      <c r="C1614" s="18">
        <v>41487</v>
      </c>
      <c r="D1614" s="18" t="s">
        <v>4396</v>
      </c>
      <c r="E1614" s="18" t="s">
        <v>4397</v>
      </c>
      <c r="F1614" s="18">
        <v>0</v>
      </c>
      <c r="G1614" s="18" t="s">
        <v>1</v>
      </c>
      <c r="H1614" s="18" t="s">
        <v>50</v>
      </c>
      <c r="I1614" s="18" t="s">
        <v>51</v>
      </c>
      <c r="J1614" s="18" t="s">
        <v>52</v>
      </c>
      <c r="K1614" s="18" t="s">
        <v>4853</v>
      </c>
      <c r="L1614" s="18" t="s">
        <v>4855</v>
      </c>
      <c r="M1614" s="18" t="s">
        <v>4858</v>
      </c>
    </row>
    <row r="1615" spans="1:13">
      <c r="A1615" s="34">
        <v>293514</v>
      </c>
      <c r="B1615" s="18" t="s">
        <v>4398</v>
      </c>
      <c r="C1615" s="18">
        <v>41075</v>
      </c>
      <c r="D1615" s="18" t="s">
        <v>4399</v>
      </c>
      <c r="E1615" s="18" t="s">
        <v>4400</v>
      </c>
      <c r="F1615" s="18">
        <v>0</v>
      </c>
      <c r="G1615" s="18" t="s">
        <v>1</v>
      </c>
      <c r="H1615" s="18" t="s">
        <v>50</v>
      </c>
      <c r="I1615" s="18" t="s">
        <v>51</v>
      </c>
      <c r="J1615" s="18" t="s">
        <v>197</v>
      </c>
      <c r="K1615" s="18" t="s">
        <v>4853</v>
      </c>
      <c r="L1615" s="18" t="s">
        <v>4855</v>
      </c>
      <c r="M1615" s="18" t="s">
        <v>4858</v>
      </c>
    </row>
    <row r="1616" spans="1:13">
      <c r="A1616" s="34">
        <v>244204</v>
      </c>
      <c r="B1616" s="18" t="s">
        <v>4401</v>
      </c>
      <c r="C1616" s="18">
        <v>42207</v>
      </c>
      <c r="D1616" s="18">
        <v>3002639997</v>
      </c>
      <c r="E1616" s="18" t="s">
        <v>4402</v>
      </c>
      <c r="F1616" s="18">
        <v>0</v>
      </c>
      <c r="G1616" s="18" t="s">
        <v>1</v>
      </c>
      <c r="H1616" s="18" t="s">
        <v>60</v>
      </c>
      <c r="I1616" s="18" t="s">
        <v>45</v>
      </c>
      <c r="J1616" s="18" t="s">
        <v>46</v>
      </c>
      <c r="K1616" s="18" t="s">
        <v>4854</v>
      </c>
      <c r="L1616" s="18" t="s">
        <v>4855</v>
      </c>
      <c r="M1616" s="18" t="s">
        <v>4856</v>
      </c>
    </row>
    <row r="1617" spans="1:13">
      <c r="A1617" s="34">
        <v>272874</v>
      </c>
      <c r="B1617" s="18" t="s">
        <v>4403</v>
      </c>
      <c r="C1617" s="18">
        <v>41087</v>
      </c>
      <c r="D1617" s="18" t="s">
        <v>4404</v>
      </c>
      <c r="E1617" s="18" t="s">
        <v>4405</v>
      </c>
      <c r="F1617" s="18">
        <v>0</v>
      </c>
      <c r="G1617" s="18" t="s">
        <v>1</v>
      </c>
      <c r="H1617" s="18" t="s">
        <v>69</v>
      </c>
      <c r="I1617" s="18" t="s">
        <v>39</v>
      </c>
      <c r="J1617" s="18" t="s">
        <v>90</v>
      </c>
      <c r="K1617" s="18" t="s">
        <v>4852</v>
      </c>
      <c r="L1617" s="18" t="s">
        <v>4855</v>
      </c>
      <c r="M1617" s="18" t="s">
        <v>4856</v>
      </c>
    </row>
    <row r="1618" spans="1:13">
      <c r="A1618" s="34">
        <v>126272</v>
      </c>
      <c r="B1618" s="18" t="s">
        <v>4406</v>
      </c>
      <c r="C1618" s="18">
        <v>40874</v>
      </c>
      <c r="D1618" s="18" t="s">
        <v>4407</v>
      </c>
      <c r="E1618" s="18" t="s">
        <v>4408</v>
      </c>
      <c r="F1618" s="18">
        <v>0</v>
      </c>
      <c r="G1618" s="18" t="s">
        <v>1</v>
      </c>
      <c r="H1618" s="18" t="s">
        <v>50</v>
      </c>
      <c r="I1618" s="18" t="s">
        <v>51</v>
      </c>
      <c r="J1618" s="18" t="s">
        <v>52</v>
      </c>
      <c r="K1618" s="18" t="s">
        <v>4853</v>
      </c>
      <c r="L1618" s="18" t="s">
        <v>4855</v>
      </c>
      <c r="M1618" s="18" t="s">
        <v>4858</v>
      </c>
    </row>
    <row r="1619" spans="1:13">
      <c r="A1619" s="34">
        <v>288701</v>
      </c>
      <c r="B1619" s="18" t="s">
        <v>4409</v>
      </c>
      <c r="C1619" s="18">
        <v>41053</v>
      </c>
      <c r="D1619" s="18" t="s">
        <v>4410</v>
      </c>
      <c r="E1619" s="18" t="s">
        <v>4411</v>
      </c>
      <c r="F1619" s="18">
        <v>0</v>
      </c>
      <c r="G1619" s="18" t="s">
        <v>1</v>
      </c>
      <c r="H1619" s="18" t="s">
        <v>50</v>
      </c>
      <c r="I1619" s="18" t="s">
        <v>39</v>
      </c>
      <c r="J1619" s="18" t="s">
        <v>90</v>
      </c>
      <c r="K1619" s="18" t="s">
        <v>4853</v>
      </c>
      <c r="L1619" s="18" t="s">
        <v>4855</v>
      </c>
      <c r="M1619" s="18" t="s">
        <v>4856</v>
      </c>
    </row>
    <row r="1620" spans="1:13">
      <c r="A1620" s="34">
        <v>211905</v>
      </c>
      <c r="B1620" s="18" t="s">
        <v>4412</v>
      </c>
      <c r="C1620" s="18">
        <v>40569</v>
      </c>
      <c r="D1620" s="18" t="s">
        <v>4413</v>
      </c>
      <c r="E1620" s="18" t="s">
        <v>4414</v>
      </c>
      <c r="F1620" s="18">
        <v>0</v>
      </c>
      <c r="G1620" s="18" t="s">
        <v>1</v>
      </c>
      <c r="H1620" s="18" t="s">
        <v>69</v>
      </c>
      <c r="I1620" s="18" t="s">
        <v>39</v>
      </c>
      <c r="J1620" s="18" t="s">
        <v>153</v>
      </c>
      <c r="K1620" s="18" t="s">
        <v>4852</v>
      </c>
      <c r="L1620" s="18" t="s">
        <v>4855</v>
      </c>
      <c r="M1620" s="18" t="s">
        <v>4858</v>
      </c>
    </row>
    <row r="1621" spans="1:13">
      <c r="A1621" s="34">
        <v>301476</v>
      </c>
      <c r="B1621" s="18" t="s">
        <v>4415</v>
      </c>
      <c r="C1621" s="18">
        <v>41113</v>
      </c>
      <c r="D1621" s="18" t="s">
        <v>4416</v>
      </c>
      <c r="E1621" s="18" t="s">
        <v>4417</v>
      </c>
      <c r="F1621" s="18">
        <v>0</v>
      </c>
      <c r="G1621" s="18" t="s">
        <v>1</v>
      </c>
      <c r="H1621" s="18" t="s">
        <v>60</v>
      </c>
      <c r="I1621" s="18" t="s">
        <v>39</v>
      </c>
      <c r="J1621" s="18" t="s">
        <v>90</v>
      </c>
      <c r="K1621" s="18" t="s">
        <v>4854</v>
      </c>
      <c r="L1621" s="18" t="s">
        <v>4855</v>
      </c>
      <c r="M1621" s="18" t="s">
        <v>4856</v>
      </c>
    </row>
    <row r="1622" spans="1:13">
      <c r="A1622" s="34">
        <v>270185</v>
      </c>
      <c r="B1622" s="18" t="s">
        <v>4418</v>
      </c>
      <c r="C1622" s="18">
        <v>40925</v>
      </c>
      <c r="D1622" s="18" t="s">
        <v>4419</v>
      </c>
      <c r="E1622" s="18" t="s">
        <v>4420</v>
      </c>
      <c r="F1622" s="18">
        <v>0</v>
      </c>
      <c r="G1622" s="18" t="s">
        <v>1</v>
      </c>
      <c r="H1622" s="18" t="s">
        <v>60</v>
      </c>
      <c r="I1622" s="18" t="s">
        <v>39</v>
      </c>
      <c r="J1622" s="18" t="s">
        <v>61</v>
      </c>
      <c r="K1622" s="18" t="s">
        <v>4854</v>
      </c>
      <c r="L1622" s="18" t="s">
        <v>4857</v>
      </c>
      <c r="M1622" s="18" t="s">
        <v>4856</v>
      </c>
    </row>
    <row r="1623" spans="1:13">
      <c r="A1623" s="34">
        <v>242275</v>
      </c>
      <c r="B1623" s="18" t="s">
        <v>4421</v>
      </c>
      <c r="C1623" s="18">
        <v>0</v>
      </c>
      <c r="D1623" s="18">
        <v>0</v>
      </c>
      <c r="E1623" s="18" t="s">
        <v>4422</v>
      </c>
      <c r="F1623" s="18">
        <v>0</v>
      </c>
      <c r="G1623" s="18" t="s">
        <v>1</v>
      </c>
      <c r="H1623" s="18" t="s">
        <v>50</v>
      </c>
      <c r="I1623" s="18" t="s">
        <v>39</v>
      </c>
      <c r="J1623" s="18" t="s">
        <v>135</v>
      </c>
      <c r="K1623" s="18" t="s">
        <v>4853</v>
      </c>
      <c r="L1623" s="18" t="s">
        <v>4855</v>
      </c>
      <c r="M1623" s="18" t="s">
        <v>4858</v>
      </c>
    </row>
    <row r="1624" spans="1:13">
      <c r="A1624" s="34">
        <v>268199</v>
      </c>
      <c r="B1624" s="18" t="s">
        <v>4423</v>
      </c>
      <c r="C1624" s="18">
        <v>0</v>
      </c>
      <c r="D1624" s="18">
        <v>0</v>
      </c>
      <c r="E1624" s="18" t="s">
        <v>4424</v>
      </c>
      <c r="F1624" s="18">
        <v>0</v>
      </c>
      <c r="G1624" s="18" t="s">
        <v>1</v>
      </c>
      <c r="H1624" s="18" t="s">
        <v>50</v>
      </c>
      <c r="I1624" s="18" t="s">
        <v>51</v>
      </c>
      <c r="J1624" s="18" t="s">
        <v>209</v>
      </c>
      <c r="K1624" s="18" t="s">
        <v>4853</v>
      </c>
      <c r="L1624" s="18" t="s">
        <v>4855</v>
      </c>
      <c r="M1624" s="18" t="s">
        <v>4858</v>
      </c>
    </row>
    <row r="1625" spans="1:13">
      <c r="A1625" s="34">
        <v>137241</v>
      </c>
      <c r="B1625" s="18" t="s">
        <v>4425</v>
      </c>
      <c r="C1625" s="18">
        <v>42049</v>
      </c>
      <c r="D1625" s="18">
        <v>3005158432</v>
      </c>
      <c r="E1625" s="18" t="s">
        <v>4426</v>
      </c>
      <c r="F1625" s="18">
        <v>0</v>
      </c>
      <c r="G1625" s="18" t="s">
        <v>1</v>
      </c>
      <c r="H1625" s="18" t="s">
        <v>99</v>
      </c>
      <c r="I1625" s="18" t="s">
        <v>39</v>
      </c>
      <c r="J1625" s="18" t="s">
        <v>153</v>
      </c>
      <c r="K1625" s="18" t="s">
        <v>4851</v>
      </c>
      <c r="L1625" s="18" t="s">
        <v>4855</v>
      </c>
      <c r="M1625" s="18" t="s">
        <v>4858</v>
      </c>
    </row>
    <row r="1626" spans="1:13">
      <c r="A1626" s="34">
        <v>87870</v>
      </c>
      <c r="B1626" s="18" t="s">
        <v>4427</v>
      </c>
      <c r="C1626" s="18">
        <v>42222</v>
      </c>
      <c r="D1626" s="18">
        <v>3112671402</v>
      </c>
      <c r="E1626" s="18" t="s">
        <v>4428</v>
      </c>
      <c r="F1626" s="18">
        <v>0</v>
      </c>
      <c r="G1626" s="18" t="s">
        <v>1</v>
      </c>
      <c r="H1626" s="18" t="s">
        <v>69</v>
      </c>
      <c r="I1626" s="18" t="s">
        <v>39</v>
      </c>
      <c r="J1626" s="18" t="s">
        <v>70</v>
      </c>
      <c r="K1626" s="18" t="s">
        <v>4852</v>
      </c>
      <c r="L1626" s="18" t="s">
        <v>4855</v>
      </c>
      <c r="M1626" s="18" t="s">
        <v>4858</v>
      </c>
    </row>
    <row r="1627" spans="1:13">
      <c r="A1627" s="34">
        <v>296111</v>
      </c>
      <c r="B1627" s="18" t="s">
        <v>4429</v>
      </c>
      <c r="C1627" s="18">
        <v>41093</v>
      </c>
      <c r="D1627" s="18" t="s">
        <v>4430</v>
      </c>
      <c r="E1627" s="18" t="s">
        <v>4431</v>
      </c>
      <c r="F1627" s="18">
        <v>0</v>
      </c>
      <c r="G1627" s="18" t="s">
        <v>1</v>
      </c>
      <c r="H1627" s="18" t="s">
        <v>99</v>
      </c>
      <c r="I1627" s="18" t="s">
        <v>39</v>
      </c>
      <c r="J1627" s="18" t="s">
        <v>135</v>
      </c>
      <c r="K1627" s="18" t="s">
        <v>4851</v>
      </c>
      <c r="L1627" s="18" t="s">
        <v>4855</v>
      </c>
      <c r="M1627" s="18" t="s">
        <v>4858</v>
      </c>
    </row>
    <row r="1628" spans="1:13">
      <c r="A1628" s="34">
        <v>301096</v>
      </c>
      <c r="B1628" s="18" t="s">
        <v>4432</v>
      </c>
      <c r="C1628" s="18">
        <v>41109</v>
      </c>
      <c r="D1628" s="18" t="s">
        <v>4433</v>
      </c>
      <c r="E1628" s="18" t="s">
        <v>4434</v>
      </c>
      <c r="F1628" s="18">
        <v>0</v>
      </c>
      <c r="G1628" s="18" t="s">
        <v>1</v>
      </c>
      <c r="H1628" s="18" t="s">
        <v>50</v>
      </c>
      <c r="I1628" s="18" t="s">
        <v>51</v>
      </c>
      <c r="J1628" s="18" t="s">
        <v>209</v>
      </c>
      <c r="K1628" s="18" t="s">
        <v>4853</v>
      </c>
      <c r="L1628" s="18" t="s">
        <v>4855</v>
      </c>
      <c r="M1628" s="18" t="s">
        <v>4858</v>
      </c>
    </row>
    <row r="1629" spans="1:13">
      <c r="A1629" s="34">
        <v>263411</v>
      </c>
      <c r="B1629" s="18" t="s">
        <v>4435</v>
      </c>
      <c r="C1629" s="18">
        <v>0</v>
      </c>
      <c r="D1629" s="18">
        <v>0</v>
      </c>
      <c r="E1629" s="18" t="s">
        <v>4436</v>
      </c>
      <c r="F1629" s="18">
        <v>0</v>
      </c>
      <c r="G1629" s="18" t="s">
        <v>1</v>
      </c>
      <c r="H1629" s="18" t="s">
        <v>50</v>
      </c>
      <c r="I1629" s="18" t="s">
        <v>39</v>
      </c>
      <c r="J1629" s="18" t="s">
        <v>135</v>
      </c>
      <c r="K1629" s="18" t="s">
        <v>4853</v>
      </c>
      <c r="L1629" s="18" t="s">
        <v>4855</v>
      </c>
      <c r="M1629" s="18" t="s">
        <v>4858</v>
      </c>
    </row>
    <row r="1630" spans="1:13">
      <c r="A1630" s="34">
        <v>301160</v>
      </c>
      <c r="B1630" s="18" t="s">
        <v>4437</v>
      </c>
      <c r="C1630" s="18">
        <v>41109</v>
      </c>
      <c r="D1630" s="18" t="s">
        <v>4438</v>
      </c>
      <c r="E1630" s="18" t="s">
        <v>4439</v>
      </c>
      <c r="F1630" s="18">
        <v>0</v>
      </c>
      <c r="G1630" s="18" t="s">
        <v>1</v>
      </c>
      <c r="H1630" s="18" t="s">
        <v>50</v>
      </c>
      <c r="I1630" s="18" t="s">
        <v>39</v>
      </c>
      <c r="J1630" s="18" t="s">
        <v>135</v>
      </c>
      <c r="K1630" s="18" t="s">
        <v>4853</v>
      </c>
      <c r="L1630" s="18" t="s">
        <v>4855</v>
      </c>
      <c r="M1630" s="18" t="s">
        <v>4858</v>
      </c>
    </row>
    <row r="1631" spans="1:13">
      <c r="A1631" s="34">
        <v>83268</v>
      </c>
      <c r="B1631" s="18" t="s">
        <v>4440</v>
      </c>
      <c r="C1631" s="18">
        <v>40035</v>
      </c>
      <c r="D1631" s="18" t="s">
        <v>4441</v>
      </c>
      <c r="E1631" s="18" t="s">
        <v>4442</v>
      </c>
      <c r="F1631" s="18">
        <v>0</v>
      </c>
      <c r="G1631" s="18" t="s">
        <v>1</v>
      </c>
      <c r="H1631" s="18" t="s">
        <v>50</v>
      </c>
      <c r="I1631" s="18" t="s">
        <v>39</v>
      </c>
      <c r="J1631" s="18" t="s">
        <v>153</v>
      </c>
      <c r="K1631" s="18" t="s">
        <v>4853</v>
      </c>
      <c r="L1631" s="18" t="s">
        <v>4855</v>
      </c>
      <c r="M1631" s="18" t="s">
        <v>4858</v>
      </c>
    </row>
    <row r="1632" spans="1:13">
      <c r="A1632" s="34">
        <v>271988</v>
      </c>
      <c r="B1632" s="18" t="s">
        <v>4443</v>
      </c>
      <c r="C1632" s="18">
        <v>42012</v>
      </c>
      <c r="D1632" s="18">
        <v>3102972398</v>
      </c>
      <c r="E1632" s="18" t="s">
        <v>4444</v>
      </c>
      <c r="F1632" s="18">
        <v>0</v>
      </c>
      <c r="G1632" s="18" t="s">
        <v>1</v>
      </c>
      <c r="H1632" s="18" t="s">
        <v>60</v>
      </c>
      <c r="I1632" s="18" t="s">
        <v>45</v>
      </c>
      <c r="J1632" s="18" t="s">
        <v>46</v>
      </c>
      <c r="K1632" s="18" t="s">
        <v>4854</v>
      </c>
      <c r="L1632" s="18" t="s">
        <v>4855</v>
      </c>
      <c r="M1632" s="18" t="s">
        <v>4856</v>
      </c>
    </row>
    <row r="1633" spans="1:13">
      <c r="A1633" s="34">
        <v>287452</v>
      </c>
      <c r="B1633" s="18" t="s">
        <v>4445</v>
      </c>
      <c r="C1633" s="18">
        <v>41046</v>
      </c>
      <c r="D1633" s="18" t="s">
        <v>4446</v>
      </c>
      <c r="E1633" s="18" t="s">
        <v>4447</v>
      </c>
      <c r="F1633" s="18">
        <v>0</v>
      </c>
      <c r="G1633" s="18" t="s">
        <v>1</v>
      </c>
      <c r="H1633" s="18" t="s">
        <v>99</v>
      </c>
      <c r="I1633" s="18" t="s">
        <v>39</v>
      </c>
      <c r="J1633" s="18" t="s">
        <v>1171</v>
      </c>
      <c r="K1633" s="18" t="s">
        <v>4851</v>
      </c>
      <c r="L1633" s="18" t="s">
        <v>4855</v>
      </c>
      <c r="M1633" s="18" t="s">
        <v>4858</v>
      </c>
    </row>
    <row r="1634" spans="1:13">
      <c r="A1634" s="34">
        <v>130788</v>
      </c>
      <c r="B1634" s="18" t="s">
        <v>4448</v>
      </c>
      <c r="C1634" s="18">
        <v>0</v>
      </c>
      <c r="D1634" s="18">
        <v>0</v>
      </c>
      <c r="E1634" s="18" t="s">
        <v>4449</v>
      </c>
      <c r="F1634" s="18">
        <v>0</v>
      </c>
      <c r="G1634" s="18" t="s">
        <v>1</v>
      </c>
      <c r="H1634" s="18" t="s">
        <v>50</v>
      </c>
      <c r="I1634" s="18" t="s">
        <v>45</v>
      </c>
      <c r="J1634" s="18" t="s">
        <v>139</v>
      </c>
      <c r="K1634" s="18" t="s">
        <v>4853</v>
      </c>
      <c r="L1634" s="18" t="s">
        <v>4855</v>
      </c>
      <c r="M1634" s="18" t="s">
        <v>4858</v>
      </c>
    </row>
    <row r="1635" spans="1:13">
      <c r="A1635" s="34">
        <v>269510</v>
      </c>
      <c r="B1635" s="18" t="s">
        <v>4450</v>
      </c>
      <c r="C1635" s="18">
        <v>42535</v>
      </c>
      <c r="D1635" s="18">
        <v>3163850364</v>
      </c>
      <c r="E1635" s="18" t="s">
        <v>4451</v>
      </c>
      <c r="F1635" s="18">
        <v>0</v>
      </c>
      <c r="G1635" s="18" t="s">
        <v>1</v>
      </c>
      <c r="H1635" s="18" t="s">
        <v>60</v>
      </c>
      <c r="I1635" s="18" t="s">
        <v>39</v>
      </c>
      <c r="J1635" s="18" t="s">
        <v>90</v>
      </c>
      <c r="K1635" s="18" t="s">
        <v>4854</v>
      </c>
      <c r="L1635" s="18" t="s">
        <v>4855</v>
      </c>
      <c r="M1635" s="18" t="s">
        <v>4856</v>
      </c>
    </row>
    <row r="1636" spans="1:13">
      <c r="A1636" s="34">
        <v>262610</v>
      </c>
      <c r="B1636" s="18" t="s">
        <v>4452</v>
      </c>
      <c r="C1636" s="18">
        <v>40918</v>
      </c>
      <c r="D1636" s="18" t="s">
        <v>4453</v>
      </c>
      <c r="E1636" s="18" t="s">
        <v>4454</v>
      </c>
      <c r="F1636" s="18">
        <v>0</v>
      </c>
      <c r="G1636" s="18" t="s">
        <v>1</v>
      </c>
      <c r="H1636" s="18" t="s">
        <v>50</v>
      </c>
      <c r="I1636" s="18" t="s">
        <v>39</v>
      </c>
      <c r="J1636" s="18" t="s">
        <v>135</v>
      </c>
      <c r="K1636" s="18" t="s">
        <v>4853</v>
      </c>
      <c r="L1636" s="18" t="s">
        <v>4855</v>
      </c>
      <c r="M1636" s="18" t="s">
        <v>4858</v>
      </c>
    </row>
    <row r="1637" spans="1:13">
      <c r="A1637" s="34">
        <v>300860</v>
      </c>
      <c r="B1637" s="18" t="s">
        <v>4455</v>
      </c>
      <c r="C1637" s="18">
        <v>41108</v>
      </c>
      <c r="D1637" s="18" t="s">
        <v>4456</v>
      </c>
      <c r="E1637" s="18" t="s">
        <v>4457</v>
      </c>
      <c r="F1637" s="18">
        <v>0</v>
      </c>
      <c r="G1637" s="18" t="s">
        <v>1</v>
      </c>
      <c r="H1637" s="18" t="s">
        <v>50</v>
      </c>
      <c r="I1637" s="18" t="s">
        <v>51</v>
      </c>
      <c r="J1637" s="18" t="s">
        <v>56</v>
      </c>
      <c r="K1637" s="18" t="s">
        <v>4853</v>
      </c>
      <c r="L1637" s="18" t="s">
        <v>4855</v>
      </c>
      <c r="M1637" s="18" t="s">
        <v>4858</v>
      </c>
    </row>
    <row r="1638" spans="1:13">
      <c r="A1638" s="34">
        <v>85953</v>
      </c>
      <c r="B1638" s="18" t="s">
        <v>4458</v>
      </c>
      <c r="C1638" s="18">
        <v>41834</v>
      </c>
      <c r="D1638" s="18">
        <v>3204600813</v>
      </c>
      <c r="E1638" s="18" t="s">
        <v>4459</v>
      </c>
      <c r="F1638" s="18">
        <v>0</v>
      </c>
      <c r="G1638" s="18" t="s">
        <v>1</v>
      </c>
      <c r="H1638" s="18" t="s">
        <v>50</v>
      </c>
      <c r="I1638" s="18" t="s">
        <v>39</v>
      </c>
      <c r="J1638" s="18" t="s">
        <v>153</v>
      </c>
      <c r="K1638" s="18" t="s">
        <v>4853</v>
      </c>
      <c r="L1638" s="18" t="s">
        <v>4855</v>
      </c>
      <c r="M1638" s="18" t="s">
        <v>4858</v>
      </c>
    </row>
    <row r="1639" spans="1:13">
      <c r="A1639" s="34">
        <v>279763</v>
      </c>
      <c r="B1639" s="18" t="s">
        <v>4460</v>
      </c>
      <c r="C1639" s="18">
        <v>41180</v>
      </c>
      <c r="D1639" s="18" t="s">
        <v>4461</v>
      </c>
      <c r="E1639" s="18" t="s">
        <v>4462</v>
      </c>
      <c r="F1639" s="18">
        <v>0</v>
      </c>
      <c r="G1639" s="18" t="s">
        <v>1</v>
      </c>
      <c r="H1639" s="18" t="s">
        <v>122</v>
      </c>
      <c r="I1639" s="18" t="s">
        <v>39</v>
      </c>
      <c r="J1639" s="18" t="s">
        <v>90</v>
      </c>
      <c r="K1639" s="18" t="s">
        <v>4853</v>
      </c>
      <c r="L1639" s="18" t="s">
        <v>4855</v>
      </c>
      <c r="M1639" s="18" t="s">
        <v>4856</v>
      </c>
    </row>
    <row r="1640" spans="1:13">
      <c r="A1640" s="34">
        <v>275170</v>
      </c>
      <c r="B1640" s="18" t="s">
        <v>4463</v>
      </c>
      <c r="C1640" s="18">
        <v>40935</v>
      </c>
      <c r="D1640" s="18" t="s">
        <v>4464</v>
      </c>
      <c r="E1640" s="18" t="s">
        <v>4465</v>
      </c>
      <c r="F1640" s="18">
        <v>0</v>
      </c>
      <c r="G1640" s="18" t="s">
        <v>1</v>
      </c>
      <c r="H1640" s="18" t="s">
        <v>60</v>
      </c>
      <c r="I1640" s="18" t="s">
        <v>39</v>
      </c>
      <c r="J1640" s="18" t="s">
        <v>40</v>
      </c>
      <c r="K1640" s="18" t="s">
        <v>4854</v>
      </c>
      <c r="L1640" s="18" t="s">
        <v>4855</v>
      </c>
      <c r="M1640" s="18" t="s">
        <v>4856</v>
      </c>
    </row>
    <row r="1641" spans="1:13">
      <c r="A1641" s="34">
        <v>181105</v>
      </c>
      <c r="B1641" s="18" t="s">
        <v>4466</v>
      </c>
      <c r="C1641" s="18">
        <v>40946</v>
      </c>
      <c r="D1641" s="18" t="s">
        <v>551</v>
      </c>
      <c r="E1641" s="18" t="s">
        <v>4467</v>
      </c>
      <c r="F1641" s="18">
        <v>0</v>
      </c>
      <c r="G1641" s="18" t="s">
        <v>1</v>
      </c>
      <c r="H1641" s="18" t="s">
        <v>60</v>
      </c>
      <c r="I1641" s="18" t="s">
        <v>39</v>
      </c>
      <c r="J1641" s="18" t="s">
        <v>571</v>
      </c>
      <c r="K1641" s="18" t="s">
        <v>4854</v>
      </c>
      <c r="L1641" s="18" t="s">
        <v>4857</v>
      </c>
      <c r="M1641" s="18" t="s">
        <v>4856</v>
      </c>
    </row>
    <row r="1642" spans="1:13">
      <c r="A1642" s="34">
        <v>73358</v>
      </c>
      <c r="B1642" s="18" t="s">
        <v>4468</v>
      </c>
      <c r="C1642" s="18">
        <v>41046</v>
      </c>
      <c r="D1642" s="18" t="s">
        <v>4469</v>
      </c>
      <c r="E1642" s="18" t="s">
        <v>4470</v>
      </c>
      <c r="F1642" s="18">
        <v>0</v>
      </c>
      <c r="G1642" s="18" t="s">
        <v>1</v>
      </c>
      <c r="H1642" s="18" t="s">
        <v>50</v>
      </c>
      <c r="I1642" s="18" t="s">
        <v>39</v>
      </c>
      <c r="J1642" s="18" t="s">
        <v>86</v>
      </c>
      <c r="K1642" s="18" t="s">
        <v>4853</v>
      </c>
      <c r="L1642" s="18" t="s">
        <v>4855</v>
      </c>
      <c r="M1642" s="18" t="s">
        <v>4856</v>
      </c>
    </row>
    <row r="1643" spans="1:13">
      <c r="A1643" s="34">
        <v>293876</v>
      </c>
      <c r="B1643" s="18" t="s">
        <v>4471</v>
      </c>
      <c r="C1643" s="18">
        <v>41079</v>
      </c>
      <c r="D1643" s="18" t="s">
        <v>4472</v>
      </c>
      <c r="E1643" s="18" t="s">
        <v>4473</v>
      </c>
      <c r="F1643" s="18">
        <v>0</v>
      </c>
      <c r="G1643" s="18" t="s">
        <v>1</v>
      </c>
      <c r="H1643" s="18" t="s">
        <v>50</v>
      </c>
      <c r="I1643" s="18" t="s">
        <v>39</v>
      </c>
      <c r="J1643" s="18" t="s">
        <v>477</v>
      </c>
      <c r="K1643" s="18" t="s">
        <v>4853</v>
      </c>
      <c r="L1643" s="18" t="s">
        <v>4855</v>
      </c>
      <c r="M1643" s="18" t="s">
        <v>4858</v>
      </c>
    </row>
    <row r="1644" spans="1:13">
      <c r="A1644" s="34">
        <v>217110</v>
      </c>
      <c r="B1644" s="18" t="s">
        <v>4474</v>
      </c>
      <c r="C1644" s="18">
        <v>42359</v>
      </c>
      <c r="D1644" s="18">
        <v>3004341827</v>
      </c>
      <c r="E1644" s="18">
        <v>0</v>
      </c>
      <c r="F1644" s="18">
        <v>0</v>
      </c>
      <c r="G1644" s="18" t="s">
        <v>1</v>
      </c>
      <c r="H1644" s="18" t="s">
        <v>60</v>
      </c>
      <c r="I1644" s="18" t="s">
        <v>45</v>
      </c>
      <c r="J1644" s="18" t="s">
        <v>46</v>
      </c>
      <c r="K1644" s="18" t="s">
        <v>4854</v>
      </c>
      <c r="L1644" s="18" t="s">
        <v>4855</v>
      </c>
      <c r="M1644" s="18" t="s">
        <v>4856</v>
      </c>
    </row>
    <row r="1645" spans="1:13">
      <c r="A1645" s="34">
        <v>230104</v>
      </c>
      <c r="B1645" s="18" t="s">
        <v>4475</v>
      </c>
      <c r="C1645" s="18">
        <v>40681</v>
      </c>
      <c r="D1645" s="18" t="s">
        <v>4476</v>
      </c>
      <c r="E1645" s="18">
        <v>0</v>
      </c>
      <c r="F1645" s="18">
        <v>0</v>
      </c>
      <c r="G1645" s="18" t="s">
        <v>1</v>
      </c>
      <c r="H1645" s="18" t="s">
        <v>60</v>
      </c>
      <c r="I1645" s="18" t="s">
        <v>39</v>
      </c>
      <c r="J1645" s="18" t="s">
        <v>90</v>
      </c>
      <c r="K1645" s="18" t="s">
        <v>4854</v>
      </c>
      <c r="L1645" s="18" t="s">
        <v>4855</v>
      </c>
      <c r="M1645" s="18" t="s">
        <v>4856</v>
      </c>
    </row>
    <row r="1646" spans="1:13">
      <c r="A1646" s="34">
        <v>295515</v>
      </c>
      <c r="B1646" s="18" t="s">
        <v>4477</v>
      </c>
      <c r="C1646" s="18">
        <v>42504</v>
      </c>
      <c r="D1646" s="18" t="s">
        <v>4478</v>
      </c>
      <c r="E1646" s="18" t="s">
        <v>4479</v>
      </c>
      <c r="F1646" s="18">
        <v>0</v>
      </c>
      <c r="G1646" s="18" t="s">
        <v>1</v>
      </c>
      <c r="H1646" s="18" t="s">
        <v>50</v>
      </c>
      <c r="I1646" s="18" t="s">
        <v>45</v>
      </c>
      <c r="J1646" s="18" t="s">
        <v>46</v>
      </c>
      <c r="K1646" s="18" t="s">
        <v>4853</v>
      </c>
      <c r="L1646" s="18" t="s">
        <v>4855</v>
      </c>
      <c r="M1646" s="18" t="s">
        <v>4856</v>
      </c>
    </row>
    <row r="1647" spans="1:13">
      <c r="A1647" s="34">
        <v>265924</v>
      </c>
      <c r="B1647" s="18" t="s">
        <v>4480</v>
      </c>
      <c r="C1647" s="18">
        <v>40995</v>
      </c>
      <c r="D1647" s="18" t="s">
        <v>4481</v>
      </c>
      <c r="E1647" s="18" t="s">
        <v>4482</v>
      </c>
      <c r="F1647" s="18" t="s">
        <v>4483</v>
      </c>
      <c r="G1647" s="18" t="s">
        <v>1</v>
      </c>
      <c r="H1647" s="18" t="s">
        <v>69</v>
      </c>
      <c r="I1647" s="18" t="s">
        <v>39</v>
      </c>
      <c r="J1647" s="18" t="s">
        <v>331</v>
      </c>
      <c r="K1647" s="18" t="s">
        <v>4852</v>
      </c>
      <c r="L1647" s="18" t="s">
        <v>4855</v>
      </c>
      <c r="M1647" s="18" t="s">
        <v>4856</v>
      </c>
    </row>
    <row r="1648" spans="1:13">
      <c r="A1648" s="34">
        <v>11206996</v>
      </c>
      <c r="B1648" s="18" t="s">
        <v>4484</v>
      </c>
      <c r="C1648" s="18">
        <v>41841</v>
      </c>
      <c r="D1648" s="18">
        <v>3112499978</v>
      </c>
      <c r="E1648" s="18" t="s">
        <v>4485</v>
      </c>
      <c r="F1648" s="18">
        <v>0</v>
      </c>
      <c r="G1648" s="18" t="s">
        <v>1</v>
      </c>
      <c r="H1648" s="18" t="s">
        <v>69</v>
      </c>
      <c r="I1648" s="18" t="s">
        <v>51</v>
      </c>
      <c r="J1648" s="18" t="s">
        <v>127</v>
      </c>
      <c r="K1648" s="18" t="s">
        <v>4852</v>
      </c>
      <c r="L1648" s="18" t="s">
        <v>4855</v>
      </c>
      <c r="M1648" s="18" t="s">
        <v>4856</v>
      </c>
    </row>
    <row r="1649" spans="1:13">
      <c r="A1649" s="34">
        <v>269652</v>
      </c>
      <c r="B1649" s="18" t="s">
        <v>4486</v>
      </c>
      <c r="C1649" s="18">
        <v>0</v>
      </c>
      <c r="D1649" s="18">
        <v>0</v>
      </c>
      <c r="E1649" s="18" t="s">
        <v>4487</v>
      </c>
      <c r="F1649" s="18">
        <v>0</v>
      </c>
      <c r="G1649" s="18" t="s">
        <v>1</v>
      </c>
      <c r="H1649" s="18" t="s">
        <v>50</v>
      </c>
      <c r="I1649" s="18" t="s">
        <v>51</v>
      </c>
      <c r="J1649" s="18" t="s">
        <v>299</v>
      </c>
      <c r="K1649" s="18" t="s">
        <v>4853</v>
      </c>
      <c r="L1649" s="18" t="s">
        <v>4855</v>
      </c>
      <c r="M1649" s="18" t="s">
        <v>4858</v>
      </c>
    </row>
    <row r="1650" spans="1:13">
      <c r="A1650" s="34">
        <v>226070</v>
      </c>
      <c r="B1650" s="18" t="s">
        <v>4488</v>
      </c>
      <c r="C1650" s="18">
        <v>42192</v>
      </c>
      <c r="D1650" s="18">
        <v>3216092381</v>
      </c>
      <c r="E1650" s="18" t="s">
        <v>4489</v>
      </c>
      <c r="F1650" s="18">
        <v>0</v>
      </c>
      <c r="G1650" s="18" t="s">
        <v>1</v>
      </c>
      <c r="H1650" s="18" t="s">
        <v>289</v>
      </c>
      <c r="I1650" s="18" t="s">
        <v>39</v>
      </c>
      <c r="J1650" s="18" t="s">
        <v>90</v>
      </c>
      <c r="K1650" s="18" t="s">
        <v>4851</v>
      </c>
      <c r="L1650" s="18" t="s">
        <v>4855</v>
      </c>
      <c r="M1650" s="18" t="s">
        <v>4856</v>
      </c>
    </row>
    <row r="1651" spans="1:13">
      <c r="A1651" s="34">
        <v>293763</v>
      </c>
      <c r="B1651" s="18" t="s">
        <v>4490</v>
      </c>
      <c r="C1651" s="18">
        <v>41079</v>
      </c>
      <c r="D1651" s="18" t="s">
        <v>4491</v>
      </c>
      <c r="E1651" s="18" t="s">
        <v>4492</v>
      </c>
      <c r="F1651" s="18">
        <v>0</v>
      </c>
      <c r="G1651" s="18" t="s">
        <v>1</v>
      </c>
      <c r="H1651" s="18" t="s">
        <v>60</v>
      </c>
      <c r="I1651" s="18" t="s">
        <v>39</v>
      </c>
      <c r="J1651" s="18" t="s">
        <v>86</v>
      </c>
      <c r="K1651" s="18" t="s">
        <v>4854</v>
      </c>
      <c r="L1651" s="18" t="s">
        <v>4855</v>
      </c>
      <c r="M1651" s="18" t="s">
        <v>4856</v>
      </c>
    </row>
    <row r="1652" spans="1:13">
      <c r="A1652" s="34">
        <v>166398</v>
      </c>
      <c r="B1652" s="18" t="s">
        <v>4493</v>
      </c>
      <c r="C1652" s="18">
        <v>42461</v>
      </c>
      <c r="D1652" s="18">
        <v>3132890300</v>
      </c>
      <c r="E1652" s="18" t="s">
        <v>4494</v>
      </c>
      <c r="F1652" s="18">
        <v>0</v>
      </c>
      <c r="G1652" s="18" t="s">
        <v>1</v>
      </c>
      <c r="H1652" s="18" t="s">
        <v>99</v>
      </c>
      <c r="I1652" s="18" t="s">
        <v>39</v>
      </c>
      <c r="J1652" s="18" t="s">
        <v>70</v>
      </c>
      <c r="K1652" s="18" t="s">
        <v>4851</v>
      </c>
      <c r="L1652" s="18" t="s">
        <v>4855</v>
      </c>
      <c r="M1652" s="18" t="s">
        <v>4858</v>
      </c>
    </row>
    <row r="1653" spans="1:13">
      <c r="A1653" s="34">
        <v>291716</v>
      </c>
      <c r="B1653" s="18" t="s">
        <v>4495</v>
      </c>
      <c r="C1653" s="18">
        <v>41066</v>
      </c>
      <c r="D1653" s="18" t="s">
        <v>4496</v>
      </c>
      <c r="E1653" s="18" t="s">
        <v>4497</v>
      </c>
      <c r="F1653" s="18">
        <v>0</v>
      </c>
      <c r="G1653" s="18" t="s">
        <v>1</v>
      </c>
      <c r="H1653" s="18" t="s">
        <v>223</v>
      </c>
      <c r="I1653" s="18" t="s">
        <v>39</v>
      </c>
      <c r="J1653" s="18" t="s">
        <v>86</v>
      </c>
      <c r="K1653" s="18" t="s">
        <v>4854</v>
      </c>
      <c r="L1653" s="18" t="s">
        <v>4855</v>
      </c>
      <c r="M1653" s="18" t="s">
        <v>4856</v>
      </c>
    </row>
    <row r="1654" spans="1:13">
      <c r="A1654" s="34">
        <v>203285</v>
      </c>
      <c r="B1654" s="18" t="s">
        <v>4498</v>
      </c>
      <c r="C1654" s="18">
        <v>42207</v>
      </c>
      <c r="D1654" s="18">
        <v>3103021078</v>
      </c>
      <c r="E1654" s="18" t="s">
        <v>4499</v>
      </c>
      <c r="F1654" s="18">
        <v>0</v>
      </c>
      <c r="G1654" s="18" t="s">
        <v>1</v>
      </c>
      <c r="H1654" s="18" t="s">
        <v>69</v>
      </c>
      <c r="I1654" s="18" t="s">
        <v>39</v>
      </c>
      <c r="J1654" s="18" t="s">
        <v>236</v>
      </c>
      <c r="K1654" s="18" t="s">
        <v>4852</v>
      </c>
      <c r="L1654" s="18" t="s">
        <v>4855</v>
      </c>
      <c r="M1654" s="18" t="s">
        <v>4858</v>
      </c>
    </row>
    <row r="1655" spans="1:13">
      <c r="A1655" s="34">
        <v>229213</v>
      </c>
      <c r="B1655" s="18" t="s">
        <v>4500</v>
      </c>
      <c r="C1655" s="18">
        <v>0</v>
      </c>
      <c r="D1655" s="18">
        <v>0</v>
      </c>
      <c r="E1655" s="18" t="s">
        <v>4501</v>
      </c>
      <c r="F1655" s="18">
        <v>0</v>
      </c>
      <c r="G1655" s="18" t="s">
        <v>1</v>
      </c>
      <c r="H1655" s="18" t="s">
        <v>60</v>
      </c>
      <c r="I1655" s="18" t="s">
        <v>39</v>
      </c>
      <c r="J1655" s="18" t="s">
        <v>61</v>
      </c>
      <c r="K1655" s="18" t="s">
        <v>4854</v>
      </c>
      <c r="L1655" s="18" t="s">
        <v>4857</v>
      </c>
      <c r="M1655" s="18" t="s">
        <v>4856</v>
      </c>
    </row>
    <row r="1656" spans="1:13">
      <c r="A1656" s="34">
        <v>130573</v>
      </c>
      <c r="B1656" s="18" t="s">
        <v>4502</v>
      </c>
      <c r="C1656" s="18">
        <v>41015</v>
      </c>
      <c r="D1656" s="18" t="s">
        <v>4503</v>
      </c>
      <c r="E1656" s="18" t="s">
        <v>4504</v>
      </c>
      <c r="F1656" s="18">
        <v>0</v>
      </c>
      <c r="G1656" s="18" t="s">
        <v>1</v>
      </c>
      <c r="H1656" s="18" t="s">
        <v>60</v>
      </c>
      <c r="I1656" s="18" t="s">
        <v>45</v>
      </c>
      <c r="J1656" s="18" t="s">
        <v>46</v>
      </c>
      <c r="K1656" s="18" t="s">
        <v>4854</v>
      </c>
      <c r="L1656" s="18" t="s">
        <v>4855</v>
      </c>
      <c r="M1656" s="18" t="s">
        <v>4856</v>
      </c>
    </row>
    <row r="1657" spans="1:13">
      <c r="A1657" s="34">
        <v>302645</v>
      </c>
      <c r="B1657" s="18" t="s">
        <v>4505</v>
      </c>
      <c r="C1657" s="18">
        <v>41120</v>
      </c>
      <c r="D1657" s="18" t="s">
        <v>4506</v>
      </c>
      <c r="E1657" s="18" t="s">
        <v>4507</v>
      </c>
      <c r="F1657" s="18">
        <v>0</v>
      </c>
      <c r="G1657" s="18" t="s">
        <v>1</v>
      </c>
      <c r="H1657" s="18" t="s">
        <v>99</v>
      </c>
      <c r="I1657" s="18" t="s">
        <v>39</v>
      </c>
      <c r="J1657" s="18" t="s">
        <v>1171</v>
      </c>
      <c r="K1657" s="18" t="s">
        <v>4851</v>
      </c>
      <c r="L1657" s="18" t="s">
        <v>4855</v>
      </c>
      <c r="M1657" s="18" t="s">
        <v>4858</v>
      </c>
    </row>
    <row r="1658" spans="1:13">
      <c r="A1658" s="34">
        <v>72802</v>
      </c>
      <c r="B1658" s="18" t="s">
        <v>4508</v>
      </c>
      <c r="C1658" s="18">
        <v>41656</v>
      </c>
      <c r="D1658" s="18" t="s">
        <v>4509</v>
      </c>
      <c r="E1658" s="18">
        <v>0</v>
      </c>
      <c r="F1658" s="18" t="s">
        <v>4510</v>
      </c>
      <c r="G1658" s="18" t="s">
        <v>1</v>
      </c>
      <c r="H1658" s="18" t="s">
        <v>69</v>
      </c>
      <c r="I1658" s="18" t="s">
        <v>39</v>
      </c>
      <c r="J1658" s="18" t="s">
        <v>70</v>
      </c>
      <c r="K1658" s="18" t="s">
        <v>4852</v>
      </c>
      <c r="L1658" s="18" t="s">
        <v>4855</v>
      </c>
      <c r="M1658" s="18" t="s">
        <v>4858</v>
      </c>
    </row>
    <row r="1659" spans="1:13">
      <c r="A1659" s="34">
        <v>247711</v>
      </c>
      <c r="B1659" s="18" t="s">
        <v>4511</v>
      </c>
      <c r="C1659" s="18">
        <v>41829</v>
      </c>
      <c r="D1659" s="18">
        <v>3124768226</v>
      </c>
      <c r="E1659" s="18" t="s">
        <v>4512</v>
      </c>
      <c r="F1659" s="18">
        <v>0</v>
      </c>
      <c r="G1659" s="18" t="s">
        <v>1</v>
      </c>
      <c r="H1659" s="18" t="s">
        <v>60</v>
      </c>
      <c r="I1659" s="18" t="s">
        <v>39</v>
      </c>
      <c r="J1659" s="18" t="s">
        <v>40</v>
      </c>
      <c r="K1659" s="18" t="s">
        <v>4854</v>
      </c>
      <c r="L1659" s="18" t="s">
        <v>4855</v>
      </c>
      <c r="M1659" s="18" t="s">
        <v>4856</v>
      </c>
    </row>
    <row r="1660" spans="1:13">
      <c r="A1660" s="34">
        <v>297119</v>
      </c>
      <c r="B1660" s="18" t="s">
        <v>4513</v>
      </c>
      <c r="C1660" s="18">
        <v>41850</v>
      </c>
      <c r="D1660" s="18">
        <v>3144532849</v>
      </c>
      <c r="E1660" s="18" t="s">
        <v>4514</v>
      </c>
      <c r="F1660" s="18">
        <v>0</v>
      </c>
      <c r="G1660" s="18" t="s">
        <v>1</v>
      </c>
      <c r="H1660" s="18" t="s">
        <v>50</v>
      </c>
      <c r="I1660" s="18" t="s">
        <v>51</v>
      </c>
      <c r="J1660" s="18" t="s">
        <v>52</v>
      </c>
      <c r="K1660" s="18" t="s">
        <v>4853</v>
      </c>
      <c r="L1660" s="18" t="s">
        <v>4855</v>
      </c>
      <c r="M1660" s="18" t="s">
        <v>4858</v>
      </c>
    </row>
    <row r="1661" spans="1:13">
      <c r="A1661" s="34">
        <v>294222</v>
      </c>
      <c r="B1661" s="18" t="s">
        <v>4515</v>
      </c>
      <c r="C1661" s="18">
        <v>41081</v>
      </c>
      <c r="D1661" s="18" t="s">
        <v>4516</v>
      </c>
      <c r="E1661" s="18" t="s">
        <v>4517</v>
      </c>
      <c r="F1661" s="18">
        <v>0</v>
      </c>
      <c r="G1661" s="18" t="s">
        <v>1</v>
      </c>
      <c r="H1661" s="18" t="s">
        <v>50</v>
      </c>
      <c r="I1661" s="18" t="s">
        <v>39</v>
      </c>
      <c r="J1661" s="18" t="s">
        <v>149</v>
      </c>
      <c r="K1661" s="18" t="s">
        <v>4853</v>
      </c>
      <c r="L1661" s="18" t="s">
        <v>4855</v>
      </c>
      <c r="M1661" s="18" t="s">
        <v>4858</v>
      </c>
    </row>
    <row r="1662" spans="1:13">
      <c r="A1662" s="34">
        <v>268203</v>
      </c>
      <c r="B1662" s="18" t="s">
        <v>4518</v>
      </c>
      <c r="C1662" s="18">
        <v>0</v>
      </c>
      <c r="D1662" s="18">
        <v>0</v>
      </c>
      <c r="E1662" s="18" t="s">
        <v>4519</v>
      </c>
      <c r="F1662" s="18">
        <v>0</v>
      </c>
      <c r="G1662" s="18" t="s">
        <v>1</v>
      </c>
      <c r="H1662" s="18" t="s">
        <v>50</v>
      </c>
      <c r="I1662" s="18" t="s">
        <v>39</v>
      </c>
      <c r="J1662" s="18" t="s">
        <v>153</v>
      </c>
      <c r="K1662" s="18" t="s">
        <v>4853</v>
      </c>
      <c r="L1662" s="18" t="s">
        <v>4855</v>
      </c>
      <c r="M1662" s="18" t="s">
        <v>4858</v>
      </c>
    </row>
    <row r="1663" spans="1:13">
      <c r="A1663" s="34">
        <v>88821</v>
      </c>
      <c r="B1663" s="18" t="s">
        <v>4520</v>
      </c>
      <c r="C1663" s="18">
        <v>0</v>
      </c>
      <c r="D1663" s="18">
        <v>0</v>
      </c>
      <c r="E1663" s="18" t="s">
        <v>4521</v>
      </c>
      <c r="F1663" s="18">
        <v>0</v>
      </c>
      <c r="G1663" s="18" t="s">
        <v>1</v>
      </c>
      <c r="H1663" s="18" t="s">
        <v>50</v>
      </c>
      <c r="I1663" s="18" t="s">
        <v>51</v>
      </c>
      <c r="J1663" s="18" t="s">
        <v>56</v>
      </c>
      <c r="K1663" s="18" t="s">
        <v>4853</v>
      </c>
      <c r="L1663" s="18" t="s">
        <v>4855</v>
      </c>
      <c r="M1663" s="18" t="s">
        <v>4858</v>
      </c>
    </row>
    <row r="1664" spans="1:13">
      <c r="A1664" s="34">
        <v>161956</v>
      </c>
      <c r="B1664" s="18" t="s">
        <v>4522</v>
      </c>
      <c r="C1664" s="18">
        <v>41220</v>
      </c>
      <c r="D1664" s="18" t="s">
        <v>4523</v>
      </c>
      <c r="E1664" s="18" t="s">
        <v>4524</v>
      </c>
      <c r="F1664" s="18">
        <v>0</v>
      </c>
      <c r="G1664" s="18" t="s">
        <v>1</v>
      </c>
      <c r="H1664" s="18" t="s">
        <v>79</v>
      </c>
      <c r="I1664" s="18" t="s">
        <v>45</v>
      </c>
      <c r="J1664" s="18" t="s">
        <v>80</v>
      </c>
      <c r="K1664" s="18" t="s">
        <v>4851</v>
      </c>
      <c r="L1664" s="18" t="s">
        <v>4857</v>
      </c>
      <c r="M1664" s="18" t="s">
        <v>4856</v>
      </c>
    </row>
    <row r="1665" spans="1:13">
      <c r="A1665" s="34">
        <v>305104</v>
      </c>
      <c r="B1665" s="18" t="s">
        <v>4525</v>
      </c>
      <c r="C1665" s="18">
        <v>41134</v>
      </c>
      <c r="D1665" s="18" t="s">
        <v>4526</v>
      </c>
      <c r="E1665" s="18" t="s">
        <v>4527</v>
      </c>
      <c r="F1665" s="18">
        <v>0</v>
      </c>
      <c r="G1665" s="18" t="s">
        <v>1</v>
      </c>
      <c r="H1665" s="18" t="s">
        <v>561</v>
      </c>
      <c r="I1665" s="18" t="s">
        <v>39</v>
      </c>
      <c r="J1665" s="18" t="s">
        <v>86</v>
      </c>
      <c r="K1665" s="18" t="s">
        <v>4854</v>
      </c>
      <c r="L1665" s="18" t="s">
        <v>4855</v>
      </c>
      <c r="M1665" s="18" t="s">
        <v>4856</v>
      </c>
    </row>
    <row r="1666" spans="1:13">
      <c r="A1666" s="34">
        <v>186384</v>
      </c>
      <c r="B1666" s="18" t="s">
        <v>4528</v>
      </c>
      <c r="C1666" s="18">
        <v>0</v>
      </c>
      <c r="D1666" s="18">
        <v>0</v>
      </c>
      <c r="E1666" s="18" t="s">
        <v>4529</v>
      </c>
      <c r="F1666" s="18">
        <v>0</v>
      </c>
      <c r="G1666" s="18" t="s">
        <v>1</v>
      </c>
      <c r="H1666" s="18" t="s">
        <v>50</v>
      </c>
      <c r="I1666" s="18" t="s">
        <v>39</v>
      </c>
      <c r="J1666" s="18" t="s">
        <v>153</v>
      </c>
      <c r="K1666" s="18" t="s">
        <v>4853</v>
      </c>
      <c r="L1666" s="18" t="s">
        <v>4855</v>
      </c>
      <c r="M1666" s="18" t="s">
        <v>4858</v>
      </c>
    </row>
    <row r="1667" spans="1:13">
      <c r="A1667" s="34">
        <v>301159</v>
      </c>
      <c r="B1667" s="18" t="s">
        <v>4530</v>
      </c>
      <c r="C1667" s="18">
        <v>41109</v>
      </c>
      <c r="D1667" s="18" t="s">
        <v>4531</v>
      </c>
      <c r="E1667" s="18" t="s">
        <v>4532</v>
      </c>
      <c r="F1667" s="18">
        <v>0</v>
      </c>
      <c r="G1667" s="18" t="s">
        <v>1</v>
      </c>
      <c r="H1667" s="18" t="s">
        <v>1186</v>
      </c>
      <c r="I1667" s="18" t="s">
        <v>39</v>
      </c>
      <c r="J1667" s="18" t="s">
        <v>86</v>
      </c>
      <c r="K1667" s="18" t="s">
        <v>4854</v>
      </c>
      <c r="L1667" s="18" t="s">
        <v>4855</v>
      </c>
      <c r="M1667" s="18" t="s">
        <v>4856</v>
      </c>
    </row>
    <row r="1668" spans="1:13">
      <c r="A1668" s="34">
        <v>214128</v>
      </c>
      <c r="B1668" s="18" t="s">
        <v>4533</v>
      </c>
      <c r="C1668" s="18">
        <v>41081</v>
      </c>
      <c r="D1668" s="18" t="s">
        <v>4534</v>
      </c>
      <c r="E1668" s="18">
        <v>0</v>
      </c>
      <c r="F1668" s="18">
        <v>0</v>
      </c>
      <c r="G1668" s="18" t="s">
        <v>1</v>
      </c>
      <c r="H1668" s="18" t="s">
        <v>223</v>
      </c>
      <c r="I1668" s="18" t="s">
        <v>39</v>
      </c>
      <c r="J1668" s="18" t="s">
        <v>61</v>
      </c>
      <c r="K1668" s="18" t="s">
        <v>4854</v>
      </c>
      <c r="L1668" s="18" t="s">
        <v>4857</v>
      </c>
      <c r="M1668" s="18" t="s">
        <v>4856</v>
      </c>
    </row>
    <row r="1669" spans="1:13">
      <c r="A1669" s="34">
        <v>293520</v>
      </c>
      <c r="B1669" s="18" t="s">
        <v>4535</v>
      </c>
      <c r="C1669" s="18">
        <v>41075</v>
      </c>
      <c r="D1669" s="18" t="s">
        <v>4536</v>
      </c>
      <c r="E1669" s="18" t="s">
        <v>4537</v>
      </c>
      <c r="F1669" s="18">
        <v>0</v>
      </c>
      <c r="G1669" s="18" t="s">
        <v>1</v>
      </c>
      <c r="H1669" s="18" t="s">
        <v>60</v>
      </c>
      <c r="I1669" s="18" t="s">
        <v>39</v>
      </c>
      <c r="J1669" s="18" t="s">
        <v>90</v>
      </c>
      <c r="K1669" s="18" t="s">
        <v>4854</v>
      </c>
      <c r="L1669" s="18" t="s">
        <v>4855</v>
      </c>
      <c r="M1669" s="18" t="s">
        <v>4856</v>
      </c>
    </row>
    <row r="1670" spans="1:13">
      <c r="A1670" s="34">
        <v>263990</v>
      </c>
      <c r="B1670" s="18" t="s">
        <v>4538</v>
      </c>
      <c r="C1670" s="18">
        <v>40996</v>
      </c>
      <c r="D1670" s="18" t="s">
        <v>4539</v>
      </c>
      <c r="E1670" s="18" t="s">
        <v>4540</v>
      </c>
      <c r="F1670" s="18">
        <v>0</v>
      </c>
      <c r="G1670" s="18" t="s">
        <v>1</v>
      </c>
      <c r="H1670" s="18" t="s">
        <v>69</v>
      </c>
      <c r="I1670" s="18" t="s">
        <v>51</v>
      </c>
      <c r="J1670" s="18" t="s">
        <v>52</v>
      </c>
      <c r="K1670" s="18" t="s">
        <v>4852</v>
      </c>
      <c r="L1670" s="18" t="s">
        <v>4855</v>
      </c>
      <c r="M1670" s="18" t="s">
        <v>4858</v>
      </c>
    </row>
    <row r="1671" spans="1:13">
      <c r="A1671" s="34">
        <v>189792</v>
      </c>
      <c r="B1671" s="18" t="s">
        <v>4541</v>
      </c>
      <c r="C1671" s="18">
        <v>0</v>
      </c>
      <c r="D1671" s="18">
        <v>0</v>
      </c>
      <c r="E1671" s="18" t="s">
        <v>4542</v>
      </c>
      <c r="F1671" s="18">
        <v>0</v>
      </c>
      <c r="G1671" s="18" t="s">
        <v>1</v>
      </c>
      <c r="H1671" s="18" t="s">
        <v>50</v>
      </c>
      <c r="I1671" s="18" t="s">
        <v>39</v>
      </c>
      <c r="J1671" s="18" t="s">
        <v>153</v>
      </c>
      <c r="K1671" s="18" t="s">
        <v>4853</v>
      </c>
      <c r="L1671" s="18" t="s">
        <v>4855</v>
      </c>
      <c r="M1671" s="18" t="s">
        <v>4858</v>
      </c>
    </row>
    <row r="1672" spans="1:13">
      <c r="A1672" s="34">
        <v>293114</v>
      </c>
      <c r="B1672" s="18" t="s">
        <v>4543</v>
      </c>
      <c r="C1672" s="18">
        <v>42017</v>
      </c>
      <c r="D1672" s="18">
        <v>3118535863</v>
      </c>
      <c r="E1672" s="18" t="s">
        <v>4544</v>
      </c>
      <c r="F1672" s="18">
        <v>0</v>
      </c>
      <c r="G1672" s="18" t="s">
        <v>1</v>
      </c>
      <c r="H1672" s="18" t="s">
        <v>50</v>
      </c>
      <c r="I1672" s="18" t="s">
        <v>45</v>
      </c>
      <c r="J1672" s="18" t="s">
        <v>216</v>
      </c>
      <c r="K1672" s="18" t="s">
        <v>4853</v>
      </c>
      <c r="L1672" s="18" t="s">
        <v>4855</v>
      </c>
      <c r="M1672" s="18" t="s">
        <v>4858</v>
      </c>
    </row>
    <row r="1673" spans="1:13">
      <c r="A1673" s="34">
        <v>290101</v>
      </c>
      <c r="B1673" s="18" t="s">
        <v>4545</v>
      </c>
      <c r="C1673" s="18">
        <v>41061</v>
      </c>
      <c r="D1673" s="18" t="s">
        <v>4546</v>
      </c>
      <c r="E1673" s="18" t="s">
        <v>4547</v>
      </c>
      <c r="F1673" s="18">
        <v>0</v>
      </c>
      <c r="G1673" s="18" t="s">
        <v>1</v>
      </c>
      <c r="H1673" s="18" t="s">
        <v>50</v>
      </c>
      <c r="I1673" s="18" t="s">
        <v>39</v>
      </c>
      <c r="J1673" s="18" t="s">
        <v>236</v>
      </c>
      <c r="K1673" s="18" t="s">
        <v>4853</v>
      </c>
      <c r="L1673" s="18" t="s">
        <v>4855</v>
      </c>
      <c r="M1673" s="18" t="s">
        <v>4858</v>
      </c>
    </row>
    <row r="1674" spans="1:13">
      <c r="A1674" s="34">
        <v>248197</v>
      </c>
      <c r="B1674" s="18" t="s">
        <v>4548</v>
      </c>
      <c r="C1674" s="18">
        <v>42339</v>
      </c>
      <c r="D1674" s="18">
        <v>3123629222</v>
      </c>
      <c r="E1674" s="18" t="s">
        <v>4549</v>
      </c>
      <c r="F1674" s="18">
        <v>0</v>
      </c>
      <c r="G1674" s="18" t="s">
        <v>1</v>
      </c>
      <c r="H1674" s="18" t="s">
        <v>50</v>
      </c>
      <c r="I1674" s="18" t="s">
        <v>39</v>
      </c>
      <c r="J1674" s="18" t="s">
        <v>153</v>
      </c>
      <c r="K1674" s="18" t="s">
        <v>4853</v>
      </c>
      <c r="L1674" s="18" t="s">
        <v>4855</v>
      </c>
      <c r="M1674" s="18" t="s">
        <v>4858</v>
      </c>
    </row>
    <row r="1675" spans="1:13">
      <c r="A1675" s="34">
        <v>178862</v>
      </c>
      <c r="B1675" s="18" t="s">
        <v>4550</v>
      </c>
      <c r="C1675" s="18">
        <v>0</v>
      </c>
      <c r="D1675" s="18">
        <v>0</v>
      </c>
      <c r="E1675" s="18" t="s">
        <v>4551</v>
      </c>
      <c r="F1675" s="18">
        <v>0</v>
      </c>
      <c r="G1675" s="18" t="s">
        <v>1</v>
      </c>
      <c r="H1675" s="18" t="s">
        <v>50</v>
      </c>
      <c r="I1675" s="18" t="s">
        <v>39</v>
      </c>
      <c r="J1675" s="18" t="s">
        <v>240</v>
      </c>
      <c r="K1675" s="18" t="s">
        <v>4853</v>
      </c>
      <c r="L1675" s="18" t="s">
        <v>4857</v>
      </c>
      <c r="M1675" s="18" t="s">
        <v>4856</v>
      </c>
    </row>
    <row r="1676" spans="1:13">
      <c r="A1676" s="34">
        <v>264361</v>
      </c>
      <c r="B1676" s="18" t="s">
        <v>4552</v>
      </c>
      <c r="C1676" s="18">
        <v>41061</v>
      </c>
      <c r="D1676" s="18" t="s">
        <v>4553</v>
      </c>
      <c r="E1676" s="18" t="s">
        <v>4554</v>
      </c>
      <c r="F1676" s="18">
        <v>0</v>
      </c>
      <c r="G1676" s="18" t="s">
        <v>1</v>
      </c>
      <c r="H1676" s="18" t="s">
        <v>561</v>
      </c>
      <c r="I1676" s="18" t="s">
        <v>39</v>
      </c>
      <c r="J1676" s="18" t="s">
        <v>40</v>
      </c>
      <c r="K1676" s="18" t="s">
        <v>4854</v>
      </c>
      <c r="L1676" s="18" t="s">
        <v>4855</v>
      </c>
      <c r="M1676" s="18" t="s">
        <v>4856</v>
      </c>
    </row>
    <row r="1677" spans="1:13">
      <c r="A1677" s="34">
        <v>247331</v>
      </c>
      <c r="B1677" s="18" t="s">
        <v>4555</v>
      </c>
      <c r="C1677" s="18">
        <v>0</v>
      </c>
      <c r="D1677" s="18">
        <v>0</v>
      </c>
      <c r="E1677" s="18" t="s">
        <v>4556</v>
      </c>
      <c r="F1677" s="18" t="s">
        <v>4557</v>
      </c>
      <c r="G1677" s="18" t="s">
        <v>1</v>
      </c>
      <c r="H1677" s="18" t="s">
        <v>50</v>
      </c>
      <c r="I1677" s="18" t="s">
        <v>39</v>
      </c>
      <c r="J1677" s="18" t="s">
        <v>90</v>
      </c>
      <c r="K1677" s="18" t="s">
        <v>4853</v>
      </c>
      <c r="L1677" s="18" t="s">
        <v>4855</v>
      </c>
      <c r="M1677" s="18" t="s">
        <v>4856</v>
      </c>
    </row>
    <row r="1678" spans="1:13">
      <c r="A1678" s="34">
        <v>86663</v>
      </c>
      <c r="B1678" s="18" t="s">
        <v>4558</v>
      </c>
      <c r="C1678" s="18">
        <v>40584</v>
      </c>
      <c r="D1678" s="18" t="s">
        <v>4559</v>
      </c>
      <c r="E1678" s="18" t="s">
        <v>4560</v>
      </c>
      <c r="F1678" s="18">
        <v>4251700</v>
      </c>
      <c r="G1678" s="18" t="s">
        <v>1</v>
      </c>
      <c r="H1678" s="18" t="s">
        <v>50</v>
      </c>
      <c r="I1678" s="18" t="s">
        <v>51</v>
      </c>
      <c r="J1678" s="18" t="s">
        <v>52</v>
      </c>
      <c r="K1678" s="18" t="s">
        <v>4853</v>
      </c>
      <c r="L1678" s="18" t="s">
        <v>4855</v>
      </c>
      <c r="M1678" s="18" t="s">
        <v>4858</v>
      </c>
    </row>
    <row r="1679" spans="1:13">
      <c r="A1679" s="34">
        <v>271022</v>
      </c>
      <c r="B1679" s="18" t="s">
        <v>4561</v>
      </c>
      <c r="C1679" s="18">
        <v>0</v>
      </c>
      <c r="D1679" s="18">
        <v>0</v>
      </c>
      <c r="E1679" s="18" t="s">
        <v>4562</v>
      </c>
      <c r="F1679" s="18">
        <v>0</v>
      </c>
      <c r="G1679" s="18" t="s">
        <v>1</v>
      </c>
      <c r="H1679" s="18" t="s">
        <v>50</v>
      </c>
      <c r="I1679" s="18" t="s">
        <v>39</v>
      </c>
      <c r="J1679" s="18" t="s">
        <v>477</v>
      </c>
      <c r="K1679" s="18" t="s">
        <v>4853</v>
      </c>
      <c r="L1679" s="18" t="s">
        <v>4855</v>
      </c>
      <c r="M1679" s="18" t="s">
        <v>4858</v>
      </c>
    </row>
    <row r="1680" spans="1:13">
      <c r="A1680" s="34">
        <v>280145</v>
      </c>
      <c r="B1680" s="18" t="s">
        <v>4563</v>
      </c>
      <c r="C1680" s="18">
        <v>40970</v>
      </c>
      <c r="D1680" s="18" t="s">
        <v>4564</v>
      </c>
      <c r="E1680" s="18" t="s">
        <v>4565</v>
      </c>
      <c r="F1680" s="18">
        <v>0</v>
      </c>
      <c r="G1680" s="18" t="s">
        <v>1</v>
      </c>
      <c r="H1680" s="18" t="s">
        <v>85</v>
      </c>
      <c r="I1680" s="18" t="s">
        <v>39</v>
      </c>
      <c r="J1680" s="18" t="s">
        <v>86</v>
      </c>
      <c r="K1680" s="18" t="s">
        <v>4851</v>
      </c>
      <c r="L1680" s="18" t="s">
        <v>4855</v>
      </c>
      <c r="M1680" s="18" t="s">
        <v>4856</v>
      </c>
    </row>
    <row r="1681" spans="1:13">
      <c r="A1681" s="34">
        <v>288716</v>
      </c>
      <c r="B1681" s="18" t="s">
        <v>4566</v>
      </c>
      <c r="C1681" s="18">
        <v>41053</v>
      </c>
      <c r="D1681" s="18" t="s">
        <v>4567</v>
      </c>
      <c r="E1681" s="18" t="s">
        <v>4568</v>
      </c>
      <c r="F1681" s="18">
        <v>0</v>
      </c>
      <c r="G1681" s="18" t="s">
        <v>1</v>
      </c>
      <c r="H1681" s="18" t="s">
        <v>99</v>
      </c>
      <c r="I1681" s="18" t="s">
        <v>39</v>
      </c>
      <c r="J1681" s="18" t="s">
        <v>1171</v>
      </c>
      <c r="K1681" s="18" t="s">
        <v>4851</v>
      </c>
      <c r="L1681" s="18" t="s">
        <v>4855</v>
      </c>
      <c r="M1681" s="18" t="s">
        <v>4858</v>
      </c>
    </row>
    <row r="1682" spans="1:13">
      <c r="A1682" s="34">
        <v>270699</v>
      </c>
      <c r="B1682" s="18" t="s">
        <v>4569</v>
      </c>
      <c r="C1682" s="18">
        <v>40925</v>
      </c>
      <c r="D1682" s="18" t="s">
        <v>4570</v>
      </c>
      <c r="E1682" s="18" t="s">
        <v>4571</v>
      </c>
      <c r="F1682" s="18">
        <v>0</v>
      </c>
      <c r="G1682" s="18" t="s">
        <v>1</v>
      </c>
      <c r="H1682" s="18" t="s">
        <v>388</v>
      </c>
      <c r="I1682" s="18" t="s">
        <v>39</v>
      </c>
      <c r="J1682" s="18" t="s">
        <v>90</v>
      </c>
      <c r="K1682" s="18" t="s">
        <v>4851</v>
      </c>
      <c r="L1682" s="18" t="s">
        <v>4855</v>
      </c>
      <c r="M1682" s="18" t="s">
        <v>4856</v>
      </c>
    </row>
    <row r="1683" spans="1:13">
      <c r="A1683" s="34">
        <v>107307</v>
      </c>
      <c r="B1683" s="18" t="s">
        <v>4572</v>
      </c>
      <c r="C1683" s="18">
        <v>41806</v>
      </c>
      <c r="D1683" s="18" t="s">
        <v>4573</v>
      </c>
      <c r="E1683" s="18" t="s">
        <v>4574</v>
      </c>
      <c r="F1683" s="18">
        <v>0</v>
      </c>
      <c r="G1683" s="18" t="s">
        <v>1</v>
      </c>
      <c r="H1683" s="18" t="s">
        <v>50</v>
      </c>
      <c r="I1683" s="18" t="s">
        <v>39</v>
      </c>
      <c r="J1683" s="18" t="s">
        <v>153</v>
      </c>
      <c r="K1683" s="18" t="s">
        <v>4853</v>
      </c>
      <c r="L1683" s="18" t="s">
        <v>4855</v>
      </c>
      <c r="M1683" s="18" t="s">
        <v>4858</v>
      </c>
    </row>
    <row r="1684" spans="1:13">
      <c r="A1684" s="34">
        <v>298676</v>
      </c>
      <c r="B1684" s="18" t="s">
        <v>4575</v>
      </c>
      <c r="C1684" s="18">
        <v>41863</v>
      </c>
      <c r="D1684" s="18">
        <v>3125825242</v>
      </c>
      <c r="E1684" s="18" t="s">
        <v>4576</v>
      </c>
      <c r="F1684" s="18">
        <v>0</v>
      </c>
      <c r="G1684" s="18" t="s">
        <v>1</v>
      </c>
      <c r="H1684" s="18" t="s">
        <v>50</v>
      </c>
      <c r="I1684" s="18" t="s">
        <v>51</v>
      </c>
      <c r="J1684" s="18" t="s">
        <v>56</v>
      </c>
      <c r="K1684" s="18" t="s">
        <v>4853</v>
      </c>
      <c r="L1684" s="18" t="s">
        <v>4855</v>
      </c>
      <c r="M1684" s="18" t="s">
        <v>4858</v>
      </c>
    </row>
    <row r="1685" spans="1:13">
      <c r="A1685" s="34">
        <v>267477</v>
      </c>
      <c r="B1685" s="18" t="s">
        <v>4577</v>
      </c>
      <c r="C1685" s="18">
        <v>41841</v>
      </c>
      <c r="D1685" s="18">
        <v>3004245415</v>
      </c>
      <c r="E1685" s="18" t="s">
        <v>4578</v>
      </c>
      <c r="F1685" s="18">
        <v>0</v>
      </c>
      <c r="G1685" s="18" t="s">
        <v>1</v>
      </c>
      <c r="H1685" s="18" t="s">
        <v>50</v>
      </c>
      <c r="I1685" s="18" t="s">
        <v>51</v>
      </c>
      <c r="J1685" s="18" t="s">
        <v>357</v>
      </c>
      <c r="K1685" s="18" t="s">
        <v>4853</v>
      </c>
      <c r="L1685" s="18" t="s">
        <v>4855</v>
      </c>
      <c r="M1685" s="18" t="s">
        <v>4858</v>
      </c>
    </row>
    <row r="1686" spans="1:13">
      <c r="A1686" s="34">
        <v>116990</v>
      </c>
      <c r="B1686" s="18" t="s">
        <v>4579</v>
      </c>
      <c r="C1686" s="18">
        <v>0</v>
      </c>
      <c r="D1686" s="18">
        <v>0</v>
      </c>
      <c r="E1686" s="18" t="s">
        <v>4580</v>
      </c>
      <c r="F1686" s="18">
        <v>0</v>
      </c>
      <c r="G1686" s="18" t="s">
        <v>1</v>
      </c>
      <c r="H1686" s="18" t="s">
        <v>50</v>
      </c>
      <c r="I1686" s="18" t="s">
        <v>39</v>
      </c>
      <c r="J1686" s="18" t="s">
        <v>240</v>
      </c>
      <c r="K1686" s="18" t="s">
        <v>4853</v>
      </c>
      <c r="L1686" s="18" t="s">
        <v>4857</v>
      </c>
      <c r="M1686" s="18" t="s">
        <v>4856</v>
      </c>
    </row>
    <row r="1687" spans="1:13">
      <c r="A1687" s="34">
        <v>246589</v>
      </c>
      <c r="B1687" s="18" t="s">
        <v>4581</v>
      </c>
      <c r="C1687" s="18">
        <v>42051</v>
      </c>
      <c r="D1687" s="18" t="s">
        <v>4582</v>
      </c>
      <c r="E1687" s="18" t="s">
        <v>4583</v>
      </c>
      <c r="F1687" s="18">
        <v>0</v>
      </c>
      <c r="G1687" s="18" t="s">
        <v>1</v>
      </c>
      <c r="H1687" s="18" t="s">
        <v>223</v>
      </c>
      <c r="I1687" s="18" t="s">
        <v>45</v>
      </c>
      <c r="J1687" s="18" t="s">
        <v>46</v>
      </c>
      <c r="K1687" s="18" t="s">
        <v>4854</v>
      </c>
      <c r="L1687" s="18" t="s">
        <v>4855</v>
      </c>
      <c r="M1687" s="18" t="s">
        <v>4856</v>
      </c>
    </row>
    <row r="1688" spans="1:13">
      <c r="A1688" s="34">
        <v>265405</v>
      </c>
      <c r="B1688" s="18" t="s">
        <v>4584</v>
      </c>
      <c r="C1688" s="18">
        <v>40889</v>
      </c>
      <c r="D1688" s="18" t="s">
        <v>4585</v>
      </c>
      <c r="E1688" s="18" t="s">
        <v>4586</v>
      </c>
      <c r="F1688" s="18">
        <v>0</v>
      </c>
      <c r="G1688" s="18" t="s">
        <v>1</v>
      </c>
      <c r="H1688" s="18" t="s">
        <v>99</v>
      </c>
      <c r="I1688" s="18" t="s">
        <v>39</v>
      </c>
      <c r="J1688" s="18" t="s">
        <v>70</v>
      </c>
      <c r="K1688" s="18" t="s">
        <v>4851</v>
      </c>
      <c r="L1688" s="18" t="s">
        <v>4855</v>
      </c>
      <c r="M1688" s="18" t="s">
        <v>4858</v>
      </c>
    </row>
    <row r="1689" spans="1:13">
      <c r="A1689" s="34">
        <v>301464</v>
      </c>
      <c r="B1689" s="18" t="s">
        <v>4587</v>
      </c>
      <c r="C1689" s="18">
        <v>41113</v>
      </c>
      <c r="D1689" s="18" t="s">
        <v>4588</v>
      </c>
      <c r="E1689" s="18" t="s">
        <v>4589</v>
      </c>
      <c r="F1689" s="18">
        <v>0</v>
      </c>
      <c r="G1689" s="18" t="s">
        <v>1</v>
      </c>
      <c r="H1689" s="18" t="s">
        <v>50</v>
      </c>
      <c r="I1689" s="18" t="s">
        <v>39</v>
      </c>
      <c r="J1689" s="18" t="s">
        <v>331</v>
      </c>
      <c r="K1689" s="18" t="s">
        <v>4853</v>
      </c>
      <c r="L1689" s="18" t="s">
        <v>4855</v>
      </c>
      <c r="M1689" s="18" t="s">
        <v>4856</v>
      </c>
    </row>
    <row r="1690" spans="1:13">
      <c r="A1690" s="34">
        <v>270998</v>
      </c>
      <c r="B1690" s="18" t="s">
        <v>4590</v>
      </c>
      <c r="C1690" s="18">
        <v>41080</v>
      </c>
      <c r="D1690" s="18" t="s">
        <v>4591</v>
      </c>
      <c r="E1690" s="18" t="s">
        <v>4592</v>
      </c>
      <c r="F1690" s="18">
        <v>0</v>
      </c>
      <c r="G1690" s="18" t="s">
        <v>1</v>
      </c>
      <c r="H1690" s="18" t="s">
        <v>60</v>
      </c>
      <c r="I1690" s="18" t="s">
        <v>51</v>
      </c>
      <c r="J1690" s="18" t="s">
        <v>357</v>
      </c>
      <c r="K1690" s="18" t="s">
        <v>4854</v>
      </c>
      <c r="L1690" s="18" t="s">
        <v>4855</v>
      </c>
      <c r="M1690" s="18" t="s">
        <v>4858</v>
      </c>
    </row>
    <row r="1691" spans="1:13">
      <c r="A1691" s="34">
        <v>284221</v>
      </c>
      <c r="B1691" s="18" t="s">
        <v>4593</v>
      </c>
      <c r="C1691" s="18">
        <v>42010</v>
      </c>
      <c r="D1691" s="18">
        <v>3017184692</v>
      </c>
      <c r="E1691" s="18" t="s">
        <v>4594</v>
      </c>
      <c r="F1691" s="18">
        <v>0</v>
      </c>
      <c r="G1691" s="18" t="s">
        <v>1</v>
      </c>
      <c r="H1691" s="18" t="s">
        <v>99</v>
      </c>
      <c r="I1691" s="18" t="s">
        <v>39</v>
      </c>
      <c r="J1691" s="18" t="s">
        <v>1171</v>
      </c>
      <c r="K1691" s="18" t="s">
        <v>4851</v>
      </c>
      <c r="L1691" s="18" t="s">
        <v>4855</v>
      </c>
      <c r="M1691" s="18" t="s">
        <v>4858</v>
      </c>
    </row>
    <row r="1692" spans="1:13">
      <c r="A1692" s="34">
        <v>263020</v>
      </c>
      <c r="B1692" s="18" t="s">
        <v>4595</v>
      </c>
      <c r="C1692" s="18">
        <v>0</v>
      </c>
      <c r="D1692" s="18">
        <v>0</v>
      </c>
      <c r="E1692" s="18" t="s">
        <v>4596</v>
      </c>
      <c r="F1692" s="18">
        <v>0</v>
      </c>
      <c r="G1692" s="18" t="s">
        <v>1</v>
      </c>
      <c r="H1692" s="18" t="s">
        <v>50</v>
      </c>
      <c r="I1692" s="18" t="s">
        <v>39</v>
      </c>
      <c r="J1692" s="18" t="s">
        <v>331</v>
      </c>
      <c r="K1692" s="18" t="s">
        <v>4853</v>
      </c>
      <c r="L1692" s="18" t="s">
        <v>4855</v>
      </c>
      <c r="M1692" s="18" t="s">
        <v>4856</v>
      </c>
    </row>
    <row r="1693" spans="1:13">
      <c r="A1693" s="34">
        <v>270986</v>
      </c>
      <c r="B1693" s="18" t="s">
        <v>4597</v>
      </c>
      <c r="C1693" s="18">
        <v>41907</v>
      </c>
      <c r="D1693" s="18">
        <v>3208227094</v>
      </c>
      <c r="E1693" s="18" t="s">
        <v>4598</v>
      </c>
      <c r="F1693" s="18">
        <v>0</v>
      </c>
      <c r="G1693" s="18" t="s">
        <v>1</v>
      </c>
      <c r="H1693" s="18" t="s">
        <v>69</v>
      </c>
      <c r="I1693" s="18" t="s">
        <v>39</v>
      </c>
      <c r="J1693" s="18" t="s">
        <v>153</v>
      </c>
      <c r="K1693" s="18" t="s">
        <v>4852</v>
      </c>
      <c r="L1693" s="18" t="s">
        <v>4855</v>
      </c>
      <c r="M1693" s="18" t="s">
        <v>4858</v>
      </c>
    </row>
    <row r="1694" spans="1:13">
      <c r="A1694" s="34">
        <v>129053</v>
      </c>
      <c r="B1694" s="18" t="s">
        <v>4599</v>
      </c>
      <c r="C1694" s="18">
        <v>0</v>
      </c>
      <c r="D1694" s="18">
        <v>0</v>
      </c>
      <c r="E1694" s="18" t="s">
        <v>4600</v>
      </c>
      <c r="F1694" s="18">
        <v>0</v>
      </c>
      <c r="G1694" s="18" t="s">
        <v>1</v>
      </c>
      <c r="H1694" s="18" t="s">
        <v>50</v>
      </c>
      <c r="I1694" s="18" t="s">
        <v>39</v>
      </c>
      <c r="J1694" s="18" t="s">
        <v>240</v>
      </c>
      <c r="K1694" s="18" t="s">
        <v>4853</v>
      </c>
      <c r="L1694" s="18" t="s">
        <v>4857</v>
      </c>
      <c r="M1694" s="18" t="s">
        <v>4856</v>
      </c>
    </row>
    <row r="1695" spans="1:13">
      <c r="A1695" s="34">
        <v>270403</v>
      </c>
      <c r="B1695" s="18" t="s">
        <v>4601</v>
      </c>
      <c r="C1695" s="18">
        <v>40995</v>
      </c>
      <c r="D1695" s="18" t="s">
        <v>4602</v>
      </c>
      <c r="E1695" s="18" t="s">
        <v>4603</v>
      </c>
      <c r="F1695" s="18">
        <v>0</v>
      </c>
      <c r="G1695" s="18" t="s">
        <v>1</v>
      </c>
      <c r="H1695" s="18" t="s">
        <v>50</v>
      </c>
      <c r="I1695" s="18" t="s">
        <v>39</v>
      </c>
      <c r="J1695" s="18" t="s">
        <v>153</v>
      </c>
      <c r="K1695" s="18" t="s">
        <v>4853</v>
      </c>
      <c r="L1695" s="18" t="s">
        <v>4855</v>
      </c>
      <c r="M1695" s="18" t="s">
        <v>4858</v>
      </c>
    </row>
    <row r="1696" spans="1:13">
      <c r="A1696" s="34">
        <v>264390</v>
      </c>
      <c r="B1696" s="18" t="s">
        <v>4604</v>
      </c>
      <c r="C1696" s="18">
        <v>42348</v>
      </c>
      <c r="D1696" s="18" t="s">
        <v>4605</v>
      </c>
      <c r="E1696" s="18" t="s">
        <v>4606</v>
      </c>
      <c r="F1696" s="18">
        <v>0</v>
      </c>
      <c r="G1696" s="18" t="s">
        <v>1</v>
      </c>
      <c r="H1696" s="18" t="s">
        <v>50</v>
      </c>
      <c r="I1696" s="18" t="s">
        <v>39</v>
      </c>
      <c r="J1696" s="18" t="s">
        <v>40</v>
      </c>
      <c r="K1696" s="18" t="s">
        <v>4853</v>
      </c>
      <c r="L1696" s="18" t="s">
        <v>4855</v>
      </c>
      <c r="M1696" s="18" t="s">
        <v>4856</v>
      </c>
    </row>
    <row r="1697" spans="1:13">
      <c r="A1697" s="34">
        <v>156272</v>
      </c>
      <c r="B1697" s="18" t="s">
        <v>4607</v>
      </c>
      <c r="C1697" s="18">
        <v>41829</v>
      </c>
      <c r="D1697" s="18">
        <v>3203692044</v>
      </c>
      <c r="E1697" s="18" t="s">
        <v>4608</v>
      </c>
      <c r="F1697" s="18">
        <v>0</v>
      </c>
      <c r="G1697" s="18" t="s">
        <v>1</v>
      </c>
      <c r="H1697" s="18" t="s">
        <v>99</v>
      </c>
      <c r="I1697" s="18" t="s">
        <v>51</v>
      </c>
      <c r="J1697" s="18" t="s">
        <v>299</v>
      </c>
      <c r="K1697" s="18" t="s">
        <v>4851</v>
      </c>
      <c r="L1697" s="18" t="s">
        <v>4855</v>
      </c>
      <c r="M1697" s="18" t="s">
        <v>4858</v>
      </c>
    </row>
    <row r="1698" spans="1:13">
      <c r="A1698" s="34">
        <v>128034</v>
      </c>
      <c r="B1698" s="18" t="s">
        <v>4609</v>
      </c>
      <c r="C1698" s="18">
        <v>0</v>
      </c>
      <c r="D1698" s="18">
        <v>0</v>
      </c>
      <c r="E1698" s="18" t="s">
        <v>4610</v>
      </c>
      <c r="F1698" s="18">
        <v>0</v>
      </c>
      <c r="G1698" s="18" t="s">
        <v>1</v>
      </c>
      <c r="H1698" s="18" t="s">
        <v>50</v>
      </c>
      <c r="I1698" s="18" t="s">
        <v>51</v>
      </c>
      <c r="J1698" s="18" t="s">
        <v>144</v>
      </c>
      <c r="K1698" s="18" t="s">
        <v>4853</v>
      </c>
      <c r="L1698" s="18" t="s">
        <v>4855</v>
      </c>
      <c r="M1698" s="18" t="s">
        <v>4858</v>
      </c>
    </row>
    <row r="1699" spans="1:13">
      <c r="A1699" s="34">
        <v>277662</v>
      </c>
      <c r="B1699" s="18" t="s">
        <v>4611</v>
      </c>
      <c r="C1699" s="18">
        <v>41076</v>
      </c>
      <c r="D1699" s="18" t="s">
        <v>4612</v>
      </c>
      <c r="E1699" s="18" t="s">
        <v>4613</v>
      </c>
      <c r="F1699" s="18">
        <v>0</v>
      </c>
      <c r="G1699" s="18" t="s">
        <v>1</v>
      </c>
      <c r="H1699" s="18" t="s">
        <v>50</v>
      </c>
      <c r="I1699" s="18" t="s">
        <v>45</v>
      </c>
      <c r="J1699" s="18" t="s">
        <v>46</v>
      </c>
      <c r="K1699" s="18" t="s">
        <v>4853</v>
      </c>
      <c r="L1699" s="18" t="s">
        <v>4855</v>
      </c>
      <c r="M1699" s="18" t="s">
        <v>4856</v>
      </c>
    </row>
    <row r="1700" spans="1:13">
      <c r="A1700" s="34">
        <v>298907</v>
      </c>
      <c r="B1700" s="18" t="s">
        <v>4614</v>
      </c>
      <c r="C1700" s="18">
        <v>41101</v>
      </c>
      <c r="D1700" s="18" t="s">
        <v>4615</v>
      </c>
      <c r="E1700" s="18" t="s">
        <v>4616</v>
      </c>
      <c r="F1700" s="18">
        <v>0</v>
      </c>
      <c r="G1700" s="18" t="s">
        <v>1</v>
      </c>
      <c r="H1700" s="18" t="s">
        <v>99</v>
      </c>
      <c r="I1700" s="18" t="s">
        <v>39</v>
      </c>
      <c r="J1700" s="18" t="s">
        <v>1171</v>
      </c>
      <c r="K1700" s="18" t="s">
        <v>4851</v>
      </c>
      <c r="L1700" s="18" t="s">
        <v>4855</v>
      </c>
      <c r="M1700" s="18" t="s">
        <v>4858</v>
      </c>
    </row>
    <row r="1701" spans="1:13">
      <c r="A1701" s="34">
        <v>239874</v>
      </c>
      <c r="B1701" s="18" t="s">
        <v>4617</v>
      </c>
      <c r="C1701" s="18">
        <v>40874</v>
      </c>
      <c r="D1701" s="18" t="s">
        <v>4618</v>
      </c>
      <c r="E1701" s="18" t="s">
        <v>4619</v>
      </c>
      <c r="F1701" s="18">
        <v>0</v>
      </c>
      <c r="G1701" s="18" t="s">
        <v>1</v>
      </c>
      <c r="H1701" s="18" t="s">
        <v>99</v>
      </c>
      <c r="I1701" s="18" t="s">
        <v>39</v>
      </c>
      <c r="J1701" s="18" t="s">
        <v>70</v>
      </c>
      <c r="K1701" s="18" t="s">
        <v>4851</v>
      </c>
      <c r="L1701" s="18" t="s">
        <v>4855</v>
      </c>
      <c r="M1701" s="18" t="s">
        <v>4858</v>
      </c>
    </row>
    <row r="1702" spans="1:13">
      <c r="A1702" s="34">
        <v>159575</v>
      </c>
      <c r="B1702" s="18" t="s">
        <v>4620</v>
      </c>
      <c r="C1702" s="18">
        <v>0</v>
      </c>
      <c r="D1702" s="18">
        <v>0</v>
      </c>
      <c r="E1702" s="18" t="s">
        <v>4621</v>
      </c>
      <c r="F1702" s="18">
        <v>0</v>
      </c>
      <c r="G1702" s="18" t="s">
        <v>1</v>
      </c>
      <c r="H1702" s="18" t="s">
        <v>99</v>
      </c>
      <c r="I1702" s="18" t="s">
        <v>39</v>
      </c>
      <c r="J1702" s="18" t="s">
        <v>135</v>
      </c>
      <c r="K1702" s="18" t="s">
        <v>4851</v>
      </c>
      <c r="L1702" s="18" t="s">
        <v>4855</v>
      </c>
      <c r="M1702" s="18" t="s">
        <v>4858</v>
      </c>
    </row>
    <row r="1703" spans="1:13">
      <c r="A1703" s="34">
        <v>245747</v>
      </c>
      <c r="B1703" s="18" t="s">
        <v>4622</v>
      </c>
      <c r="C1703" s="18">
        <v>40874</v>
      </c>
      <c r="D1703" s="18" t="s">
        <v>4623</v>
      </c>
      <c r="E1703" s="18" t="s">
        <v>4624</v>
      </c>
      <c r="F1703" s="18">
        <v>0</v>
      </c>
      <c r="G1703" s="18" t="s">
        <v>1</v>
      </c>
      <c r="H1703" s="18" t="s">
        <v>50</v>
      </c>
      <c r="I1703" s="18" t="s">
        <v>45</v>
      </c>
      <c r="J1703" s="18" t="s">
        <v>80</v>
      </c>
      <c r="K1703" s="18" t="s">
        <v>4853</v>
      </c>
      <c r="L1703" s="18" t="s">
        <v>4857</v>
      </c>
      <c r="M1703" s="18" t="s">
        <v>4856</v>
      </c>
    </row>
    <row r="1704" spans="1:13">
      <c r="A1704" s="34">
        <v>294929</v>
      </c>
      <c r="B1704" s="18" t="s">
        <v>4625</v>
      </c>
      <c r="C1704" s="18">
        <v>41086</v>
      </c>
      <c r="D1704" s="18" t="s">
        <v>4626</v>
      </c>
      <c r="E1704" s="18" t="s">
        <v>4627</v>
      </c>
      <c r="F1704" s="18">
        <v>0</v>
      </c>
      <c r="G1704" s="18" t="s">
        <v>1</v>
      </c>
      <c r="H1704" s="18" t="s">
        <v>50</v>
      </c>
      <c r="I1704" s="18" t="s">
        <v>39</v>
      </c>
      <c r="J1704" s="18" t="s">
        <v>149</v>
      </c>
      <c r="K1704" s="18" t="s">
        <v>4853</v>
      </c>
      <c r="L1704" s="18" t="s">
        <v>4855</v>
      </c>
      <c r="M1704" s="18" t="s">
        <v>4858</v>
      </c>
    </row>
    <row r="1705" spans="1:13">
      <c r="A1705" s="34">
        <v>197674</v>
      </c>
      <c r="B1705" s="18" t="s">
        <v>4628</v>
      </c>
      <c r="C1705" s="18">
        <v>40897</v>
      </c>
      <c r="D1705" s="18" t="s">
        <v>4629</v>
      </c>
      <c r="E1705" s="18" t="s">
        <v>4630</v>
      </c>
      <c r="F1705" s="18">
        <v>0</v>
      </c>
      <c r="G1705" s="18" t="s">
        <v>1</v>
      </c>
      <c r="H1705" s="18" t="s">
        <v>60</v>
      </c>
      <c r="I1705" s="18" t="s">
        <v>39</v>
      </c>
      <c r="J1705" s="18" t="s">
        <v>61</v>
      </c>
      <c r="K1705" s="18" t="s">
        <v>4854</v>
      </c>
      <c r="L1705" s="18" t="s">
        <v>4857</v>
      </c>
      <c r="M1705" s="18" t="s">
        <v>4856</v>
      </c>
    </row>
    <row r="1706" spans="1:13">
      <c r="A1706" s="34">
        <v>270344</v>
      </c>
      <c r="B1706" s="18" t="s">
        <v>4631</v>
      </c>
      <c r="C1706" s="18">
        <v>0</v>
      </c>
      <c r="D1706" s="18">
        <v>0</v>
      </c>
      <c r="E1706" s="18" t="s">
        <v>4632</v>
      </c>
      <c r="F1706" s="18">
        <v>0</v>
      </c>
      <c r="G1706" s="18" t="s">
        <v>1</v>
      </c>
      <c r="H1706" s="18" t="s">
        <v>50</v>
      </c>
      <c r="I1706" s="18" t="s">
        <v>39</v>
      </c>
      <c r="J1706" s="18" t="s">
        <v>135</v>
      </c>
      <c r="K1706" s="18" t="s">
        <v>4853</v>
      </c>
      <c r="L1706" s="18" t="s">
        <v>4855</v>
      </c>
      <c r="M1706" s="18" t="s">
        <v>4858</v>
      </c>
    </row>
    <row r="1707" spans="1:13">
      <c r="A1707" s="34">
        <v>245029</v>
      </c>
      <c r="B1707" s="18" t="s">
        <v>4633</v>
      </c>
      <c r="C1707" s="18">
        <v>42014</v>
      </c>
      <c r="D1707" s="18">
        <v>3114873025</v>
      </c>
      <c r="E1707" s="18" t="s">
        <v>4634</v>
      </c>
      <c r="F1707" s="18">
        <v>0</v>
      </c>
      <c r="G1707" s="18" t="s">
        <v>1</v>
      </c>
      <c r="H1707" s="18" t="s">
        <v>50</v>
      </c>
      <c r="I1707" s="18" t="s">
        <v>39</v>
      </c>
      <c r="J1707" s="18" t="s">
        <v>90</v>
      </c>
      <c r="K1707" s="18" t="s">
        <v>4853</v>
      </c>
      <c r="L1707" s="18" t="s">
        <v>4855</v>
      </c>
      <c r="M1707" s="18" t="s">
        <v>4856</v>
      </c>
    </row>
    <row r="1708" spans="1:13">
      <c r="A1708" s="34">
        <v>139793</v>
      </c>
      <c r="B1708" s="18" t="s">
        <v>4635</v>
      </c>
      <c r="C1708" s="18">
        <v>0</v>
      </c>
      <c r="D1708" s="18">
        <v>0</v>
      </c>
      <c r="E1708" s="18" t="s">
        <v>4636</v>
      </c>
      <c r="F1708" s="18">
        <v>0</v>
      </c>
      <c r="G1708" s="18" t="s">
        <v>1</v>
      </c>
      <c r="H1708" s="18" t="s">
        <v>99</v>
      </c>
      <c r="I1708" s="18" t="s">
        <v>39</v>
      </c>
      <c r="J1708" s="18" t="s">
        <v>135</v>
      </c>
      <c r="K1708" s="18" t="s">
        <v>4851</v>
      </c>
      <c r="L1708" s="18" t="s">
        <v>4855</v>
      </c>
      <c r="M1708" s="18" t="s">
        <v>4858</v>
      </c>
    </row>
    <row r="1709" spans="1:13">
      <c r="A1709" s="34">
        <v>208110</v>
      </c>
      <c r="B1709" s="18" t="s">
        <v>4637</v>
      </c>
      <c r="C1709" s="18">
        <v>0</v>
      </c>
      <c r="D1709" s="18">
        <v>0</v>
      </c>
      <c r="E1709" s="18" t="s">
        <v>4638</v>
      </c>
      <c r="F1709" s="18">
        <v>0</v>
      </c>
      <c r="G1709" s="18" t="s">
        <v>1</v>
      </c>
      <c r="H1709" s="18" t="s">
        <v>50</v>
      </c>
      <c r="I1709" s="18" t="s">
        <v>39</v>
      </c>
      <c r="J1709" s="18" t="s">
        <v>61</v>
      </c>
      <c r="K1709" s="18" t="s">
        <v>4853</v>
      </c>
      <c r="L1709" s="18" t="s">
        <v>4857</v>
      </c>
      <c r="M1709" s="18" t="s">
        <v>4856</v>
      </c>
    </row>
    <row r="1710" spans="1:13">
      <c r="A1710" s="34">
        <v>275827</v>
      </c>
      <c r="B1710" s="18" t="s">
        <v>4639</v>
      </c>
      <c r="C1710" s="18">
        <v>42471</v>
      </c>
      <c r="D1710" s="18">
        <v>3194740163</v>
      </c>
      <c r="E1710" s="18" t="s">
        <v>4640</v>
      </c>
      <c r="F1710" s="18">
        <v>0</v>
      </c>
      <c r="G1710" s="18" t="s">
        <v>1</v>
      </c>
      <c r="H1710" s="18" t="s">
        <v>50</v>
      </c>
      <c r="I1710" s="18" t="s">
        <v>39</v>
      </c>
      <c r="J1710" s="18" t="s">
        <v>135</v>
      </c>
      <c r="K1710" s="18" t="s">
        <v>4853</v>
      </c>
      <c r="L1710" s="18" t="s">
        <v>4855</v>
      </c>
      <c r="M1710" s="18" t="s">
        <v>4858</v>
      </c>
    </row>
    <row r="1711" spans="1:13">
      <c r="A1711" s="34">
        <v>268224</v>
      </c>
      <c r="B1711" s="18" t="s">
        <v>4641</v>
      </c>
      <c r="C1711" s="18">
        <v>0</v>
      </c>
      <c r="D1711" s="18">
        <v>0</v>
      </c>
      <c r="E1711" s="18" t="s">
        <v>4642</v>
      </c>
      <c r="F1711" s="18">
        <v>0</v>
      </c>
      <c r="G1711" s="18" t="s">
        <v>1</v>
      </c>
      <c r="H1711" s="18" t="s">
        <v>50</v>
      </c>
      <c r="I1711" s="18" t="s">
        <v>39</v>
      </c>
      <c r="J1711" s="18" t="s">
        <v>135</v>
      </c>
      <c r="K1711" s="18" t="s">
        <v>4853</v>
      </c>
      <c r="L1711" s="18" t="s">
        <v>4855</v>
      </c>
      <c r="M1711" s="18" t="s">
        <v>4858</v>
      </c>
    </row>
    <row r="1712" spans="1:13">
      <c r="A1712" s="34">
        <v>266421</v>
      </c>
      <c r="B1712" s="18" t="s">
        <v>4643</v>
      </c>
      <c r="C1712" s="18">
        <v>40892</v>
      </c>
      <c r="D1712" s="18" t="s">
        <v>4644</v>
      </c>
      <c r="E1712" s="18" t="s">
        <v>4645</v>
      </c>
      <c r="F1712" s="18">
        <v>0</v>
      </c>
      <c r="G1712" s="18" t="s">
        <v>1</v>
      </c>
      <c r="H1712" s="18" t="s">
        <v>223</v>
      </c>
      <c r="I1712" s="18" t="s">
        <v>39</v>
      </c>
      <c r="J1712" s="18" t="s">
        <v>40</v>
      </c>
      <c r="K1712" s="18" t="s">
        <v>4854</v>
      </c>
      <c r="L1712" s="18" t="s">
        <v>4855</v>
      </c>
      <c r="M1712" s="18" t="s">
        <v>4856</v>
      </c>
    </row>
    <row r="1713" spans="1:13">
      <c r="A1713" s="34">
        <v>277849</v>
      </c>
      <c r="B1713" s="18" t="s">
        <v>4646</v>
      </c>
      <c r="C1713" s="18">
        <v>41127</v>
      </c>
      <c r="D1713" s="18" t="s">
        <v>4647</v>
      </c>
      <c r="E1713" s="18" t="s">
        <v>4648</v>
      </c>
      <c r="F1713" s="18">
        <v>0</v>
      </c>
      <c r="G1713" s="18" t="s">
        <v>1</v>
      </c>
      <c r="H1713" s="18" t="s">
        <v>99</v>
      </c>
      <c r="I1713" s="18" t="s">
        <v>39</v>
      </c>
      <c r="J1713" s="18" t="s">
        <v>40</v>
      </c>
      <c r="K1713" s="18" t="s">
        <v>4851</v>
      </c>
      <c r="L1713" s="18" t="s">
        <v>4855</v>
      </c>
      <c r="M1713" s="18" t="s">
        <v>4856</v>
      </c>
    </row>
    <row r="1714" spans="1:13">
      <c r="A1714" s="34">
        <v>262416</v>
      </c>
      <c r="B1714" s="18" t="s">
        <v>4649</v>
      </c>
      <c r="C1714" s="18">
        <v>40875</v>
      </c>
      <c r="D1714" s="18" t="s">
        <v>4650</v>
      </c>
      <c r="E1714" s="18" t="s">
        <v>4651</v>
      </c>
      <c r="F1714" s="18">
        <v>0</v>
      </c>
      <c r="G1714" s="18" t="s">
        <v>1</v>
      </c>
      <c r="H1714" s="18" t="s">
        <v>50</v>
      </c>
      <c r="I1714" s="18" t="s">
        <v>51</v>
      </c>
      <c r="J1714" s="18" t="s">
        <v>197</v>
      </c>
      <c r="K1714" s="18" t="s">
        <v>4853</v>
      </c>
      <c r="L1714" s="18" t="s">
        <v>4855</v>
      </c>
      <c r="M1714" s="18" t="s">
        <v>4858</v>
      </c>
    </row>
    <row r="1715" spans="1:13">
      <c r="A1715" s="34">
        <v>271870</v>
      </c>
      <c r="B1715" s="18" t="s">
        <v>4652</v>
      </c>
      <c r="C1715" s="18">
        <v>42235</v>
      </c>
      <c r="D1715" s="18" t="s">
        <v>4653</v>
      </c>
      <c r="E1715" s="18" t="s">
        <v>4654</v>
      </c>
      <c r="F1715" s="18">
        <v>0</v>
      </c>
      <c r="G1715" s="18" t="s">
        <v>1</v>
      </c>
      <c r="H1715" s="18" t="s">
        <v>60</v>
      </c>
      <c r="I1715" s="18" t="s">
        <v>51</v>
      </c>
      <c r="J1715" s="18" t="s">
        <v>56</v>
      </c>
      <c r="K1715" s="18" t="s">
        <v>4854</v>
      </c>
      <c r="L1715" s="18" t="s">
        <v>4855</v>
      </c>
      <c r="M1715" s="18" t="s">
        <v>4858</v>
      </c>
    </row>
    <row r="1716" spans="1:13">
      <c r="A1716" s="34">
        <v>157238</v>
      </c>
      <c r="B1716" s="18" t="s">
        <v>4655</v>
      </c>
      <c r="C1716" s="18">
        <v>41060</v>
      </c>
      <c r="D1716" s="18" t="s">
        <v>4656</v>
      </c>
      <c r="E1716" s="18" t="s">
        <v>4657</v>
      </c>
      <c r="F1716" s="18">
        <v>0</v>
      </c>
      <c r="G1716" s="18" t="s">
        <v>1</v>
      </c>
      <c r="H1716" s="18" t="s">
        <v>69</v>
      </c>
      <c r="I1716" s="18" t="s">
        <v>39</v>
      </c>
      <c r="J1716" s="18" t="s">
        <v>70</v>
      </c>
      <c r="K1716" s="18" t="s">
        <v>4852</v>
      </c>
      <c r="L1716" s="18" t="s">
        <v>4855</v>
      </c>
      <c r="M1716" s="18" t="s">
        <v>4858</v>
      </c>
    </row>
    <row r="1717" spans="1:13">
      <c r="A1717" s="34">
        <v>177545</v>
      </c>
      <c r="B1717" s="18" t="s">
        <v>4658</v>
      </c>
      <c r="C1717" s="18">
        <v>0</v>
      </c>
      <c r="D1717" s="18">
        <v>0</v>
      </c>
      <c r="E1717" s="18" t="s">
        <v>4659</v>
      </c>
      <c r="F1717" s="18">
        <v>0</v>
      </c>
      <c r="G1717" s="18" t="s">
        <v>1</v>
      </c>
      <c r="H1717" s="18" t="s">
        <v>50</v>
      </c>
      <c r="I1717" s="18" t="s">
        <v>39</v>
      </c>
      <c r="J1717" s="18" t="s">
        <v>434</v>
      </c>
      <c r="K1717" s="18" t="s">
        <v>4853</v>
      </c>
      <c r="L1717" s="18" t="s">
        <v>4857</v>
      </c>
      <c r="M1717" s="18" t="s">
        <v>4856</v>
      </c>
    </row>
    <row r="1718" spans="1:13">
      <c r="A1718" s="34">
        <v>203188</v>
      </c>
      <c r="B1718" s="18" t="s">
        <v>4660</v>
      </c>
      <c r="C1718" s="18">
        <v>42047</v>
      </c>
      <c r="D1718" s="18">
        <v>3193965919</v>
      </c>
      <c r="E1718" s="18" t="s">
        <v>4661</v>
      </c>
      <c r="F1718" s="18">
        <v>0</v>
      </c>
      <c r="G1718" s="18" t="s">
        <v>1</v>
      </c>
      <c r="H1718" s="18" t="s">
        <v>60</v>
      </c>
      <c r="I1718" s="18" t="s">
        <v>51</v>
      </c>
      <c r="J1718" s="18" t="s">
        <v>56</v>
      </c>
      <c r="K1718" s="18" t="s">
        <v>4854</v>
      </c>
      <c r="L1718" s="18" t="s">
        <v>4855</v>
      </c>
      <c r="M1718" s="18" t="s">
        <v>4858</v>
      </c>
    </row>
    <row r="1719" spans="1:13">
      <c r="A1719" s="34">
        <v>65808</v>
      </c>
      <c r="B1719" s="18" t="s">
        <v>4662</v>
      </c>
      <c r="C1719" s="18">
        <v>41597</v>
      </c>
      <c r="D1719" s="18" t="s">
        <v>4663</v>
      </c>
      <c r="E1719" s="18" t="s">
        <v>4664</v>
      </c>
      <c r="F1719" s="18">
        <v>0</v>
      </c>
      <c r="G1719" s="18" t="s">
        <v>1</v>
      </c>
      <c r="H1719" s="18" t="s">
        <v>50</v>
      </c>
      <c r="I1719" s="18" t="s">
        <v>51</v>
      </c>
      <c r="J1719" s="18" t="s">
        <v>209</v>
      </c>
      <c r="K1719" s="18" t="s">
        <v>4853</v>
      </c>
      <c r="L1719" s="18" t="s">
        <v>4855</v>
      </c>
      <c r="M1719" s="18" t="s">
        <v>4858</v>
      </c>
    </row>
    <row r="1720" spans="1:13">
      <c r="A1720" s="34">
        <v>183658</v>
      </c>
      <c r="B1720" s="18" t="s">
        <v>4665</v>
      </c>
      <c r="C1720" s="18">
        <v>40994</v>
      </c>
      <c r="D1720" s="18" t="s">
        <v>4666</v>
      </c>
      <c r="E1720" s="18" t="s">
        <v>4667</v>
      </c>
      <c r="F1720" s="18">
        <v>0</v>
      </c>
      <c r="G1720" s="18" t="s">
        <v>1</v>
      </c>
      <c r="H1720" s="18" t="s">
        <v>99</v>
      </c>
      <c r="I1720" s="18" t="s">
        <v>39</v>
      </c>
      <c r="J1720" s="18" t="s">
        <v>571</v>
      </c>
      <c r="K1720" s="18" t="s">
        <v>4851</v>
      </c>
      <c r="L1720" s="18" t="s">
        <v>4857</v>
      </c>
      <c r="M1720" s="18" t="s">
        <v>4856</v>
      </c>
    </row>
    <row r="1721" spans="1:13">
      <c r="A1721" s="34">
        <v>295635</v>
      </c>
      <c r="B1721" s="18" t="s">
        <v>4668</v>
      </c>
      <c r="C1721" s="18">
        <v>41089</v>
      </c>
      <c r="D1721" s="18" t="s">
        <v>4669</v>
      </c>
      <c r="E1721" s="18" t="s">
        <v>4670</v>
      </c>
      <c r="F1721" s="18">
        <v>0</v>
      </c>
      <c r="G1721" s="18" t="s">
        <v>1</v>
      </c>
      <c r="H1721" s="18" t="s">
        <v>44</v>
      </c>
      <c r="I1721" s="18" t="s">
        <v>39</v>
      </c>
      <c r="J1721" s="18" t="s">
        <v>90</v>
      </c>
      <c r="K1721" s="18" t="s">
        <v>4852</v>
      </c>
      <c r="L1721" s="18" t="s">
        <v>4855</v>
      </c>
      <c r="M1721" s="18" t="s">
        <v>4856</v>
      </c>
    </row>
    <row r="1722" spans="1:13">
      <c r="A1722" s="34">
        <v>298737</v>
      </c>
      <c r="B1722" s="18" t="s">
        <v>4671</v>
      </c>
      <c r="C1722" s="18">
        <v>41100</v>
      </c>
      <c r="D1722" s="18" t="s">
        <v>4672</v>
      </c>
      <c r="E1722" s="18" t="s">
        <v>4673</v>
      </c>
      <c r="F1722" s="18">
        <v>0</v>
      </c>
      <c r="G1722" s="18" t="s">
        <v>1</v>
      </c>
      <c r="H1722" s="18" t="s">
        <v>69</v>
      </c>
      <c r="I1722" s="18" t="s">
        <v>39</v>
      </c>
      <c r="J1722" s="18" t="s">
        <v>40</v>
      </c>
      <c r="K1722" s="18" t="s">
        <v>4852</v>
      </c>
      <c r="L1722" s="18" t="s">
        <v>4855</v>
      </c>
      <c r="M1722" s="18" t="s">
        <v>4856</v>
      </c>
    </row>
    <row r="1723" spans="1:13">
      <c r="A1723" s="34">
        <v>202362</v>
      </c>
      <c r="B1723" s="18" t="s">
        <v>4674</v>
      </c>
      <c r="C1723" s="18">
        <v>0</v>
      </c>
      <c r="D1723" s="18">
        <v>0</v>
      </c>
      <c r="E1723" s="18" t="s">
        <v>4675</v>
      </c>
      <c r="F1723" s="18">
        <v>0</v>
      </c>
      <c r="G1723" s="18" t="s">
        <v>1</v>
      </c>
      <c r="H1723" s="18" t="s">
        <v>50</v>
      </c>
      <c r="I1723" s="18" t="s">
        <v>51</v>
      </c>
      <c r="J1723" s="18" t="s">
        <v>209</v>
      </c>
      <c r="K1723" s="18" t="s">
        <v>4853</v>
      </c>
      <c r="L1723" s="18" t="s">
        <v>4855</v>
      </c>
      <c r="M1723" s="18" t="s">
        <v>4858</v>
      </c>
    </row>
    <row r="1724" spans="1:13">
      <c r="A1724" s="34">
        <v>277853</v>
      </c>
      <c r="B1724" s="18" t="s">
        <v>4676</v>
      </c>
      <c r="C1724" s="18">
        <v>41082</v>
      </c>
      <c r="D1724" s="18" t="s">
        <v>4677</v>
      </c>
      <c r="E1724" s="18">
        <v>0</v>
      </c>
      <c r="F1724" s="18">
        <v>0</v>
      </c>
      <c r="G1724" s="18" t="s">
        <v>1</v>
      </c>
      <c r="H1724" s="18" t="s">
        <v>223</v>
      </c>
      <c r="I1724" s="18" t="s">
        <v>39</v>
      </c>
      <c r="J1724" s="18" t="s">
        <v>90</v>
      </c>
      <c r="K1724" s="18" t="s">
        <v>4854</v>
      </c>
      <c r="L1724" s="18" t="s">
        <v>4855</v>
      </c>
      <c r="M1724" s="18" t="s">
        <v>4856</v>
      </c>
    </row>
    <row r="1725" spans="1:13">
      <c r="A1725" s="34">
        <v>66449</v>
      </c>
      <c r="B1725" s="18" t="s">
        <v>4678</v>
      </c>
      <c r="C1725" s="18">
        <v>41036</v>
      </c>
      <c r="D1725" s="18" t="s">
        <v>4679</v>
      </c>
      <c r="E1725" s="18" t="s">
        <v>4680</v>
      </c>
      <c r="F1725" s="18" t="s">
        <v>4681</v>
      </c>
      <c r="G1725" s="18" t="s">
        <v>1</v>
      </c>
      <c r="H1725" s="18" t="s">
        <v>69</v>
      </c>
      <c r="I1725" s="18" t="s">
        <v>39</v>
      </c>
      <c r="J1725" s="18" t="s">
        <v>153</v>
      </c>
      <c r="K1725" s="18" t="s">
        <v>4852</v>
      </c>
      <c r="L1725" s="18" t="s">
        <v>4855</v>
      </c>
      <c r="M1725" s="18" t="s">
        <v>4858</v>
      </c>
    </row>
    <row r="1726" spans="1:13">
      <c r="A1726" s="34">
        <v>288921</v>
      </c>
      <c r="B1726" s="18" t="s">
        <v>4682</v>
      </c>
      <c r="C1726" s="18">
        <v>41054</v>
      </c>
      <c r="D1726" s="18" t="s">
        <v>4683</v>
      </c>
      <c r="E1726" s="18" t="s">
        <v>4684</v>
      </c>
      <c r="F1726" s="18">
        <v>0</v>
      </c>
      <c r="G1726" s="18" t="s">
        <v>1</v>
      </c>
      <c r="H1726" s="18" t="s">
        <v>50</v>
      </c>
      <c r="I1726" s="18" t="s">
        <v>45</v>
      </c>
      <c r="J1726" s="18" t="s">
        <v>46</v>
      </c>
      <c r="K1726" s="18" t="s">
        <v>4853</v>
      </c>
      <c r="L1726" s="18" t="s">
        <v>4855</v>
      </c>
      <c r="M1726" s="18" t="s">
        <v>4856</v>
      </c>
    </row>
    <row r="1727" spans="1:13">
      <c r="A1727" s="34">
        <v>139952</v>
      </c>
      <c r="B1727" s="18" t="s">
        <v>4685</v>
      </c>
      <c r="C1727" s="18">
        <v>40584</v>
      </c>
      <c r="D1727" s="18" t="s">
        <v>4686</v>
      </c>
      <c r="E1727" s="18" t="s">
        <v>4687</v>
      </c>
      <c r="F1727" s="18">
        <v>0</v>
      </c>
      <c r="G1727" s="18" t="s">
        <v>1</v>
      </c>
      <c r="H1727" s="18" t="s">
        <v>38</v>
      </c>
      <c r="I1727" s="18" t="s">
        <v>51</v>
      </c>
      <c r="J1727" s="18" t="s">
        <v>2689</v>
      </c>
      <c r="K1727" s="18" t="s">
        <v>4852</v>
      </c>
      <c r="L1727" s="18" t="s">
        <v>4857</v>
      </c>
      <c r="M1727" s="18" t="s">
        <v>4856</v>
      </c>
    </row>
    <row r="1728" spans="1:13">
      <c r="A1728" s="34">
        <v>216353</v>
      </c>
      <c r="B1728" s="18" t="s">
        <v>4688</v>
      </c>
      <c r="C1728" s="18">
        <v>41338</v>
      </c>
      <c r="D1728" s="18" t="s">
        <v>4689</v>
      </c>
      <c r="E1728" s="18" t="s">
        <v>4690</v>
      </c>
      <c r="F1728" s="18">
        <v>0</v>
      </c>
      <c r="G1728" s="18" t="s">
        <v>1</v>
      </c>
      <c r="H1728" s="18" t="s">
        <v>289</v>
      </c>
      <c r="I1728" s="18" t="s">
        <v>367</v>
      </c>
      <c r="J1728" s="18" t="s">
        <v>368</v>
      </c>
      <c r="K1728" s="18" t="s">
        <v>4851</v>
      </c>
      <c r="L1728" s="18" t="s">
        <v>4855</v>
      </c>
      <c r="M1728" s="18" t="s">
        <v>4856</v>
      </c>
    </row>
    <row r="1729" spans="1:13">
      <c r="A1729" s="34">
        <v>289476</v>
      </c>
      <c r="B1729" s="18" t="s">
        <v>4691</v>
      </c>
      <c r="C1729" s="18">
        <v>41222</v>
      </c>
      <c r="D1729" s="18">
        <v>3204303903</v>
      </c>
      <c r="E1729" s="18" t="s">
        <v>4692</v>
      </c>
      <c r="F1729" s="18">
        <v>0</v>
      </c>
      <c r="G1729" s="18" t="s">
        <v>1</v>
      </c>
      <c r="H1729" s="18" t="s">
        <v>50</v>
      </c>
      <c r="I1729" s="18" t="s">
        <v>39</v>
      </c>
      <c r="J1729" s="18" t="s">
        <v>149</v>
      </c>
      <c r="K1729" s="18" t="s">
        <v>4853</v>
      </c>
      <c r="L1729" s="18" t="s">
        <v>4855</v>
      </c>
      <c r="M1729" s="18" t="s">
        <v>4858</v>
      </c>
    </row>
    <row r="1730" spans="1:13">
      <c r="A1730" s="34">
        <v>261715</v>
      </c>
      <c r="B1730" s="18" t="s">
        <v>4693</v>
      </c>
      <c r="C1730" s="18">
        <v>40874</v>
      </c>
      <c r="D1730" s="18" t="s">
        <v>4694</v>
      </c>
      <c r="E1730" s="18" t="s">
        <v>4695</v>
      </c>
      <c r="F1730" s="18">
        <v>0</v>
      </c>
      <c r="G1730" s="18" t="s">
        <v>1</v>
      </c>
      <c r="H1730" s="18" t="s">
        <v>50</v>
      </c>
      <c r="I1730" s="18" t="s">
        <v>39</v>
      </c>
      <c r="J1730" s="18" t="s">
        <v>434</v>
      </c>
      <c r="K1730" s="18" t="s">
        <v>4853</v>
      </c>
      <c r="L1730" s="18" t="s">
        <v>4857</v>
      </c>
      <c r="M1730" s="18" t="s">
        <v>4856</v>
      </c>
    </row>
    <row r="1731" spans="1:13">
      <c r="A1731" s="34">
        <v>198411</v>
      </c>
      <c r="B1731" s="18" t="s">
        <v>4696</v>
      </c>
      <c r="C1731" s="18">
        <v>41861</v>
      </c>
      <c r="D1731" s="18" t="s">
        <v>4697</v>
      </c>
      <c r="E1731" s="18" t="s">
        <v>4698</v>
      </c>
      <c r="F1731" s="18">
        <v>0</v>
      </c>
      <c r="G1731" s="18" t="s">
        <v>1</v>
      </c>
      <c r="H1731" s="18" t="s">
        <v>99</v>
      </c>
      <c r="I1731" s="18" t="s">
        <v>39</v>
      </c>
      <c r="J1731" s="18" t="s">
        <v>236</v>
      </c>
      <c r="K1731" s="18" t="s">
        <v>4851</v>
      </c>
      <c r="L1731" s="18" t="s">
        <v>4855</v>
      </c>
      <c r="M1731" s="18" t="s">
        <v>4858</v>
      </c>
    </row>
    <row r="1732" spans="1:13">
      <c r="A1732" s="34">
        <v>280242</v>
      </c>
      <c r="B1732" s="18" t="s">
        <v>4699</v>
      </c>
      <c r="C1732" s="18">
        <v>42557</v>
      </c>
      <c r="D1732" s="18" t="s">
        <v>4700</v>
      </c>
      <c r="E1732" s="18" t="s">
        <v>4701</v>
      </c>
      <c r="F1732" s="18">
        <v>0</v>
      </c>
      <c r="G1732" s="18" t="s">
        <v>1</v>
      </c>
      <c r="H1732" s="18" t="s">
        <v>289</v>
      </c>
      <c r="I1732" s="18" t="s">
        <v>39</v>
      </c>
      <c r="J1732" s="18" t="s">
        <v>86</v>
      </c>
      <c r="K1732" s="18" t="s">
        <v>4851</v>
      </c>
      <c r="L1732" s="18" t="s">
        <v>4855</v>
      </c>
      <c r="M1732" s="18" t="s">
        <v>4856</v>
      </c>
    </row>
    <row r="1733" spans="1:13">
      <c r="A1733" s="34">
        <v>289598</v>
      </c>
      <c r="B1733" s="18" t="s">
        <v>4702</v>
      </c>
      <c r="C1733" s="18">
        <v>41059</v>
      </c>
      <c r="D1733" s="18" t="s">
        <v>4703</v>
      </c>
      <c r="E1733" s="18" t="s">
        <v>4704</v>
      </c>
      <c r="F1733" s="18">
        <v>0</v>
      </c>
      <c r="G1733" s="18" t="s">
        <v>1</v>
      </c>
      <c r="H1733" s="18" t="s">
        <v>50</v>
      </c>
      <c r="I1733" s="18" t="s">
        <v>39</v>
      </c>
      <c r="J1733" s="18" t="s">
        <v>236</v>
      </c>
      <c r="K1733" s="18" t="s">
        <v>4853</v>
      </c>
      <c r="L1733" s="18" t="s">
        <v>4855</v>
      </c>
      <c r="M1733" s="18" t="s">
        <v>4858</v>
      </c>
    </row>
    <row r="1734" spans="1:13">
      <c r="A1734" s="34">
        <v>298749</v>
      </c>
      <c r="B1734" s="18" t="s">
        <v>4705</v>
      </c>
      <c r="C1734" s="18">
        <v>41146</v>
      </c>
      <c r="D1734" s="18" t="s">
        <v>4706</v>
      </c>
      <c r="E1734" s="18" t="s">
        <v>4707</v>
      </c>
      <c r="F1734" s="18">
        <v>0</v>
      </c>
      <c r="G1734" s="18" t="s">
        <v>1</v>
      </c>
      <c r="H1734" s="18" t="s">
        <v>50</v>
      </c>
      <c r="I1734" s="18" t="s">
        <v>39</v>
      </c>
      <c r="J1734" s="18" t="s">
        <v>135</v>
      </c>
      <c r="K1734" s="18" t="s">
        <v>4853</v>
      </c>
      <c r="L1734" s="18" t="s">
        <v>4855</v>
      </c>
      <c r="M1734" s="18" t="s">
        <v>4858</v>
      </c>
    </row>
    <row r="1735" spans="1:13">
      <c r="A1735" s="34">
        <v>295218</v>
      </c>
      <c r="B1735" s="18" t="s">
        <v>4708</v>
      </c>
      <c r="C1735" s="18">
        <v>42560</v>
      </c>
      <c r="D1735" s="18">
        <v>3045884153</v>
      </c>
      <c r="E1735" s="18" t="s">
        <v>4709</v>
      </c>
      <c r="F1735" s="18">
        <v>5298895</v>
      </c>
      <c r="G1735" s="18" t="s">
        <v>1</v>
      </c>
      <c r="H1735" s="18" t="s">
        <v>50</v>
      </c>
      <c r="I1735" s="18" t="s">
        <v>39</v>
      </c>
      <c r="J1735" s="18" t="s">
        <v>477</v>
      </c>
      <c r="K1735" s="18" t="s">
        <v>4853</v>
      </c>
      <c r="L1735" s="18" t="s">
        <v>4855</v>
      </c>
      <c r="M1735" s="18" t="s">
        <v>4858</v>
      </c>
    </row>
    <row r="1736" spans="1:13">
      <c r="A1736" s="34">
        <v>301663</v>
      </c>
      <c r="B1736" s="18" t="s">
        <v>4710</v>
      </c>
      <c r="C1736" s="18">
        <v>0</v>
      </c>
      <c r="D1736" s="18">
        <v>0</v>
      </c>
      <c r="E1736" s="18" t="s">
        <v>4711</v>
      </c>
      <c r="F1736" s="18">
        <v>0</v>
      </c>
      <c r="G1736" s="18" t="s">
        <v>1</v>
      </c>
      <c r="H1736" s="18" t="s">
        <v>50</v>
      </c>
      <c r="I1736" s="18" t="s">
        <v>39</v>
      </c>
      <c r="J1736" s="18" t="s">
        <v>86</v>
      </c>
      <c r="K1736" s="18" t="s">
        <v>4853</v>
      </c>
      <c r="L1736" s="18" t="s">
        <v>4855</v>
      </c>
      <c r="M1736" s="18" t="s">
        <v>4856</v>
      </c>
    </row>
    <row r="1737" spans="1:13">
      <c r="A1737" s="34">
        <v>287215</v>
      </c>
      <c r="B1737" s="18" t="s">
        <v>4712</v>
      </c>
      <c r="C1737" s="18">
        <v>41045</v>
      </c>
      <c r="D1737" s="18" t="s">
        <v>4713</v>
      </c>
      <c r="E1737" s="18" t="s">
        <v>4714</v>
      </c>
      <c r="F1737" s="18">
        <v>0</v>
      </c>
      <c r="G1737" s="18" t="s">
        <v>1</v>
      </c>
      <c r="H1737" s="18" t="s">
        <v>60</v>
      </c>
      <c r="I1737" s="18" t="s">
        <v>51</v>
      </c>
      <c r="J1737" s="18" t="s">
        <v>56</v>
      </c>
      <c r="K1737" s="18" t="s">
        <v>4854</v>
      </c>
      <c r="L1737" s="18" t="s">
        <v>4855</v>
      </c>
      <c r="M1737" s="18" t="s">
        <v>4858</v>
      </c>
    </row>
    <row r="1738" spans="1:13">
      <c r="A1738" s="34">
        <v>263425</v>
      </c>
      <c r="B1738" s="18" t="s">
        <v>4715</v>
      </c>
      <c r="C1738" s="18">
        <v>40878</v>
      </c>
      <c r="D1738" s="18" t="s">
        <v>4716</v>
      </c>
      <c r="E1738" s="18" t="s">
        <v>4717</v>
      </c>
      <c r="F1738" s="18">
        <v>0</v>
      </c>
      <c r="G1738" s="18" t="s">
        <v>1</v>
      </c>
      <c r="H1738" s="18" t="s">
        <v>38</v>
      </c>
      <c r="I1738" s="18" t="s">
        <v>39</v>
      </c>
      <c r="J1738" s="18" t="s">
        <v>40</v>
      </c>
      <c r="K1738" s="18" t="s">
        <v>4852</v>
      </c>
      <c r="L1738" s="18" t="s">
        <v>4855</v>
      </c>
      <c r="M1738" s="18" t="s">
        <v>4856</v>
      </c>
    </row>
    <row r="1739" spans="1:13">
      <c r="A1739" s="34">
        <v>262720</v>
      </c>
      <c r="B1739" s="18" t="s">
        <v>4718</v>
      </c>
      <c r="C1739" s="18">
        <v>42214</v>
      </c>
      <c r="D1739" s="18" t="s">
        <v>4719</v>
      </c>
      <c r="E1739" s="18" t="s">
        <v>4720</v>
      </c>
      <c r="F1739" s="18">
        <v>0</v>
      </c>
      <c r="G1739" s="18" t="s">
        <v>1</v>
      </c>
      <c r="H1739" s="18" t="s">
        <v>60</v>
      </c>
      <c r="I1739" s="18" t="s">
        <v>39</v>
      </c>
      <c r="J1739" s="18" t="s">
        <v>40</v>
      </c>
      <c r="K1739" s="18" t="s">
        <v>4854</v>
      </c>
      <c r="L1739" s="18" t="s">
        <v>4855</v>
      </c>
      <c r="M1739" s="18" t="s">
        <v>4856</v>
      </c>
    </row>
    <row r="1740" spans="1:13">
      <c r="A1740" s="34">
        <v>235521</v>
      </c>
      <c r="B1740" s="18" t="s">
        <v>4721</v>
      </c>
      <c r="C1740" s="18">
        <v>40995</v>
      </c>
      <c r="D1740" s="18" t="s">
        <v>4722</v>
      </c>
      <c r="E1740" s="18" t="s">
        <v>4723</v>
      </c>
      <c r="F1740" s="18">
        <v>0</v>
      </c>
      <c r="G1740" s="18" t="s">
        <v>1</v>
      </c>
      <c r="H1740" s="18" t="s">
        <v>69</v>
      </c>
      <c r="I1740" s="18" t="s">
        <v>39</v>
      </c>
      <c r="J1740" s="18" t="s">
        <v>331</v>
      </c>
      <c r="K1740" s="18" t="s">
        <v>4852</v>
      </c>
      <c r="L1740" s="18" t="s">
        <v>4855</v>
      </c>
      <c r="M1740" s="18" t="s">
        <v>4856</v>
      </c>
    </row>
    <row r="1741" spans="1:13">
      <c r="A1741" s="34">
        <v>169866</v>
      </c>
      <c r="B1741" s="18" t="s">
        <v>4724</v>
      </c>
      <c r="C1741" s="18">
        <v>0</v>
      </c>
      <c r="D1741" s="18">
        <v>0</v>
      </c>
      <c r="E1741" s="18" t="s">
        <v>4725</v>
      </c>
      <c r="F1741" s="18">
        <v>0</v>
      </c>
      <c r="G1741" s="18" t="s">
        <v>1</v>
      </c>
      <c r="H1741" s="18" t="s">
        <v>50</v>
      </c>
      <c r="I1741" s="18" t="s">
        <v>39</v>
      </c>
      <c r="J1741" s="18" t="s">
        <v>61</v>
      </c>
      <c r="K1741" s="18" t="s">
        <v>4853</v>
      </c>
      <c r="L1741" s="18" t="s">
        <v>4857</v>
      </c>
      <c r="M1741" s="18" t="s">
        <v>4856</v>
      </c>
    </row>
    <row r="1742" spans="1:13">
      <c r="A1742" s="34">
        <v>72583</v>
      </c>
      <c r="B1742" s="18" t="s">
        <v>4726</v>
      </c>
      <c r="C1742" s="18">
        <v>41221</v>
      </c>
      <c r="D1742" s="18" t="s">
        <v>4727</v>
      </c>
      <c r="E1742" s="18" t="s">
        <v>4728</v>
      </c>
      <c r="F1742" s="18">
        <v>0</v>
      </c>
      <c r="G1742" s="18" t="s">
        <v>1</v>
      </c>
      <c r="H1742" s="18" t="s">
        <v>69</v>
      </c>
      <c r="I1742" s="18" t="s">
        <v>39</v>
      </c>
      <c r="J1742" s="18" t="s">
        <v>236</v>
      </c>
      <c r="K1742" s="18" t="s">
        <v>4852</v>
      </c>
      <c r="L1742" s="18" t="s">
        <v>4855</v>
      </c>
      <c r="M1742" s="18" t="s">
        <v>4858</v>
      </c>
    </row>
    <row r="1743" spans="1:13">
      <c r="A1743" s="34">
        <v>266585</v>
      </c>
      <c r="B1743" s="18" t="s">
        <v>4729</v>
      </c>
      <c r="C1743" s="18">
        <v>40893</v>
      </c>
      <c r="D1743" s="18" t="s">
        <v>4730</v>
      </c>
      <c r="E1743" s="18" t="s">
        <v>4731</v>
      </c>
      <c r="F1743" s="18">
        <v>0</v>
      </c>
      <c r="G1743" s="18" t="s">
        <v>1</v>
      </c>
      <c r="H1743" s="18" t="s">
        <v>50</v>
      </c>
      <c r="I1743" s="18" t="s">
        <v>51</v>
      </c>
      <c r="J1743" s="18" t="s">
        <v>197</v>
      </c>
      <c r="K1743" s="18" t="s">
        <v>4853</v>
      </c>
      <c r="L1743" s="18" t="s">
        <v>4855</v>
      </c>
      <c r="M1743" s="18" t="s">
        <v>4858</v>
      </c>
    </row>
    <row r="1744" spans="1:13">
      <c r="A1744" s="34">
        <v>139817</v>
      </c>
      <c r="B1744" s="18" t="s">
        <v>4732</v>
      </c>
      <c r="C1744" s="18">
        <v>41831</v>
      </c>
      <c r="D1744" s="18">
        <v>3142786307</v>
      </c>
      <c r="E1744" s="18" t="s">
        <v>4733</v>
      </c>
      <c r="F1744" s="18">
        <v>0</v>
      </c>
      <c r="G1744" s="18" t="s">
        <v>1</v>
      </c>
      <c r="H1744" s="18" t="s">
        <v>99</v>
      </c>
      <c r="I1744" s="18" t="s">
        <v>39</v>
      </c>
      <c r="J1744" s="18" t="s">
        <v>153</v>
      </c>
      <c r="K1744" s="18" t="s">
        <v>4851</v>
      </c>
      <c r="L1744" s="18" t="s">
        <v>4855</v>
      </c>
      <c r="M1744" s="18" t="s">
        <v>4858</v>
      </c>
    </row>
    <row r="1745" spans="1:13">
      <c r="A1745" s="34">
        <v>264943</v>
      </c>
      <c r="B1745" s="18" t="s">
        <v>4734</v>
      </c>
      <c r="C1745" s="18">
        <v>0</v>
      </c>
      <c r="D1745" s="18">
        <v>0</v>
      </c>
      <c r="E1745" s="18" t="s">
        <v>4735</v>
      </c>
      <c r="F1745" s="18">
        <v>0</v>
      </c>
      <c r="G1745" s="18" t="s">
        <v>1</v>
      </c>
      <c r="H1745" s="18" t="s">
        <v>50</v>
      </c>
      <c r="I1745" s="18" t="s">
        <v>45</v>
      </c>
      <c r="J1745" s="18" t="s">
        <v>216</v>
      </c>
      <c r="K1745" s="18" t="s">
        <v>4853</v>
      </c>
      <c r="L1745" s="18" t="s">
        <v>4855</v>
      </c>
      <c r="M1745" s="18" t="s">
        <v>4858</v>
      </c>
    </row>
    <row r="1746" spans="1:13">
      <c r="A1746" s="34">
        <v>79217236</v>
      </c>
      <c r="B1746" s="18" t="s">
        <v>4736</v>
      </c>
      <c r="C1746" s="18">
        <v>42185</v>
      </c>
      <c r="D1746" s="18">
        <v>3167760701</v>
      </c>
      <c r="E1746" s="18" t="s">
        <v>4737</v>
      </c>
      <c r="F1746" s="18">
        <v>0</v>
      </c>
      <c r="G1746" s="18" t="s">
        <v>1</v>
      </c>
      <c r="H1746" s="18" t="s">
        <v>50</v>
      </c>
      <c r="I1746" s="18" t="s">
        <v>45</v>
      </c>
      <c r="J1746" s="18" t="s">
        <v>139</v>
      </c>
      <c r="K1746" s="18" t="s">
        <v>4853</v>
      </c>
      <c r="L1746" s="18" t="s">
        <v>4855</v>
      </c>
      <c r="M1746" s="18" t="s">
        <v>4858</v>
      </c>
    </row>
    <row r="1747" spans="1:13">
      <c r="A1747" s="34">
        <v>264575</v>
      </c>
      <c r="B1747" s="18" t="s">
        <v>4738</v>
      </c>
      <c r="C1747" s="18">
        <v>0</v>
      </c>
      <c r="D1747" s="18">
        <v>0</v>
      </c>
      <c r="E1747" s="18" t="s">
        <v>4739</v>
      </c>
      <c r="F1747" s="18">
        <v>0</v>
      </c>
      <c r="G1747" s="18" t="s">
        <v>1</v>
      </c>
      <c r="H1747" s="18" t="s">
        <v>50</v>
      </c>
      <c r="I1747" s="18" t="s">
        <v>51</v>
      </c>
      <c r="J1747" s="18" t="s">
        <v>144</v>
      </c>
      <c r="K1747" s="18" t="s">
        <v>4853</v>
      </c>
      <c r="L1747" s="18" t="s">
        <v>4855</v>
      </c>
      <c r="M1747" s="18" t="s">
        <v>4858</v>
      </c>
    </row>
    <row r="1748" spans="1:13">
      <c r="A1748" s="34">
        <v>274100</v>
      </c>
      <c r="B1748" s="18" t="s">
        <v>4740</v>
      </c>
      <c r="C1748" s="18">
        <v>40933</v>
      </c>
      <c r="D1748" s="18" t="s">
        <v>4741</v>
      </c>
      <c r="E1748" s="18" t="s">
        <v>4742</v>
      </c>
      <c r="F1748" s="18">
        <v>0</v>
      </c>
      <c r="G1748" s="18" t="s">
        <v>1</v>
      </c>
      <c r="H1748" s="18" t="s">
        <v>99</v>
      </c>
      <c r="I1748" s="18" t="s">
        <v>51</v>
      </c>
      <c r="J1748" s="18" t="s">
        <v>52</v>
      </c>
      <c r="K1748" s="18" t="s">
        <v>4851</v>
      </c>
      <c r="L1748" s="18" t="s">
        <v>4855</v>
      </c>
      <c r="M1748" s="18" t="s">
        <v>4858</v>
      </c>
    </row>
    <row r="1749" spans="1:13">
      <c r="A1749" s="34">
        <v>294532</v>
      </c>
      <c r="B1749" s="18" t="s">
        <v>4743</v>
      </c>
      <c r="C1749" s="18">
        <v>41082</v>
      </c>
      <c r="D1749" s="18" t="s">
        <v>4744</v>
      </c>
      <c r="E1749" s="18" t="s">
        <v>4745</v>
      </c>
      <c r="F1749" s="18">
        <v>0</v>
      </c>
      <c r="G1749" s="18" t="s">
        <v>1</v>
      </c>
      <c r="H1749" s="18" t="s">
        <v>50</v>
      </c>
      <c r="I1749" s="18" t="s">
        <v>39</v>
      </c>
      <c r="J1749" s="18" t="s">
        <v>135</v>
      </c>
      <c r="K1749" s="18" t="s">
        <v>4853</v>
      </c>
      <c r="L1749" s="18" t="s">
        <v>4855</v>
      </c>
      <c r="M1749" s="18" t="s">
        <v>4858</v>
      </c>
    </row>
    <row r="1750" spans="1:13">
      <c r="A1750" s="34">
        <v>288089</v>
      </c>
      <c r="B1750" s="18" t="s">
        <v>4746</v>
      </c>
      <c r="C1750" s="18">
        <v>0</v>
      </c>
      <c r="D1750" s="18">
        <v>0</v>
      </c>
      <c r="E1750" s="18" t="s">
        <v>4747</v>
      </c>
      <c r="F1750" s="18">
        <v>0</v>
      </c>
      <c r="G1750" s="18" t="s">
        <v>1</v>
      </c>
      <c r="H1750" s="18" t="s">
        <v>50</v>
      </c>
      <c r="I1750" s="18" t="s">
        <v>39</v>
      </c>
      <c r="J1750" s="18" t="s">
        <v>236</v>
      </c>
      <c r="K1750" s="18" t="s">
        <v>4853</v>
      </c>
      <c r="L1750" s="18" t="s">
        <v>4855</v>
      </c>
      <c r="M1750" s="18" t="s">
        <v>4858</v>
      </c>
    </row>
    <row r="1751" spans="1:13">
      <c r="A1751" s="34">
        <v>289450</v>
      </c>
      <c r="B1751" s="18" t="s">
        <v>4748</v>
      </c>
      <c r="C1751" s="18">
        <v>41152</v>
      </c>
      <c r="D1751" s="18" t="s">
        <v>4749</v>
      </c>
      <c r="E1751" s="18" t="s">
        <v>4750</v>
      </c>
      <c r="F1751" s="18">
        <v>0</v>
      </c>
      <c r="G1751" s="18" t="s">
        <v>1</v>
      </c>
      <c r="H1751" s="18" t="s">
        <v>50</v>
      </c>
      <c r="I1751" s="18" t="s">
        <v>45</v>
      </c>
      <c r="J1751" s="18" t="s">
        <v>216</v>
      </c>
      <c r="K1751" s="18" t="s">
        <v>4853</v>
      </c>
      <c r="L1751" s="18" t="s">
        <v>4855</v>
      </c>
      <c r="M1751" s="18" t="s">
        <v>4858</v>
      </c>
    </row>
    <row r="1752" spans="1:13">
      <c r="A1752" s="34">
        <v>297117</v>
      </c>
      <c r="B1752" s="18" t="s">
        <v>4751</v>
      </c>
      <c r="C1752" s="18">
        <v>41096</v>
      </c>
      <c r="D1752" s="18" t="s">
        <v>4752</v>
      </c>
      <c r="E1752" s="18" t="s">
        <v>4753</v>
      </c>
      <c r="F1752" s="18">
        <v>0</v>
      </c>
      <c r="G1752" s="18" t="s">
        <v>1</v>
      </c>
      <c r="H1752" s="18" t="s">
        <v>44</v>
      </c>
      <c r="I1752" s="18" t="s">
        <v>39</v>
      </c>
      <c r="J1752" s="18" t="s">
        <v>90</v>
      </c>
      <c r="K1752" s="18" t="s">
        <v>4852</v>
      </c>
      <c r="L1752" s="18" t="s">
        <v>4855</v>
      </c>
      <c r="M1752" s="18" t="s">
        <v>4856</v>
      </c>
    </row>
    <row r="1753" spans="1:13">
      <c r="A1753" s="34">
        <v>272867</v>
      </c>
      <c r="B1753" s="18" t="s">
        <v>4754</v>
      </c>
      <c r="C1753" s="18">
        <v>0</v>
      </c>
      <c r="D1753" s="18">
        <v>0</v>
      </c>
      <c r="E1753" s="18" t="s">
        <v>4755</v>
      </c>
      <c r="F1753" s="18">
        <v>0</v>
      </c>
      <c r="G1753" s="18" t="s">
        <v>1</v>
      </c>
      <c r="H1753" s="18" t="s">
        <v>50</v>
      </c>
      <c r="I1753" s="18" t="s">
        <v>51</v>
      </c>
      <c r="J1753" s="18" t="s">
        <v>197</v>
      </c>
      <c r="K1753" s="18" t="s">
        <v>4853</v>
      </c>
      <c r="L1753" s="18" t="s">
        <v>4855</v>
      </c>
      <c r="M1753" s="18" t="s">
        <v>4858</v>
      </c>
    </row>
    <row r="1754" spans="1:13">
      <c r="A1754" s="34">
        <v>267850</v>
      </c>
      <c r="B1754" s="18" t="s">
        <v>4756</v>
      </c>
      <c r="C1754" s="18">
        <v>40919</v>
      </c>
      <c r="D1754" s="18" t="s">
        <v>4757</v>
      </c>
      <c r="E1754" s="18" t="s">
        <v>4758</v>
      </c>
      <c r="F1754" s="18">
        <v>0</v>
      </c>
      <c r="G1754" s="18" t="s">
        <v>1</v>
      </c>
      <c r="H1754" s="18" t="s">
        <v>50</v>
      </c>
      <c r="I1754" s="18" t="s">
        <v>51</v>
      </c>
      <c r="J1754" s="18" t="s">
        <v>197</v>
      </c>
      <c r="K1754" s="18" t="s">
        <v>4853</v>
      </c>
      <c r="L1754" s="18" t="s">
        <v>4855</v>
      </c>
      <c r="M1754" s="18" t="s">
        <v>4858</v>
      </c>
    </row>
    <row r="1755" spans="1:13">
      <c r="A1755" s="34">
        <v>295498</v>
      </c>
      <c r="B1755" s="18" t="s">
        <v>4759</v>
      </c>
      <c r="C1755" s="18">
        <v>41088</v>
      </c>
      <c r="D1755" s="18" t="s">
        <v>4760</v>
      </c>
      <c r="E1755" s="18" t="s">
        <v>4761</v>
      </c>
      <c r="F1755" s="18">
        <v>0</v>
      </c>
      <c r="G1755" s="18" t="s">
        <v>1</v>
      </c>
      <c r="H1755" s="18" t="s">
        <v>50</v>
      </c>
      <c r="I1755" s="18" t="s">
        <v>39</v>
      </c>
      <c r="J1755" s="18" t="s">
        <v>90</v>
      </c>
      <c r="K1755" s="18" t="s">
        <v>4853</v>
      </c>
      <c r="L1755" s="18" t="s">
        <v>4855</v>
      </c>
      <c r="M1755" s="18" t="s">
        <v>4856</v>
      </c>
    </row>
    <row r="1756" spans="1:13">
      <c r="A1756" s="34">
        <v>304878</v>
      </c>
      <c r="B1756" s="18" t="s">
        <v>4762</v>
      </c>
      <c r="C1756" s="18">
        <v>41131</v>
      </c>
      <c r="D1756" s="18" t="s">
        <v>4763</v>
      </c>
      <c r="E1756" s="18" t="s">
        <v>4764</v>
      </c>
      <c r="F1756" s="18">
        <v>0</v>
      </c>
      <c r="G1756" s="18" t="s">
        <v>1</v>
      </c>
      <c r="H1756" s="18" t="s">
        <v>122</v>
      </c>
      <c r="I1756" s="18" t="s">
        <v>39</v>
      </c>
      <c r="J1756" s="18" t="s">
        <v>90</v>
      </c>
      <c r="K1756" s="18" t="s">
        <v>4853</v>
      </c>
      <c r="L1756" s="18" t="s">
        <v>4855</v>
      </c>
      <c r="M1756" s="18" t="s">
        <v>4856</v>
      </c>
    </row>
    <row r="1757" spans="1:13">
      <c r="A1757" s="34">
        <v>262853</v>
      </c>
      <c r="B1757" s="18" t="s">
        <v>4765</v>
      </c>
      <c r="C1757" s="18">
        <v>40877</v>
      </c>
      <c r="D1757" s="18" t="s">
        <v>4766</v>
      </c>
      <c r="E1757" s="18" t="s">
        <v>4767</v>
      </c>
      <c r="F1757" s="18">
        <v>0</v>
      </c>
      <c r="G1757" s="18" t="s">
        <v>1</v>
      </c>
      <c r="H1757" s="18" t="s">
        <v>99</v>
      </c>
      <c r="I1757" s="18" t="s">
        <v>39</v>
      </c>
      <c r="J1757" s="18" t="s">
        <v>70</v>
      </c>
      <c r="K1757" s="18" t="s">
        <v>4851</v>
      </c>
      <c r="L1757" s="18" t="s">
        <v>4855</v>
      </c>
      <c r="M1757" s="18" t="s">
        <v>4858</v>
      </c>
    </row>
    <row r="1758" spans="1:13">
      <c r="A1758" s="34">
        <v>264928</v>
      </c>
      <c r="B1758" s="18" t="s">
        <v>4768</v>
      </c>
      <c r="C1758" s="18">
        <v>0</v>
      </c>
      <c r="D1758" s="18">
        <v>0</v>
      </c>
      <c r="E1758" s="18" t="s">
        <v>4769</v>
      </c>
      <c r="F1758" s="18">
        <v>0</v>
      </c>
      <c r="G1758" s="18" t="s">
        <v>1</v>
      </c>
      <c r="H1758" s="18" t="s">
        <v>50</v>
      </c>
      <c r="I1758" s="18" t="s">
        <v>39</v>
      </c>
      <c r="J1758" s="18" t="s">
        <v>86</v>
      </c>
      <c r="K1758" s="18" t="s">
        <v>4853</v>
      </c>
      <c r="L1758" s="18" t="s">
        <v>4855</v>
      </c>
      <c r="M1758" s="18" t="s">
        <v>4856</v>
      </c>
    </row>
    <row r="1759" spans="1:13">
      <c r="A1759" s="34">
        <v>157493</v>
      </c>
      <c r="B1759" s="18" t="s">
        <v>4770</v>
      </c>
      <c r="C1759" s="18">
        <v>41600</v>
      </c>
      <c r="D1759" s="18" t="s">
        <v>4771</v>
      </c>
      <c r="E1759" s="18" t="s">
        <v>4772</v>
      </c>
      <c r="F1759" s="18">
        <v>0</v>
      </c>
      <c r="G1759" s="18" t="s">
        <v>1</v>
      </c>
      <c r="H1759" s="18" t="s">
        <v>50</v>
      </c>
      <c r="I1759" s="18" t="s">
        <v>51</v>
      </c>
      <c r="J1759" s="18" t="s">
        <v>197</v>
      </c>
      <c r="K1759" s="18" t="s">
        <v>4853</v>
      </c>
      <c r="L1759" s="18" t="s">
        <v>4855</v>
      </c>
      <c r="M1759" s="18" t="s">
        <v>4858</v>
      </c>
    </row>
    <row r="1760" spans="1:13">
      <c r="A1760" s="34">
        <v>117033</v>
      </c>
      <c r="B1760" s="18" t="s">
        <v>4773</v>
      </c>
      <c r="C1760" s="18">
        <v>0</v>
      </c>
      <c r="D1760" s="18">
        <v>0</v>
      </c>
      <c r="E1760" s="18" t="s">
        <v>4774</v>
      </c>
      <c r="F1760" s="18">
        <v>0</v>
      </c>
      <c r="G1760" s="18" t="s">
        <v>1</v>
      </c>
      <c r="H1760" s="18" t="s">
        <v>50</v>
      </c>
      <c r="I1760" s="18" t="s">
        <v>51</v>
      </c>
      <c r="J1760" s="18" t="s">
        <v>197</v>
      </c>
      <c r="K1760" s="18" t="s">
        <v>4853</v>
      </c>
      <c r="L1760" s="18" t="s">
        <v>4855</v>
      </c>
      <c r="M1760" s="18" t="s">
        <v>4858</v>
      </c>
    </row>
    <row r="1761" spans="1:13">
      <c r="A1761" s="34">
        <v>154660</v>
      </c>
      <c r="B1761" s="18" t="s">
        <v>4775</v>
      </c>
      <c r="C1761" s="18">
        <v>41241</v>
      </c>
      <c r="D1761" s="18" t="s">
        <v>4776</v>
      </c>
      <c r="E1761" s="18" t="s">
        <v>4777</v>
      </c>
      <c r="F1761" s="18">
        <v>0</v>
      </c>
      <c r="G1761" s="18" t="s">
        <v>1</v>
      </c>
      <c r="H1761" s="18" t="s">
        <v>50</v>
      </c>
      <c r="I1761" s="18" t="s">
        <v>51</v>
      </c>
      <c r="J1761" s="18" t="s">
        <v>144</v>
      </c>
      <c r="K1761" s="18" t="s">
        <v>4853</v>
      </c>
      <c r="L1761" s="18" t="s">
        <v>4855</v>
      </c>
      <c r="M1761" s="18" t="s">
        <v>4858</v>
      </c>
    </row>
    <row r="1762" spans="1:13">
      <c r="A1762" s="34">
        <v>187878</v>
      </c>
      <c r="B1762" s="18" t="s">
        <v>4778</v>
      </c>
      <c r="C1762" s="18">
        <v>0</v>
      </c>
      <c r="D1762" s="18">
        <v>0</v>
      </c>
      <c r="E1762" s="18" t="s">
        <v>4779</v>
      </c>
      <c r="F1762" s="18">
        <v>0</v>
      </c>
      <c r="G1762" s="18" t="s">
        <v>1</v>
      </c>
      <c r="H1762" s="18" t="s">
        <v>50</v>
      </c>
      <c r="I1762" s="18" t="s">
        <v>51</v>
      </c>
      <c r="J1762" s="18" t="s">
        <v>197</v>
      </c>
      <c r="K1762" s="18" t="s">
        <v>4853</v>
      </c>
      <c r="L1762" s="18" t="s">
        <v>4855</v>
      </c>
      <c r="M1762" s="18" t="s">
        <v>4858</v>
      </c>
    </row>
    <row r="1763" spans="1:13">
      <c r="A1763" s="34">
        <v>228790</v>
      </c>
      <c r="B1763" s="18" t="s">
        <v>4780</v>
      </c>
      <c r="C1763" s="18">
        <v>40679</v>
      </c>
      <c r="D1763" s="18" t="s">
        <v>4781</v>
      </c>
      <c r="E1763" s="18" t="s">
        <v>4782</v>
      </c>
      <c r="F1763" s="18">
        <v>0</v>
      </c>
      <c r="G1763" s="18" t="s">
        <v>1</v>
      </c>
      <c r="H1763" s="18" t="s">
        <v>99</v>
      </c>
      <c r="I1763" s="18" t="s">
        <v>39</v>
      </c>
      <c r="J1763" s="18" t="s">
        <v>90</v>
      </c>
      <c r="K1763" s="18" t="s">
        <v>4851</v>
      </c>
      <c r="L1763" s="18" t="s">
        <v>4855</v>
      </c>
      <c r="M1763" s="18" t="s">
        <v>4856</v>
      </c>
    </row>
    <row r="1764" spans="1:13">
      <c r="A1764" s="34">
        <v>293555</v>
      </c>
      <c r="B1764" s="18" t="s">
        <v>4783</v>
      </c>
      <c r="C1764" s="18">
        <v>41087</v>
      </c>
      <c r="D1764" s="18" t="s">
        <v>4784</v>
      </c>
      <c r="E1764" s="18" t="s">
        <v>4785</v>
      </c>
      <c r="F1764" s="18" t="s">
        <v>4786</v>
      </c>
      <c r="G1764" s="18" t="s">
        <v>1</v>
      </c>
      <c r="H1764" s="18" t="s">
        <v>69</v>
      </c>
      <c r="I1764" s="18" t="s">
        <v>39</v>
      </c>
      <c r="J1764" s="18" t="s">
        <v>90</v>
      </c>
      <c r="K1764" s="18" t="s">
        <v>4852</v>
      </c>
      <c r="L1764" s="18" t="s">
        <v>4855</v>
      </c>
      <c r="M1764" s="18" t="s">
        <v>4856</v>
      </c>
    </row>
    <row r="1765" spans="1:13">
      <c r="A1765" s="34">
        <v>272808</v>
      </c>
      <c r="B1765" s="18" t="s">
        <v>4787</v>
      </c>
      <c r="C1765" s="18">
        <v>0</v>
      </c>
      <c r="D1765" s="18">
        <v>0</v>
      </c>
      <c r="E1765" s="18" t="s">
        <v>4788</v>
      </c>
      <c r="F1765" s="18">
        <v>0</v>
      </c>
      <c r="G1765" s="18" t="s">
        <v>1</v>
      </c>
      <c r="H1765" s="18" t="s">
        <v>50</v>
      </c>
      <c r="I1765" s="18" t="s">
        <v>39</v>
      </c>
      <c r="J1765" s="18" t="s">
        <v>153</v>
      </c>
      <c r="K1765" s="18" t="s">
        <v>4853</v>
      </c>
      <c r="L1765" s="18" t="s">
        <v>4855</v>
      </c>
      <c r="M1765" s="18" t="s">
        <v>4858</v>
      </c>
    </row>
    <row r="1766" spans="1:13">
      <c r="A1766" s="34">
        <v>110516</v>
      </c>
      <c r="B1766" s="18" t="s">
        <v>4789</v>
      </c>
      <c r="C1766" s="18">
        <v>41060</v>
      </c>
      <c r="D1766" s="18" t="s">
        <v>4790</v>
      </c>
      <c r="E1766" s="18" t="s">
        <v>4791</v>
      </c>
      <c r="F1766" s="18">
        <v>0</v>
      </c>
      <c r="G1766" s="18" t="s">
        <v>1</v>
      </c>
      <c r="H1766" s="18" t="s">
        <v>69</v>
      </c>
      <c r="I1766" s="18" t="s">
        <v>39</v>
      </c>
      <c r="J1766" s="18" t="s">
        <v>236</v>
      </c>
      <c r="K1766" s="18" t="s">
        <v>4852</v>
      </c>
      <c r="L1766" s="18" t="s">
        <v>4855</v>
      </c>
      <c r="M1766" s="18" t="s">
        <v>4858</v>
      </c>
    </row>
    <row r="1767" spans="1:13">
      <c r="A1767" s="34">
        <v>174211</v>
      </c>
      <c r="B1767" s="18" t="s">
        <v>4792</v>
      </c>
      <c r="C1767" s="18">
        <v>40893</v>
      </c>
      <c r="D1767" s="18" t="s">
        <v>4793</v>
      </c>
      <c r="E1767" s="18" t="s">
        <v>4794</v>
      </c>
      <c r="F1767" s="18">
        <v>0</v>
      </c>
      <c r="G1767" s="18" t="s">
        <v>1</v>
      </c>
      <c r="H1767" s="18" t="s">
        <v>50</v>
      </c>
      <c r="I1767" s="18" t="s">
        <v>39</v>
      </c>
      <c r="J1767" s="18" t="s">
        <v>153</v>
      </c>
      <c r="K1767" s="18" t="s">
        <v>4853</v>
      </c>
      <c r="L1767" s="18" t="s">
        <v>4855</v>
      </c>
      <c r="M1767" s="18" t="s">
        <v>4858</v>
      </c>
    </row>
    <row r="1768" spans="1:13">
      <c r="A1768" s="34">
        <v>298379</v>
      </c>
      <c r="B1768" s="18" t="s">
        <v>4795</v>
      </c>
      <c r="C1768" s="18">
        <v>41099</v>
      </c>
      <c r="D1768" s="18" t="s">
        <v>4796</v>
      </c>
      <c r="E1768" s="18" t="s">
        <v>4797</v>
      </c>
      <c r="F1768" s="18">
        <v>0</v>
      </c>
      <c r="G1768" s="18" t="s">
        <v>1</v>
      </c>
      <c r="H1768" s="18" t="s">
        <v>388</v>
      </c>
      <c r="I1768" s="18" t="s">
        <v>39</v>
      </c>
      <c r="J1768" s="18" t="s">
        <v>90</v>
      </c>
      <c r="K1768" s="18" t="s">
        <v>4851</v>
      </c>
      <c r="L1768" s="18" t="s">
        <v>4855</v>
      </c>
      <c r="M1768" s="18" t="s">
        <v>4856</v>
      </c>
    </row>
    <row r="1769" spans="1:13">
      <c r="A1769" s="34">
        <v>278101</v>
      </c>
      <c r="B1769" s="18" t="s">
        <v>4798</v>
      </c>
      <c r="C1769" s="18">
        <v>41606</v>
      </c>
      <c r="D1769" s="18" t="s">
        <v>4799</v>
      </c>
      <c r="E1769" s="18" t="s">
        <v>4800</v>
      </c>
      <c r="F1769" s="18">
        <v>0</v>
      </c>
      <c r="G1769" s="18" t="s">
        <v>1</v>
      </c>
      <c r="H1769" s="18" t="s">
        <v>69</v>
      </c>
      <c r="I1769" s="18" t="s">
        <v>39</v>
      </c>
      <c r="J1769" s="18" t="s">
        <v>90</v>
      </c>
      <c r="K1769" s="18" t="s">
        <v>4852</v>
      </c>
      <c r="L1769" s="18" t="s">
        <v>4855</v>
      </c>
      <c r="M1769" s="18" t="s">
        <v>4856</v>
      </c>
    </row>
    <row r="1770" spans="1:13">
      <c r="A1770" s="34">
        <v>302031</v>
      </c>
      <c r="B1770" s="18" t="s">
        <v>4801</v>
      </c>
      <c r="C1770" s="18">
        <v>41116</v>
      </c>
      <c r="D1770" s="18" t="s">
        <v>4802</v>
      </c>
      <c r="E1770" s="18" t="s">
        <v>4803</v>
      </c>
      <c r="F1770" s="18">
        <v>0</v>
      </c>
      <c r="G1770" s="18" t="s">
        <v>1</v>
      </c>
      <c r="H1770" s="18" t="s">
        <v>50</v>
      </c>
      <c r="I1770" s="18" t="s">
        <v>39</v>
      </c>
      <c r="J1770" s="18" t="s">
        <v>40</v>
      </c>
      <c r="K1770" s="18" t="s">
        <v>4853</v>
      </c>
      <c r="L1770" s="18" t="s">
        <v>4855</v>
      </c>
      <c r="M1770" s="18" t="s">
        <v>4856</v>
      </c>
    </row>
    <row r="1771" spans="1:13">
      <c r="A1771" s="34">
        <v>161109</v>
      </c>
      <c r="B1771" s="18" t="s">
        <v>4804</v>
      </c>
      <c r="C1771" s="18">
        <v>41690</v>
      </c>
      <c r="D1771" s="18" t="s">
        <v>4805</v>
      </c>
      <c r="E1771" s="18" t="s">
        <v>4806</v>
      </c>
      <c r="F1771" s="18">
        <v>0</v>
      </c>
      <c r="G1771" s="18" t="s">
        <v>1</v>
      </c>
      <c r="H1771" s="18" t="s">
        <v>99</v>
      </c>
      <c r="I1771" s="18" t="s">
        <v>51</v>
      </c>
      <c r="J1771" s="18" t="s">
        <v>197</v>
      </c>
      <c r="K1771" s="18" t="s">
        <v>4851</v>
      </c>
      <c r="L1771" s="18" t="s">
        <v>4855</v>
      </c>
      <c r="M1771" s="18" t="s">
        <v>4858</v>
      </c>
    </row>
    <row r="1772" spans="1:13">
      <c r="A1772" s="34">
        <v>296852</v>
      </c>
      <c r="B1772" s="18" t="s">
        <v>4807</v>
      </c>
      <c r="C1772" s="18">
        <v>41095</v>
      </c>
      <c r="D1772" s="18" t="s">
        <v>4808</v>
      </c>
      <c r="E1772" s="18" t="s">
        <v>4809</v>
      </c>
      <c r="F1772" s="18">
        <v>0</v>
      </c>
      <c r="G1772" s="18" t="s">
        <v>1</v>
      </c>
      <c r="H1772" s="18" t="s">
        <v>50</v>
      </c>
      <c r="I1772" s="18" t="s">
        <v>39</v>
      </c>
      <c r="J1772" s="18" t="s">
        <v>40</v>
      </c>
      <c r="K1772" s="18" t="s">
        <v>4853</v>
      </c>
      <c r="L1772" s="18" t="s">
        <v>4855</v>
      </c>
      <c r="M1772" s="18" t="s">
        <v>4856</v>
      </c>
    </row>
    <row r="1773" spans="1:13">
      <c r="A1773" s="34">
        <v>269204</v>
      </c>
      <c r="B1773" s="18" t="s">
        <v>4810</v>
      </c>
      <c r="C1773" s="18">
        <v>40921</v>
      </c>
      <c r="D1773" s="18" t="s">
        <v>4811</v>
      </c>
      <c r="E1773" s="18" t="s">
        <v>4812</v>
      </c>
      <c r="F1773" s="18">
        <v>0</v>
      </c>
      <c r="G1773" s="18" t="s">
        <v>1</v>
      </c>
      <c r="H1773" s="18" t="s">
        <v>99</v>
      </c>
      <c r="I1773" s="18" t="s">
        <v>39</v>
      </c>
      <c r="J1773" s="18" t="s">
        <v>70</v>
      </c>
      <c r="K1773" s="18" t="s">
        <v>4851</v>
      </c>
      <c r="L1773" s="18" t="s">
        <v>4855</v>
      </c>
      <c r="M1773" s="18" t="s">
        <v>4858</v>
      </c>
    </row>
    <row r="1774" spans="1:13">
      <c r="A1774" s="34">
        <v>241279</v>
      </c>
      <c r="B1774" s="18" t="s">
        <v>4813</v>
      </c>
      <c r="C1774" s="18">
        <v>40941</v>
      </c>
      <c r="D1774" s="18" t="s">
        <v>4814</v>
      </c>
      <c r="E1774" s="18" t="s">
        <v>4815</v>
      </c>
      <c r="F1774" s="18">
        <v>0</v>
      </c>
      <c r="G1774" s="18" t="s">
        <v>1</v>
      </c>
      <c r="H1774" s="18" t="s">
        <v>99</v>
      </c>
      <c r="I1774" s="18" t="s">
        <v>39</v>
      </c>
      <c r="J1774" s="18" t="s">
        <v>135</v>
      </c>
      <c r="K1774" s="18" t="s">
        <v>4851</v>
      </c>
      <c r="L1774" s="18" t="s">
        <v>4855</v>
      </c>
      <c r="M1774" s="18" t="s">
        <v>4858</v>
      </c>
    </row>
    <row r="1775" spans="1:13">
      <c r="A1775" s="34">
        <v>214005</v>
      </c>
      <c r="B1775" s="18" t="s">
        <v>4816</v>
      </c>
      <c r="C1775" s="18">
        <v>42354</v>
      </c>
      <c r="D1775" s="18">
        <v>3132249557</v>
      </c>
      <c r="E1775" s="18" t="s">
        <v>4817</v>
      </c>
      <c r="F1775" s="18">
        <v>0</v>
      </c>
      <c r="G1775" s="18" t="s">
        <v>1</v>
      </c>
      <c r="H1775" s="18" t="s">
        <v>223</v>
      </c>
      <c r="I1775" s="18" t="s">
        <v>39</v>
      </c>
      <c r="J1775" s="18" t="s">
        <v>40</v>
      </c>
      <c r="K1775" s="18" t="s">
        <v>4854</v>
      </c>
      <c r="L1775" s="18" t="s">
        <v>4855</v>
      </c>
      <c r="M1775" s="18" t="s">
        <v>4856</v>
      </c>
    </row>
    <row r="1776" spans="1:13">
      <c r="A1776" s="34">
        <v>182658</v>
      </c>
      <c r="B1776" s="18" t="s">
        <v>4818</v>
      </c>
      <c r="C1776" s="18">
        <v>0</v>
      </c>
      <c r="D1776" s="18">
        <v>0</v>
      </c>
      <c r="E1776" s="18" t="s">
        <v>4819</v>
      </c>
      <c r="F1776" s="18">
        <v>0</v>
      </c>
      <c r="G1776" s="18" t="s">
        <v>1</v>
      </c>
      <c r="H1776" s="18" t="s">
        <v>60</v>
      </c>
      <c r="I1776" s="18" t="s">
        <v>39</v>
      </c>
      <c r="J1776" s="18" t="s">
        <v>90</v>
      </c>
      <c r="K1776" s="18" t="s">
        <v>4854</v>
      </c>
      <c r="L1776" s="18" t="s">
        <v>4855</v>
      </c>
      <c r="M1776" s="18" t="s">
        <v>4856</v>
      </c>
    </row>
    <row r="1777" spans="1:13">
      <c r="A1777" s="34">
        <v>245920</v>
      </c>
      <c r="B1777" s="18" t="s">
        <v>4820</v>
      </c>
      <c r="C1777" s="18">
        <v>41842</v>
      </c>
      <c r="D1777" s="18">
        <v>3115510830</v>
      </c>
      <c r="E1777" s="18" t="s">
        <v>4821</v>
      </c>
      <c r="F1777" s="18">
        <v>0</v>
      </c>
      <c r="G1777" s="18" t="s">
        <v>1</v>
      </c>
      <c r="H1777" s="18" t="s">
        <v>69</v>
      </c>
      <c r="I1777" s="18" t="s">
        <v>39</v>
      </c>
      <c r="J1777" s="18" t="s">
        <v>153</v>
      </c>
      <c r="K1777" s="18" t="s">
        <v>4852</v>
      </c>
      <c r="L1777" s="18" t="s">
        <v>4855</v>
      </c>
      <c r="M1777" s="18" t="s">
        <v>4858</v>
      </c>
    </row>
    <row r="1778" spans="1:13">
      <c r="A1778" s="34">
        <v>237946</v>
      </c>
      <c r="B1778" s="18" t="s">
        <v>4822</v>
      </c>
      <c r="C1778" s="18">
        <v>40874</v>
      </c>
      <c r="D1778" s="18" t="s">
        <v>4823</v>
      </c>
      <c r="E1778" s="18" t="s">
        <v>4824</v>
      </c>
      <c r="F1778" s="18">
        <v>0</v>
      </c>
      <c r="G1778" s="18" t="s">
        <v>1</v>
      </c>
      <c r="H1778" s="18" t="s">
        <v>99</v>
      </c>
      <c r="I1778" s="18" t="s">
        <v>39</v>
      </c>
      <c r="J1778" s="18" t="s">
        <v>236</v>
      </c>
      <c r="K1778" s="18" t="s">
        <v>4851</v>
      </c>
      <c r="L1778" s="18" t="s">
        <v>4855</v>
      </c>
      <c r="M1778" s="18" t="s">
        <v>4858</v>
      </c>
    </row>
    <row r="1779" spans="1:13">
      <c r="A1779" s="34">
        <v>304072</v>
      </c>
      <c r="B1779" s="18" t="s">
        <v>4825</v>
      </c>
      <c r="C1779" s="18">
        <v>41663</v>
      </c>
      <c r="D1779" s="18" t="s">
        <v>4826</v>
      </c>
      <c r="E1779" s="18" t="s">
        <v>4827</v>
      </c>
      <c r="F1779" s="18">
        <v>0</v>
      </c>
      <c r="G1779" s="18" t="s">
        <v>1</v>
      </c>
      <c r="H1779" s="18" t="s">
        <v>69</v>
      </c>
      <c r="I1779" s="18" t="s">
        <v>39</v>
      </c>
      <c r="J1779" s="18" t="s">
        <v>40</v>
      </c>
      <c r="K1779" s="18" t="s">
        <v>4852</v>
      </c>
      <c r="L1779" s="18" t="s">
        <v>4855</v>
      </c>
      <c r="M1779" s="18" t="s">
        <v>4856</v>
      </c>
    </row>
    <row r="1780" spans="1:13">
      <c r="A1780" s="34">
        <v>54135</v>
      </c>
      <c r="B1780" s="18" t="s">
        <v>4828</v>
      </c>
      <c r="C1780" s="18">
        <v>0</v>
      </c>
      <c r="D1780" s="18">
        <v>0</v>
      </c>
      <c r="E1780" s="18" t="s">
        <v>4829</v>
      </c>
      <c r="F1780" s="18">
        <v>0</v>
      </c>
      <c r="G1780" s="18" t="s">
        <v>1</v>
      </c>
      <c r="H1780" s="18" t="s">
        <v>50</v>
      </c>
      <c r="I1780" s="18" t="s">
        <v>51</v>
      </c>
      <c r="J1780" s="18" t="s">
        <v>56</v>
      </c>
      <c r="K1780" s="18" t="s">
        <v>4853</v>
      </c>
      <c r="L1780" s="18" t="s">
        <v>4855</v>
      </c>
      <c r="M1780" s="18" t="s">
        <v>4858</v>
      </c>
    </row>
    <row r="1781" spans="1:13">
      <c r="A1781" s="34">
        <v>80053762</v>
      </c>
      <c r="B1781" s="18" t="s">
        <v>4830</v>
      </c>
      <c r="C1781" s="18">
        <v>0</v>
      </c>
      <c r="D1781" s="18">
        <v>0</v>
      </c>
      <c r="E1781" s="18" t="s">
        <v>4831</v>
      </c>
      <c r="F1781" s="18">
        <v>0</v>
      </c>
      <c r="G1781" s="18" t="s">
        <v>1</v>
      </c>
      <c r="H1781" s="18" t="s">
        <v>50</v>
      </c>
      <c r="I1781" s="18" t="s">
        <v>39</v>
      </c>
      <c r="J1781" s="18" t="s">
        <v>571</v>
      </c>
      <c r="K1781" s="18" t="s">
        <v>4853</v>
      </c>
      <c r="L1781" s="18" t="s">
        <v>4857</v>
      </c>
      <c r="M1781" s="18" t="s">
        <v>4856</v>
      </c>
    </row>
    <row r="1782" spans="1:13">
      <c r="A1782" s="34">
        <v>290657</v>
      </c>
      <c r="B1782" s="18" t="s">
        <v>4832</v>
      </c>
      <c r="C1782" s="18">
        <v>41064</v>
      </c>
      <c r="D1782" s="18" t="s">
        <v>4833</v>
      </c>
      <c r="E1782" s="18" t="s">
        <v>4834</v>
      </c>
      <c r="F1782" s="18">
        <v>0</v>
      </c>
      <c r="G1782" s="18" t="s">
        <v>1</v>
      </c>
      <c r="H1782" s="18" t="s">
        <v>99</v>
      </c>
      <c r="I1782" s="18" t="s">
        <v>39</v>
      </c>
      <c r="J1782" s="18" t="s">
        <v>236</v>
      </c>
      <c r="K1782" s="18" t="s">
        <v>4851</v>
      </c>
      <c r="L1782" s="18" t="s">
        <v>4855</v>
      </c>
      <c r="M1782" s="18" t="s">
        <v>4858</v>
      </c>
    </row>
    <row r="1783" spans="1:13">
      <c r="A1783" s="34">
        <v>164915</v>
      </c>
      <c r="B1783" s="18" t="s">
        <v>4835</v>
      </c>
      <c r="C1783" s="18">
        <v>0</v>
      </c>
      <c r="D1783" s="18">
        <v>0</v>
      </c>
      <c r="E1783" s="18" t="s">
        <v>4836</v>
      </c>
      <c r="F1783" s="18">
        <v>0</v>
      </c>
      <c r="G1783" s="18" t="s">
        <v>1</v>
      </c>
      <c r="H1783" s="18" t="s">
        <v>99</v>
      </c>
      <c r="I1783" s="18" t="s">
        <v>39</v>
      </c>
      <c r="J1783" s="18" t="s">
        <v>70</v>
      </c>
      <c r="K1783" s="18" t="s">
        <v>4851</v>
      </c>
      <c r="L1783" s="18" t="s">
        <v>4855</v>
      </c>
      <c r="M1783" s="18" t="s">
        <v>4858</v>
      </c>
    </row>
    <row r="1784" spans="1:13">
      <c r="A1784" s="34">
        <v>234652</v>
      </c>
      <c r="B1784" s="18" t="s">
        <v>4837</v>
      </c>
      <c r="C1784" s="18">
        <v>41093</v>
      </c>
      <c r="D1784" s="18" t="s">
        <v>4838</v>
      </c>
      <c r="E1784" s="18" t="s">
        <v>4839</v>
      </c>
      <c r="F1784" s="18">
        <v>0</v>
      </c>
      <c r="G1784" s="18" t="s">
        <v>1</v>
      </c>
      <c r="H1784" s="18" t="s">
        <v>50</v>
      </c>
      <c r="I1784" s="18" t="s">
        <v>39</v>
      </c>
      <c r="J1784" s="18" t="s">
        <v>90</v>
      </c>
      <c r="K1784" s="18" t="s">
        <v>4853</v>
      </c>
      <c r="L1784" s="18" t="s">
        <v>4855</v>
      </c>
      <c r="M1784" s="18" t="s">
        <v>4856</v>
      </c>
    </row>
    <row r="1785" spans="1:13">
      <c r="A1785" s="34">
        <v>268442</v>
      </c>
      <c r="B1785" s="18" t="s">
        <v>4840</v>
      </c>
      <c r="C1785" s="18">
        <v>41204</v>
      </c>
      <c r="D1785" s="18">
        <v>3142097182</v>
      </c>
      <c r="E1785" s="18" t="s">
        <v>4841</v>
      </c>
      <c r="F1785" s="18">
        <v>0</v>
      </c>
      <c r="G1785" s="18" t="s">
        <v>1</v>
      </c>
      <c r="H1785" s="18" t="s">
        <v>50</v>
      </c>
      <c r="I1785" s="18" t="s">
        <v>45</v>
      </c>
      <c r="J1785" s="18" t="s">
        <v>46</v>
      </c>
      <c r="K1785" s="18" t="s">
        <v>4853</v>
      </c>
      <c r="L1785" s="18" t="s">
        <v>4855</v>
      </c>
      <c r="M1785" s="18" t="s">
        <v>4856</v>
      </c>
    </row>
    <row r="1786" spans="1:13">
      <c r="A1786" s="34">
        <v>240984</v>
      </c>
      <c r="B1786" s="18" t="s">
        <v>4842</v>
      </c>
      <c r="C1786" s="18">
        <v>40874</v>
      </c>
      <c r="D1786" s="18" t="s">
        <v>4843</v>
      </c>
      <c r="E1786" s="18" t="s">
        <v>4844</v>
      </c>
      <c r="F1786" s="18">
        <v>0</v>
      </c>
      <c r="G1786" s="18" t="s">
        <v>1</v>
      </c>
      <c r="H1786" s="18" t="s">
        <v>60</v>
      </c>
      <c r="I1786" s="18" t="s">
        <v>39</v>
      </c>
      <c r="J1786" s="18" t="s">
        <v>40</v>
      </c>
      <c r="K1786" s="18" t="s">
        <v>4854</v>
      </c>
      <c r="L1786" s="18" t="s">
        <v>4855</v>
      </c>
      <c r="M1786" s="18" t="s">
        <v>4856</v>
      </c>
    </row>
    <row r="1787" spans="1:13">
      <c r="A1787" s="34">
        <v>160304</v>
      </c>
      <c r="B1787" s="18" t="s">
        <v>4845</v>
      </c>
      <c r="C1787" s="18">
        <v>40385</v>
      </c>
      <c r="D1787" s="18" t="s">
        <v>4846</v>
      </c>
      <c r="E1787" s="18" t="s">
        <v>4847</v>
      </c>
      <c r="F1787" s="18">
        <v>0</v>
      </c>
      <c r="G1787" s="18" t="s">
        <v>1</v>
      </c>
      <c r="H1787" s="18" t="s">
        <v>69</v>
      </c>
      <c r="I1787" s="18" t="s">
        <v>39</v>
      </c>
      <c r="J1787" s="18" t="s">
        <v>70</v>
      </c>
      <c r="K1787" s="18" t="s">
        <v>4852</v>
      </c>
      <c r="L1787" s="18" t="s">
        <v>4855</v>
      </c>
      <c r="M1787" s="18" t="s">
        <v>4858</v>
      </c>
    </row>
  </sheetData>
  <autoFilter ref="A15:W1787"/>
  <mergeCells count="2">
    <mergeCell ref="AB5:AI6"/>
    <mergeCell ref="Y16:Z16"/>
  </mergeCells>
  <dataValidations count="9">
    <dataValidation type="list" allowBlank="1" showInputMessage="1" showErrorMessage="1" sqref="T16:T1048576">
      <formula1>$AK$82:$AK$85</formula1>
    </dataValidation>
    <dataValidation type="list" allowBlank="1" showInputMessage="1" showErrorMessage="1" sqref="S16:S1048576">
      <formula1>$AK$77:$AK$78</formula1>
    </dataValidation>
    <dataValidation type="list" allowBlank="1" showInputMessage="1" showErrorMessage="1" sqref="Q16:Q1048576">
      <formula1>$AK$68:$AK$73</formula1>
    </dataValidation>
    <dataValidation type="list" allowBlank="1" showInputMessage="1" showErrorMessage="1" sqref="P16:P1048576">
      <formula1>$AK$17:$AK$53</formula1>
    </dataValidation>
    <dataValidation type="list" allowBlank="1" showInputMessage="1" showErrorMessage="1" sqref="O16:O1048576">
      <formula1>$AK$13:$AK$15</formula1>
    </dataValidation>
    <dataValidation type="list" allowBlank="1" showInputMessage="1" showErrorMessage="1" sqref="N16:N1048576">
      <formula1>$AK$61:$AK$65</formula1>
    </dataValidation>
    <dataValidation type="list" allowBlank="1" showInputMessage="1" showErrorMessage="1" sqref="R16:R1048576">
      <formula1>$AK$88:$AK$90</formula1>
    </dataValidation>
    <dataValidation type="list" allowBlank="1" showInputMessage="1" showErrorMessage="1" sqref="V16:V1048576">
      <formula1>#REF!</formula1>
    </dataValidation>
    <dataValidation type="list" allowBlank="1" showInputMessage="1" showErrorMessage="1" sqref="U16:U1048576">
      <formula1>$AK$94:$AK$144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5:M211"/>
  <sheetViews>
    <sheetView tabSelected="1" workbookViewId="0">
      <selection activeCell="C47" sqref="C47"/>
    </sheetView>
  </sheetViews>
  <sheetFormatPr baseColWidth="10" defaultRowHeight="12.75"/>
  <cols>
    <col min="1" max="1" width="5.28515625" style="35" customWidth="1"/>
    <col min="2" max="2" width="29.140625" style="38" customWidth="1"/>
    <col min="3" max="3" width="21.42578125" style="37" customWidth="1"/>
    <col min="4" max="4" width="15.28515625" style="38" customWidth="1"/>
    <col min="5" max="5" width="13.140625" style="38" customWidth="1"/>
    <col min="6" max="6" width="14.28515625" style="37" customWidth="1"/>
    <col min="7" max="7" width="30.85546875" style="38" bestFit="1" customWidth="1"/>
    <col min="8" max="8" width="14.42578125" style="38" customWidth="1"/>
    <col min="9" max="9" width="1.42578125" style="35" customWidth="1"/>
    <col min="10" max="10" width="19.7109375" style="35" customWidth="1"/>
    <col min="11" max="11" width="21.42578125" style="35" customWidth="1"/>
    <col min="12" max="12" width="10.5703125" style="35" customWidth="1"/>
    <col min="13" max="13" width="13.140625" style="35" bestFit="1" customWidth="1"/>
    <col min="14" max="16384" width="11.42578125" style="35"/>
  </cols>
  <sheetData>
    <row r="5" spans="2:13">
      <c r="B5" s="177" t="s">
        <v>4903</v>
      </c>
      <c r="C5" s="177"/>
      <c r="D5" s="177"/>
      <c r="E5" s="177"/>
      <c r="F5" s="177"/>
      <c r="G5" s="177"/>
      <c r="H5" s="177"/>
    </row>
    <row r="6" spans="2:13">
      <c r="B6" s="36" t="s">
        <v>4859</v>
      </c>
      <c r="J6" s="35" t="s">
        <v>4849</v>
      </c>
      <c r="K6" s="35" t="s">
        <v>4860</v>
      </c>
    </row>
    <row r="7" spans="2:13">
      <c r="B7" s="39"/>
    </row>
    <row r="8" spans="2:13" ht="38.25">
      <c r="B8" s="40" t="s">
        <v>4861</v>
      </c>
      <c r="C8" s="41" t="s">
        <v>4904</v>
      </c>
      <c r="D8" s="42" t="s">
        <v>4862</v>
      </c>
      <c r="E8" s="43" t="s">
        <v>4863</v>
      </c>
      <c r="F8" s="44" t="s">
        <v>4864</v>
      </c>
      <c r="J8" s="35" t="s">
        <v>4865</v>
      </c>
      <c r="K8" s="35" t="s">
        <v>4866</v>
      </c>
    </row>
    <row r="9" spans="2:13">
      <c r="B9" s="45" t="s">
        <v>4852</v>
      </c>
      <c r="C9" s="72">
        <v>1817</v>
      </c>
      <c r="D9" s="72">
        <v>260</v>
      </c>
      <c r="E9" s="48">
        <f>+D9/C9</f>
        <v>0.14309301045679693</v>
      </c>
      <c r="F9" s="158">
        <f>+D9/$D$13</f>
        <v>0.14672686230248308</v>
      </c>
      <c r="J9" s="35" t="s">
        <v>4867</v>
      </c>
      <c r="K9" s="35" t="s">
        <v>4856</v>
      </c>
      <c r="L9" s="35" t="s">
        <v>4858</v>
      </c>
      <c r="M9" s="35" t="s">
        <v>4868</v>
      </c>
    </row>
    <row r="10" spans="2:13">
      <c r="B10" s="45" t="s">
        <v>4854</v>
      </c>
      <c r="C10" s="72">
        <v>3229</v>
      </c>
      <c r="D10" s="72">
        <v>332</v>
      </c>
      <c r="E10" s="48">
        <f t="shared" ref="E10:E12" si="0">+D10/C10</f>
        <v>0.10281820997212759</v>
      </c>
      <c r="F10" s="158">
        <f>+D10/$D$13</f>
        <v>0.18735891647855529</v>
      </c>
      <c r="J10" s="39" t="s">
        <v>4852</v>
      </c>
      <c r="K10" s="73">
        <v>129</v>
      </c>
      <c r="L10" s="73">
        <v>131</v>
      </c>
      <c r="M10" s="73">
        <v>260</v>
      </c>
    </row>
    <row r="11" spans="2:13">
      <c r="B11" s="45" t="s">
        <v>4853</v>
      </c>
      <c r="C11" s="72">
        <v>5056</v>
      </c>
      <c r="D11" s="72">
        <v>840</v>
      </c>
      <c r="E11" s="48">
        <f t="shared" si="0"/>
        <v>0.16613924050632911</v>
      </c>
      <c r="F11" s="158">
        <f>+D11/$D$13</f>
        <v>0.47404063205417607</v>
      </c>
      <c r="J11" s="39" t="s">
        <v>4854</v>
      </c>
      <c r="K11" s="73">
        <v>296</v>
      </c>
      <c r="L11" s="73">
        <v>36</v>
      </c>
      <c r="M11" s="73">
        <v>332</v>
      </c>
    </row>
    <row r="12" spans="2:13">
      <c r="B12" s="45" t="s">
        <v>4851</v>
      </c>
      <c r="C12" s="72">
        <v>2872</v>
      </c>
      <c r="D12" s="72">
        <v>340</v>
      </c>
      <c r="E12" s="48">
        <f t="shared" si="0"/>
        <v>0.11838440111420613</v>
      </c>
      <c r="F12" s="158">
        <f>+D12/$D$13</f>
        <v>0.19187358916478556</v>
      </c>
      <c r="J12" s="39" t="s">
        <v>4853</v>
      </c>
      <c r="K12" s="73">
        <v>236</v>
      </c>
      <c r="L12" s="73">
        <v>604</v>
      </c>
      <c r="M12" s="73">
        <v>840</v>
      </c>
    </row>
    <row r="13" spans="2:13">
      <c r="B13" s="49"/>
      <c r="C13" s="50">
        <f>SUM(C9:C12)</f>
        <v>12974</v>
      </c>
      <c r="D13" s="51">
        <f>SUM(D9:D12)</f>
        <v>1772</v>
      </c>
      <c r="E13" s="52">
        <f>+D13/C13</f>
        <v>0.13658085401572376</v>
      </c>
      <c r="F13" s="159"/>
      <c r="J13" s="39" t="s">
        <v>4851</v>
      </c>
      <c r="K13" s="73">
        <v>132</v>
      </c>
      <c r="L13" s="73">
        <v>208</v>
      </c>
      <c r="M13" s="73">
        <v>340</v>
      </c>
    </row>
    <row r="14" spans="2:13">
      <c r="B14" s="53"/>
      <c r="C14" s="54"/>
      <c r="D14" s="54"/>
      <c r="E14" s="55"/>
      <c r="F14" s="54"/>
      <c r="J14" s="39" t="s">
        <v>4868</v>
      </c>
      <c r="K14" s="73">
        <v>793</v>
      </c>
      <c r="L14" s="73">
        <v>979</v>
      </c>
      <c r="M14" s="73">
        <v>1772</v>
      </c>
    </row>
    <row r="15" spans="2:13">
      <c r="B15" s="53"/>
      <c r="C15" s="54"/>
      <c r="D15" s="54"/>
      <c r="E15" s="55"/>
      <c r="F15" s="54"/>
    </row>
    <row r="16" spans="2:13">
      <c r="B16" s="36" t="s">
        <v>4869</v>
      </c>
    </row>
    <row r="17" spans="2:8">
      <c r="B17" s="36"/>
    </row>
    <row r="18" spans="2:8">
      <c r="B18" s="178" t="s">
        <v>4861</v>
      </c>
      <c r="C18" s="180" t="s">
        <v>4855</v>
      </c>
      <c r="D18" s="181"/>
      <c r="E18" s="182"/>
      <c r="F18" s="180" t="s">
        <v>4857</v>
      </c>
      <c r="G18" s="181"/>
      <c r="H18" s="182"/>
    </row>
    <row r="19" spans="2:8" ht="25.5">
      <c r="B19" s="179"/>
      <c r="C19" s="56" t="s">
        <v>4905</v>
      </c>
      <c r="D19" s="57" t="s">
        <v>4870</v>
      </c>
      <c r="E19" s="58" t="s">
        <v>4871</v>
      </c>
      <c r="F19" s="56" t="s">
        <v>4906</v>
      </c>
      <c r="G19" s="57" t="s">
        <v>4872</v>
      </c>
      <c r="H19" s="58" t="s">
        <v>4873</v>
      </c>
    </row>
    <row r="20" spans="2:8">
      <c r="B20" s="59" t="s">
        <v>4852</v>
      </c>
      <c r="C20" s="47">
        <v>1555</v>
      </c>
      <c r="D20" s="73">
        <v>245</v>
      </c>
      <c r="E20" s="60">
        <f>+D20/C20</f>
        <v>0.15755627009646303</v>
      </c>
      <c r="F20" s="161">
        <v>262</v>
      </c>
      <c r="G20" s="73">
        <v>15</v>
      </c>
      <c r="H20" s="60">
        <f>+G20/F20</f>
        <v>5.7251908396946563E-2</v>
      </c>
    </row>
    <row r="21" spans="2:8">
      <c r="B21" s="59" t="s">
        <v>4854</v>
      </c>
      <c r="C21" s="47">
        <v>1609</v>
      </c>
      <c r="D21" s="73">
        <v>245</v>
      </c>
      <c r="E21" s="60">
        <f t="shared" ref="E21:E23" si="1">+D21/C21</f>
        <v>0.15226848974518334</v>
      </c>
      <c r="F21" s="161">
        <v>1620</v>
      </c>
      <c r="G21" s="73">
        <v>87</v>
      </c>
      <c r="H21" s="60">
        <f t="shared" ref="H21:H23" si="2">+G21/F21</f>
        <v>5.3703703703703705E-2</v>
      </c>
    </row>
    <row r="22" spans="2:8">
      <c r="B22" s="59" t="s">
        <v>4853</v>
      </c>
      <c r="C22" s="47">
        <v>4203</v>
      </c>
      <c r="D22" s="73">
        <v>761</v>
      </c>
      <c r="E22" s="60">
        <f t="shared" si="1"/>
        <v>0.18106114679990484</v>
      </c>
      <c r="F22" s="161">
        <v>853</v>
      </c>
      <c r="G22" s="73">
        <v>79</v>
      </c>
      <c r="H22" s="60">
        <f t="shared" si="2"/>
        <v>9.2614302461899181E-2</v>
      </c>
    </row>
    <row r="23" spans="2:8">
      <c r="B23" s="59" t="s">
        <v>4851</v>
      </c>
      <c r="C23" s="47">
        <v>2285</v>
      </c>
      <c r="D23" s="73">
        <v>317</v>
      </c>
      <c r="E23" s="60">
        <f t="shared" si="1"/>
        <v>0.13873085339168489</v>
      </c>
      <c r="F23" s="161">
        <v>587</v>
      </c>
      <c r="G23" s="73">
        <v>23</v>
      </c>
      <c r="H23" s="60">
        <f t="shared" si="2"/>
        <v>3.9182282793867124E-2</v>
      </c>
    </row>
    <row r="24" spans="2:8">
      <c r="B24" s="61"/>
      <c r="C24" s="62">
        <v>9652</v>
      </c>
      <c r="D24" s="63">
        <f>SUM(D20:D23)</f>
        <v>1568</v>
      </c>
      <c r="E24" s="64">
        <f>+D24/C24</f>
        <v>0.16245337753833403</v>
      </c>
      <c r="F24" s="62">
        <f>SUM(F20:F23)</f>
        <v>3322</v>
      </c>
      <c r="G24" s="63">
        <f>SUM(G20:G23)</f>
        <v>204</v>
      </c>
      <c r="H24" s="64">
        <f>+G24/F24</f>
        <v>6.1408789885611076E-2</v>
      </c>
    </row>
    <row r="26" spans="2:8">
      <c r="H26" s="65"/>
    </row>
    <row r="27" spans="2:8">
      <c r="B27" s="36" t="s">
        <v>4874</v>
      </c>
    </row>
    <row r="28" spans="2:8">
      <c r="B28" s="36"/>
    </row>
    <row r="29" spans="2:8">
      <c r="B29" s="169" t="s">
        <v>4861</v>
      </c>
      <c r="C29" s="171" t="s">
        <v>4856</v>
      </c>
      <c r="D29" s="171"/>
      <c r="E29" s="172"/>
      <c r="F29" s="173" t="s">
        <v>4858</v>
      </c>
      <c r="G29" s="171"/>
      <c r="H29" s="172"/>
    </row>
    <row r="30" spans="2:8" ht="38.25">
      <c r="B30" s="170"/>
      <c r="C30" s="66" t="s">
        <v>4907</v>
      </c>
      <c r="D30" s="43" t="s">
        <v>4875</v>
      </c>
      <c r="E30" s="67" t="s">
        <v>4873</v>
      </c>
      <c r="F30" s="68" t="s">
        <v>4908</v>
      </c>
      <c r="G30" s="43" t="s">
        <v>4876</v>
      </c>
      <c r="H30" s="67" t="s">
        <v>4873</v>
      </c>
    </row>
    <row r="31" spans="2:8">
      <c r="B31" s="59" t="s">
        <v>4852</v>
      </c>
      <c r="C31" s="46">
        <v>953</v>
      </c>
      <c r="D31" s="73">
        <v>129</v>
      </c>
      <c r="E31" s="60">
        <f>+D31/C31</f>
        <v>0.1353620146904512</v>
      </c>
      <c r="F31" s="46">
        <v>864</v>
      </c>
      <c r="G31" s="73">
        <v>131</v>
      </c>
      <c r="H31" s="60">
        <f>+G31/F31</f>
        <v>0.15162037037037038</v>
      </c>
    </row>
    <row r="32" spans="2:8">
      <c r="B32" s="59" t="s">
        <v>4854</v>
      </c>
      <c r="C32" s="46">
        <v>3053</v>
      </c>
      <c r="D32" s="73">
        <v>296</v>
      </c>
      <c r="E32" s="60">
        <f t="shared" ref="E32:E34" si="3">+D32/C32</f>
        <v>9.6953815918768421E-2</v>
      </c>
      <c r="F32" s="46">
        <v>176</v>
      </c>
      <c r="G32" s="73">
        <v>36</v>
      </c>
      <c r="H32" s="60">
        <f t="shared" ref="H32:H34" si="4">+G32/F32</f>
        <v>0.20454545454545456</v>
      </c>
    </row>
    <row r="33" spans="2:8">
      <c r="B33" s="59" t="s">
        <v>4853</v>
      </c>
      <c r="C33" s="46">
        <v>1690</v>
      </c>
      <c r="D33" s="73">
        <v>236</v>
      </c>
      <c r="E33" s="60">
        <f t="shared" si="3"/>
        <v>0.13964497041420118</v>
      </c>
      <c r="F33" s="46">
        <v>3366</v>
      </c>
      <c r="G33" s="73">
        <v>604</v>
      </c>
      <c r="H33" s="60">
        <f t="shared" si="4"/>
        <v>0.17944147355912063</v>
      </c>
    </row>
    <row r="34" spans="2:8">
      <c r="B34" s="59" t="s">
        <v>4851</v>
      </c>
      <c r="C34" s="46">
        <v>1323</v>
      </c>
      <c r="D34" s="73">
        <v>132</v>
      </c>
      <c r="E34" s="60">
        <f t="shared" si="3"/>
        <v>9.9773242630385492E-2</v>
      </c>
      <c r="F34" s="46">
        <v>1549</v>
      </c>
      <c r="G34" s="73">
        <v>208</v>
      </c>
      <c r="H34" s="60">
        <f t="shared" si="4"/>
        <v>0.1342801807617818</v>
      </c>
    </row>
    <row r="35" spans="2:8">
      <c r="B35" s="61"/>
      <c r="C35" s="63">
        <f>SUM(C31:C34)</f>
        <v>7019</v>
      </c>
      <c r="D35" s="63">
        <f>SUM(D31:D34)</f>
        <v>793</v>
      </c>
      <c r="E35" s="69">
        <f>+D35/C35</f>
        <v>0.11297905684570451</v>
      </c>
      <c r="F35" s="62">
        <f>SUM(F31:F34)</f>
        <v>5955</v>
      </c>
      <c r="G35" s="63">
        <f>SUM(G31:G34)</f>
        <v>979</v>
      </c>
      <c r="H35" s="69">
        <f>+G35/F35</f>
        <v>0.16439966414777499</v>
      </c>
    </row>
    <row r="38" spans="2:8">
      <c r="B38" s="36" t="s">
        <v>4877</v>
      </c>
    </row>
    <row r="39" spans="2:8">
      <c r="B39" s="36"/>
    </row>
    <row r="40" spans="2:8">
      <c r="B40" s="169" t="s">
        <v>4861</v>
      </c>
      <c r="C40" s="171" t="s">
        <v>4856</v>
      </c>
      <c r="D40" s="171"/>
      <c r="E40" s="172"/>
      <c r="F40" s="173" t="s">
        <v>4858</v>
      </c>
      <c r="G40" s="171"/>
      <c r="H40" s="172"/>
    </row>
    <row r="41" spans="2:8" ht="38.25">
      <c r="B41" s="170"/>
      <c r="C41" s="68" t="s">
        <v>4907</v>
      </c>
      <c r="D41" s="43" t="s">
        <v>4875</v>
      </c>
      <c r="E41" s="67" t="s">
        <v>4873</v>
      </c>
      <c r="F41" s="68" t="s">
        <v>4908</v>
      </c>
      <c r="G41" s="43" t="s">
        <v>4876</v>
      </c>
      <c r="H41" s="67" t="s">
        <v>4873</v>
      </c>
    </row>
    <row r="42" spans="2:8">
      <c r="B42" s="59" t="s">
        <v>4852</v>
      </c>
      <c r="C42" s="161">
        <v>691</v>
      </c>
      <c r="D42" s="73">
        <v>114</v>
      </c>
      <c r="E42" s="60">
        <f>+D42/C42</f>
        <v>0.16497829232995659</v>
      </c>
      <c r="F42" s="46">
        <v>864</v>
      </c>
      <c r="G42" s="73">
        <v>131</v>
      </c>
      <c r="H42" s="60">
        <f>+G42/F42</f>
        <v>0.15162037037037038</v>
      </c>
    </row>
    <row r="43" spans="2:8">
      <c r="B43" s="59" t="s">
        <v>4854</v>
      </c>
      <c r="C43" s="161">
        <v>1433</v>
      </c>
      <c r="D43" s="73">
        <v>209</v>
      </c>
      <c r="E43" s="60">
        <f t="shared" ref="E43:E45" si="5">+D43/C43</f>
        <v>0.14584787159804605</v>
      </c>
      <c r="F43" s="46">
        <v>176</v>
      </c>
      <c r="G43" s="73">
        <v>36</v>
      </c>
      <c r="H43" s="60">
        <f t="shared" ref="H43:H45" si="6">+G43/F43</f>
        <v>0.20454545454545456</v>
      </c>
    </row>
    <row r="44" spans="2:8">
      <c r="B44" s="59" t="s">
        <v>4853</v>
      </c>
      <c r="C44" s="161">
        <v>837</v>
      </c>
      <c r="D44" s="73">
        <v>157</v>
      </c>
      <c r="E44" s="60">
        <f t="shared" si="5"/>
        <v>0.18757467144563919</v>
      </c>
      <c r="F44" s="46">
        <v>3366</v>
      </c>
      <c r="G44" s="73">
        <v>604</v>
      </c>
      <c r="H44" s="60">
        <f t="shared" si="6"/>
        <v>0.17944147355912063</v>
      </c>
    </row>
    <row r="45" spans="2:8">
      <c r="B45" s="59" t="s">
        <v>4851</v>
      </c>
      <c r="C45" s="161">
        <v>736</v>
      </c>
      <c r="D45" s="73">
        <v>109</v>
      </c>
      <c r="E45" s="60">
        <f t="shared" si="5"/>
        <v>0.14809782608695651</v>
      </c>
      <c r="F45" s="46">
        <v>1549</v>
      </c>
      <c r="G45" s="73">
        <v>208</v>
      </c>
      <c r="H45" s="60">
        <f t="shared" si="6"/>
        <v>0.1342801807617818</v>
      </c>
    </row>
    <row r="46" spans="2:8">
      <c r="B46" s="61"/>
      <c r="C46" s="62">
        <f>SUM(C42:C45)</f>
        <v>3697</v>
      </c>
      <c r="D46" s="63">
        <f>SUM(D42:D45)</f>
        <v>589</v>
      </c>
      <c r="E46" s="69">
        <f>+D46/C46</f>
        <v>0.15931836624289966</v>
      </c>
      <c r="F46" s="62">
        <f>SUM(F42:F45)</f>
        <v>5955</v>
      </c>
      <c r="G46" s="63">
        <f>SUM(G42:G45)</f>
        <v>979</v>
      </c>
      <c r="H46" s="69">
        <f>+G46/F46</f>
        <v>0.16439966414777499</v>
      </c>
    </row>
    <row r="48" spans="2:8">
      <c r="B48" s="70" t="s">
        <v>4878</v>
      </c>
      <c r="C48" s="46"/>
      <c r="D48" s="35"/>
      <c r="E48" s="35"/>
    </row>
    <row r="49" spans="2:8">
      <c r="B49" s="35"/>
      <c r="C49" s="46"/>
      <c r="D49" s="35"/>
      <c r="E49" s="35"/>
    </row>
    <row r="50" spans="2:8" ht="13.5" thickBot="1"/>
    <row r="51" spans="2:8" ht="15">
      <c r="B51" s="174" t="s">
        <v>4916</v>
      </c>
      <c r="C51" s="175"/>
      <c r="D51" s="175"/>
      <c r="E51" s="175"/>
      <c r="F51" s="176"/>
    </row>
    <row r="52" spans="2:8" ht="15">
      <c r="B52" s="101" t="s">
        <v>4848</v>
      </c>
      <c r="C52" s="102" t="s">
        <v>4879</v>
      </c>
      <c r="D52" s="103" t="s">
        <v>5</v>
      </c>
      <c r="E52" s="104" t="s">
        <v>4868</v>
      </c>
      <c r="F52" s="105" t="s">
        <v>4880</v>
      </c>
      <c r="H52" s="35"/>
    </row>
    <row r="53" spans="2:8" ht="15">
      <c r="B53" s="96" t="s">
        <v>4852</v>
      </c>
      <c r="C53" s="97" t="s">
        <v>38</v>
      </c>
      <c r="D53" s="98" t="s">
        <v>90</v>
      </c>
      <c r="E53" s="99">
        <v>6</v>
      </c>
      <c r="F53" s="100">
        <v>0.16666666666666666</v>
      </c>
      <c r="H53" s="35"/>
    </row>
    <row r="54" spans="2:8" ht="15">
      <c r="B54" s="96" t="s">
        <v>4852</v>
      </c>
      <c r="C54" s="97" t="s">
        <v>38</v>
      </c>
      <c r="D54" s="98" t="s">
        <v>40</v>
      </c>
      <c r="E54" s="99">
        <v>9</v>
      </c>
      <c r="F54" s="100">
        <v>0.17647058823529413</v>
      </c>
      <c r="H54" s="35"/>
    </row>
    <row r="55" spans="2:8" ht="15">
      <c r="B55" s="96" t="s">
        <v>4852</v>
      </c>
      <c r="C55" s="97" t="s">
        <v>38</v>
      </c>
      <c r="D55" s="98" t="s">
        <v>61</v>
      </c>
      <c r="E55" s="99">
        <v>5</v>
      </c>
      <c r="F55" s="100">
        <v>0.15151515151515152</v>
      </c>
      <c r="H55" s="35"/>
    </row>
    <row r="56" spans="2:8" ht="15">
      <c r="B56" s="96" t="s">
        <v>4852</v>
      </c>
      <c r="C56" s="97" t="s">
        <v>38</v>
      </c>
      <c r="D56" s="98" t="s">
        <v>80</v>
      </c>
      <c r="E56" s="99">
        <v>3</v>
      </c>
      <c r="F56" s="100">
        <v>5.5555555555555552E-2</v>
      </c>
      <c r="H56" s="35"/>
    </row>
    <row r="57" spans="2:8" ht="15">
      <c r="B57" s="96" t="s">
        <v>4852</v>
      </c>
      <c r="C57" s="97" t="s">
        <v>38</v>
      </c>
      <c r="D57" s="98" t="s">
        <v>46</v>
      </c>
      <c r="E57" s="99">
        <v>9</v>
      </c>
      <c r="F57" s="100">
        <v>0.16071428571428573</v>
      </c>
      <c r="H57" s="35"/>
    </row>
    <row r="58" spans="2:8" ht="15">
      <c r="B58" s="96" t="s">
        <v>4852</v>
      </c>
      <c r="C58" s="97" t="s">
        <v>38</v>
      </c>
      <c r="D58" s="98" t="s">
        <v>335</v>
      </c>
      <c r="E58" s="99">
        <v>2</v>
      </c>
      <c r="F58" s="100">
        <v>3.125E-2</v>
      </c>
      <c r="H58" s="35"/>
    </row>
    <row r="59" spans="2:8" ht="15">
      <c r="B59" s="96" t="s">
        <v>4852</v>
      </c>
      <c r="C59" s="97" t="s">
        <v>38</v>
      </c>
      <c r="D59" s="98" t="s">
        <v>127</v>
      </c>
      <c r="E59" s="99">
        <v>1</v>
      </c>
      <c r="F59" s="100">
        <v>4.7619047619047616E-2</v>
      </c>
      <c r="H59" s="35"/>
    </row>
    <row r="60" spans="2:8" ht="15">
      <c r="B60" s="96" t="s">
        <v>4852</v>
      </c>
      <c r="C60" s="97" t="s">
        <v>38</v>
      </c>
      <c r="D60" s="98" t="s">
        <v>1492</v>
      </c>
      <c r="E60" s="99">
        <v>2</v>
      </c>
      <c r="F60" s="100">
        <v>0.2857142857142857</v>
      </c>
      <c r="H60" s="35"/>
    </row>
    <row r="61" spans="2:8" ht="15">
      <c r="B61" s="113" t="s">
        <v>4852</v>
      </c>
      <c r="C61" s="114" t="s">
        <v>38</v>
      </c>
      <c r="D61" s="115" t="s">
        <v>2689</v>
      </c>
      <c r="E61" s="116">
        <v>3</v>
      </c>
      <c r="F61" s="117">
        <v>0.17647058823529413</v>
      </c>
      <c r="H61" s="35"/>
    </row>
    <row r="62" spans="2:8" ht="15">
      <c r="B62" s="122" t="s">
        <v>4852</v>
      </c>
      <c r="C62" s="123" t="s">
        <v>4883</v>
      </c>
      <c r="D62" s="123"/>
      <c r="E62" s="125">
        <v>40</v>
      </c>
      <c r="F62" s="126">
        <v>8.8495575221238937E-2</v>
      </c>
      <c r="H62" s="35"/>
    </row>
    <row r="63" spans="2:8" ht="15">
      <c r="B63" s="118" t="s">
        <v>4852</v>
      </c>
      <c r="C63" s="119" t="s">
        <v>44</v>
      </c>
      <c r="D63" s="120" t="s">
        <v>90</v>
      </c>
      <c r="E63" s="121">
        <v>15</v>
      </c>
      <c r="F63" s="71">
        <v>0.23076923076923078</v>
      </c>
      <c r="H63" s="35"/>
    </row>
    <row r="64" spans="2:8" ht="15">
      <c r="B64" s="96" t="s">
        <v>4852</v>
      </c>
      <c r="C64" s="97" t="s">
        <v>44</v>
      </c>
      <c r="D64" s="98" t="s">
        <v>86</v>
      </c>
      <c r="E64" s="99">
        <v>2</v>
      </c>
      <c r="F64" s="100">
        <v>9.0909090909090912E-2</v>
      </c>
      <c r="H64" s="35"/>
    </row>
    <row r="65" spans="2:8" ht="15">
      <c r="B65" s="96" t="s">
        <v>4852</v>
      </c>
      <c r="C65" s="97" t="s">
        <v>44</v>
      </c>
      <c r="D65" s="98" t="s">
        <v>40</v>
      </c>
      <c r="E65" s="99">
        <v>2</v>
      </c>
      <c r="F65" s="100">
        <v>8.3333333333333329E-2</v>
      </c>
      <c r="H65" s="35"/>
    </row>
    <row r="66" spans="2:8" ht="15">
      <c r="B66" s="113" t="s">
        <v>4852</v>
      </c>
      <c r="C66" s="114" t="s">
        <v>44</v>
      </c>
      <c r="D66" s="115" t="s">
        <v>46</v>
      </c>
      <c r="E66" s="116">
        <v>7</v>
      </c>
      <c r="F66" s="117">
        <v>0.1111111111111111</v>
      </c>
      <c r="H66" s="35"/>
    </row>
    <row r="67" spans="2:8" ht="15">
      <c r="B67" s="122" t="s">
        <v>4852</v>
      </c>
      <c r="C67" s="123" t="s">
        <v>4884</v>
      </c>
      <c r="D67" s="123"/>
      <c r="E67" s="125">
        <v>26</v>
      </c>
      <c r="F67" s="126">
        <v>0.14942528735632185</v>
      </c>
      <c r="H67" s="35"/>
    </row>
    <row r="68" spans="2:8" ht="15">
      <c r="B68" s="118" t="s">
        <v>4852</v>
      </c>
      <c r="C68" s="119" t="s">
        <v>69</v>
      </c>
      <c r="D68" s="120" t="s">
        <v>90</v>
      </c>
      <c r="E68" s="121">
        <v>16</v>
      </c>
      <c r="F68" s="71">
        <v>0.1702127659574468</v>
      </c>
      <c r="H68" s="35"/>
    </row>
    <row r="69" spans="2:8" ht="15">
      <c r="B69" s="96" t="s">
        <v>4852</v>
      </c>
      <c r="C69" s="97" t="s">
        <v>69</v>
      </c>
      <c r="D69" s="98" t="s">
        <v>135</v>
      </c>
      <c r="E69" s="99">
        <v>11</v>
      </c>
      <c r="F69" s="100">
        <v>0.11458333333333333</v>
      </c>
      <c r="H69" s="35"/>
    </row>
    <row r="70" spans="2:8" ht="15">
      <c r="B70" s="96" t="s">
        <v>4852</v>
      </c>
      <c r="C70" s="97" t="s">
        <v>69</v>
      </c>
      <c r="D70" s="98" t="s">
        <v>40</v>
      </c>
      <c r="E70" s="99">
        <v>6</v>
      </c>
      <c r="F70" s="100">
        <v>0.33333333333333331</v>
      </c>
      <c r="H70" s="35"/>
    </row>
    <row r="71" spans="2:8" ht="15">
      <c r="B71" s="96" t="s">
        <v>4852</v>
      </c>
      <c r="C71" s="97" t="s">
        <v>69</v>
      </c>
      <c r="D71" s="98" t="s">
        <v>236</v>
      </c>
      <c r="E71" s="99">
        <v>29</v>
      </c>
      <c r="F71" s="100">
        <v>0.23966942148760331</v>
      </c>
      <c r="H71" s="35"/>
    </row>
    <row r="72" spans="2:8" ht="15">
      <c r="B72" s="96" t="s">
        <v>4852</v>
      </c>
      <c r="C72" s="97" t="s">
        <v>69</v>
      </c>
      <c r="D72" s="98" t="s">
        <v>331</v>
      </c>
      <c r="E72" s="99">
        <v>16</v>
      </c>
      <c r="F72" s="100">
        <v>0.23880597014925373</v>
      </c>
      <c r="H72" s="35"/>
    </row>
    <row r="73" spans="2:8" ht="15">
      <c r="B73" s="96" t="s">
        <v>4852</v>
      </c>
      <c r="C73" s="97" t="s">
        <v>69</v>
      </c>
      <c r="D73" s="98" t="s">
        <v>70</v>
      </c>
      <c r="E73" s="99">
        <v>19</v>
      </c>
      <c r="F73" s="100">
        <v>9.6446700507614211E-2</v>
      </c>
      <c r="H73" s="35"/>
    </row>
    <row r="74" spans="2:8" ht="15">
      <c r="B74" s="96" t="s">
        <v>4852</v>
      </c>
      <c r="C74" s="97" t="s">
        <v>69</v>
      </c>
      <c r="D74" s="98" t="s">
        <v>46</v>
      </c>
      <c r="E74" s="99">
        <v>10</v>
      </c>
      <c r="F74" s="100">
        <v>0.16949152542372881</v>
      </c>
      <c r="H74" s="35"/>
    </row>
    <row r="75" spans="2:8" ht="15">
      <c r="B75" s="96" t="s">
        <v>4852</v>
      </c>
      <c r="C75" s="97" t="s">
        <v>69</v>
      </c>
      <c r="D75" s="98" t="s">
        <v>127</v>
      </c>
      <c r="E75" s="99">
        <v>13</v>
      </c>
      <c r="F75" s="100">
        <v>0.19696969696969696</v>
      </c>
      <c r="H75" s="35"/>
    </row>
    <row r="76" spans="2:8" ht="15">
      <c r="B76" s="96" t="s">
        <v>4852</v>
      </c>
      <c r="C76" s="97" t="s">
        <v>69</v>
      </c>
      <c r="D76" s="98" t="s">
        <v>2031</v>
      </c>
      <c r="E76" s="99">
        <v>2</v>
      </c>
      <c r="F76" s="100">
        <v>0.2857142857142857</v>
      </c>
      <c r="H76" s="35"/>
    </row>
    <row r="77" spans="2:8" ht="15">
      <c r="B77" s="96" t="s">
        <v>4852</v>
      </c>
      <c r="C77" s="97" t="s">
        <v>69</v>
      </c>
      <c r="D77" s="98" t="s">
        <v>144</v>
      </c>
      <c r="E77" s="99">
        <v>6</v>
      </c>
      <c r="F77" s="100">
        <v>0.42857142857142855</v>
      </c>
      <c r="H77" s="35"/>
    </row>
    <row r="78" spans="2:8" ht="15">
      <c r="B78" s="96" t="s">
        <v>4852</v>
      </c>
      <c r="C78" s="97" t="s">
        <v>69</v>
      </c>
      <c r="D78" s="98" t="s">
        <v>299</v>
      </c>
      <c r="E78" s="99">
        <v>9</v>
      </c>
      <c r="F78" s="100">
        <v>0.23076923076923078</v>
      </c>
      <c r="H78" s="35"/>
    </row>
    <row r="79" spans="2:8" ht="15">
      <c r="B79" s="96" t="s">
        <v>4852</v>
      </c>
      <c r="C79" s="97" t="s">
        <v>69</v>
      </c>
      <c r="D79" s="98" t="s">
        <v>52</v>
      </c>
      <c r="E79" s="99">
        <v>23</v>
      </c>
      <c r="F79" s="100">
        <v>0.19008264462809918</v>
      </c>
      <c r="H79" s="35"/>
    </row>
    <row r="80" spans="2:8" ht="15">
      <c r="B80" s="113" t="s">
        <v>4852</v>
      </c>
      <c r="C80" s="114" t="s">
        <v>69</v>
      </c>
      <c r="D80" s="115" t="s">
        <v>153</v>
      </c>
      <c r="E80" s="116">
        <v>34</v>
      </c>
      <c r="F80" s="117">
        <v>0.12318840579710146</v>
      </c>
      <c r="H80" s="35"/>
    </row>
    <row r="81" spans="2:8" ht="15">
      <c r="B81" s="101" t="s">
        <v>4852</v>
      </c>
      <c r="C81" s="102" t="s">
        <v>4885</v>
      </c>
      <c r="D81" s="102"/>
      <c r="E81" s="127">
        <v>194</v>
      </c>
      <c r="F81" s="128">
        <v>0.16288832913518053</v>
      </c>
      <c r="H81" s="35"/>
    </row>
    <row r="82" spans="2:8" ht="15">
      <c r="B82" s="129" t="s">
        <v>4886</v>
      </c>
      <c r="C82" s="130"/>
      <c r="D82" s="130"/>
      <c r="E82" s="131">
        <v>260</v>
      </c>
      <c r="F82" s="112"/>
      <c r="H82" s="35"/>
    </row>
    <row r="83" spans="2:8" ht="15">
      <c r="B83" s="118" t="s">
        <v>4854</v>
      </c>
      <c r="C83" s="119" t="s">
        <v>223</v>
      </c>
      <c r="D83" s="120" t="s">
        <v>939</v>
      </c>
      <c r="E83" s="121">
        <v>1</v>
      </c>
      <c r="F83" s="71">
        <v>6.25E-2</v>
      </c>
      <c r="H83" s="35"/>
    </row>
    <row r="84" spans="2:8" ht="15">
      <c r="B84" s="96" t="s">
        <v>4854</v>
      </c>
      <c r="C84" s="97" t="s">
        <v>223</v>
      </c>
      <c r="D84" s="98" t="s">
        <v>90</v>
      </c>
      <c r="E84" s="99">
        <v>6</v>
      </c>
      <c r="F84" s="100">
        <v>8.9552238805970144E-2</v>
      </c>
      <c r="H84" s="35"/>
    </row>
    <row r="85" spans="2:8" ht="15">
      <c r="B85" s="96" t="s">
        <v>4854</v>
      </c>
      <c r="C85" s="97" t="s">
        <v>223</v>
      </c>
      <c r="D85" s="98" t="s">
        <v>86</v>
      </c>
      <c r="E85" s="99">
        <v>7</v>
      </c>
      <c r="F85" s="100">
        <v>0.16279069767441862</v>
      </c>
      <c r="H85" s="35"/>
    </row>
    <row r="86" spans="2:8" ht="15">
      <c r="B86" s="96" t="s">
        <v>4854</v>
      </c>
      <c r="C86" s="97" t="s">
        <v>223</v>
      </c>
      <c r="D86" s="98" t="s">
        <v>40</v>
      </c>
      <c r="E86" s="99">
        <v>6</v>
      </c>
      <c r="F86" s="100">
        <v>0.11320754716981132</v>
      </c>
      <c r="H86" s="35"/>
    </row>
    <row r="87" spans="2:8" ht="15">
      <c r="B87" s="96" t="s">
        <v>4854</v>
      </c>
      <c r="C87" s="97" t="s">
        <v>223</v>
      </c>
      <c r="D87" s="98" t="s">
        <v>61</v>
      </c>
      <c r="E87" s="99">
        <v>5</v>
      </c>
      <c r="F87" s="100">
        <v>7.6923076923076927E-2</v>
      </c>
      <c r="H87" s="35"/>
    </row>
    <row r="88" spans="2:8" ht="15">
      <c r="B88" s="96" t="s">
        <v>4854</v>
      </c>
      <c r="C88" s="97" t="s">
        <v>223</v>
      </c>
      <c r="D88" s="98" t="s">
        <v>46</v>
      </c>
      <c r="E88" s="99">
        <v>5</v>
      </c>
      <c r="F88" s="100">
        <v>0.10416666666666667</v>
      </c>
      <c r="H88" s="35"/>
    </row>
    <row r="89" spans="2:8" ht="15">
      <c r="B89" s="96" t="s">
        <v>4854</v>
      </c>
      <c r="C89" s="97" t="s">
        <v>223</v>
      </c>
      <c r="D89" s="98" t="s">
        <v>571</v>
      </c>
      <c r="E89" s="99">
        <v>6</v>
      </c>
      <c r="F89" s="100">
        <v>8.3333333333333329E-2</v>
      </c>
      <c r="H89" s="35"/>
    </row>
    <row r="90" spans="2:8" ht="15">
      <c r="B90" s="113" t="s">
        <v>4854</v>
      </c>
      <c r="C90" s="114" t="s">
        <v>223</v>
      </c>
      <c r="D90" s="115" t="s">
        <v>240</v>
      </c>
      <c r="E90" s="116">
        <v>1</v>
      </c>
      <c r="F90" s="117">
        <v>1.3888888888888888E-2</v>
      </c>
      <c r="H90" s="35"/>
    </row>
    <row r="91" spans="2:8" ht="15">
      <c r="B91" s="122" t="s">
        <v>4854</v>
      </c>
      <c r="C91" s="123" t="s">
        <v>4887</v>
      </c>
      <c r="D91" s="123"/>
      <c r="E91" s="125">
        <v>37</v>
      </c>
      <c r="F91" s="126">
        <v>7.628865979381444E-2</v>
      </c>
      <c r="H91" s="35"/>
    </row>
    <row r="92" spans="2:8" ht="15">
      <c r="B92" s="118" t="s">
        <v>4854</v>
      </c>
      <c r="C92" s="119" t="s">
        <v>1186</v>
      </c>
      <c r="D92" s="120" t="s">
        <v>939</v>
      </c>
      <c r="E92" s="121">
        <v>3</v>
      </c>
      <c r="F92" s="71">
        <v>0.11538461538461539</v>
      </c>
      <c r="H92" s="35"/>
    </row>
    <row r="93" spans="2:8" ht="15">
      <c r="B93" s="96" t="s">
        <v>4854</v>
      </c>
      <c r="C93" s="97" t="s">
        <v>1186</v>
      </c>
      <c r="D93" s="98" t="s">
        <v>86</v>
      </c>
      <c r="E93" s="99">
        <v>4</v>
      </c>
      <c r="F93" s="100">
        <v>0.23529411764705882</v>
      </c>
      <c r="H93" s="35"/>
    </row>
    <row r="94" spans="2:8" ht="15">
      <c r="B94" s="96" t="s">
        <v>4854</v>
      </c>
      <c r="C94" s="97" t="s">
        <v>1186</v>
      </c>
      <c r="D94" s="98" t="s">
        <v>40</v>
      </c>
      <c r="E94" s="99">
        <v>1</v>
      </c>
      <c r="F94" s="100">
        <v>2.8571428571428571E-2</v>
      </c>
      <c r="H94" s="35"/>
    </row>
    <row r="95" spans="2:8" ht="15">
      <c r="B95" s="96" t="s">
        <v>4854</v>
      </c>
      <c r="C95" s="97" t="s">
        <v>1186</v>
      </c>
      <c r="D95" s="98" t="s">
        <v>61</v>
      </c>
      <c r="E95" s="99">
        <v>5</v>
      </c>
      <c r="F95" s="100">
        <v>0.11363636363636363</v>
      </c>
      <c r="H95" s="35"/>
    </row>
    <row r="96" spans="2:8" ht="15">
      <c r="B96" s="96" t="s">
        <v>4854</v>
      </c>
      <c r="C96" s="97" t="s">
        <v>1186</v>
      </c>
      <c r="D96" s="98" t="s">
        <v>80</v>
      </c>
      <c r="E96" s="99">
        <v>1</v>
      </c>
      <c r="F96" s="100">
        <v>3.4482758620689655E-2</v>
      </c>
      <c r="H96" s="35"/>
    </row>
    <row r="97" spans="2:8" ht="15">
      <c r="B97" s="96" t="s">
        <v>4854</v>
      </c>
      <c r="C97" s="97" t="s">
        <v>1186</v>
      </c>
      <c r="D97" s="98" t="s">
        <v>46</v>
      </c>
      <c r="E97" s="99">
        <v>1</v>
      </c>
      <c r="F97" s="100">
        <v>7.1428571428571425E-2</v>
      </c>
      <c r="H97" s="35"/>
    </row>
    <row r="98" spans="2:8" ht="15">
      <c r="B98" s="96" t="s">
        <v>4854</v>
      </c>
      <c r="C98" s="97" t="s">
        <v>1186</v>
      </c>
      <c r="D98" s="98" t="s">
        <v>571</v>
      </c>
      <c r="E98" s="99">
        <v>2</v>
      </c>
      <c r="F98" s="100">
        <v>0.1</v>
      </c>
      <c r="H98" s="35"/>
    </row>
    <row r="99" spans="2:8" ht="15">
      <c r="B99" s="96" t="s">
        <v>4854</v>
      </c>
      <c r="C99" s="97" t="s">
        <v>1186</v>
      </c>
      <c r="D99" s="98" t="s">
        <v>240</v>
      </c>
      <c r="E99" s="99">
        <v>1</v>
      </c>
      <c r="F99" s="100">
        <v>5.8823529411764705E-2</v>
      </c>
      <c r="H99" s="35"/>
    </row>
    <row r="100" spans="2:8" ht="15">
      <c r="B100" s="113" t="s">
        <v>4854</v>
      </c>
      <c r="C100" s="114" t="s">
        <v>1186</v>
      </c>
      <c r="D100" s="115" t="s">
        <v>1492</v>
      </c>
      <c r="E100" s="116">
        <v>1</v>
      </c>
      <c r="F100" s="117">
        <v>6.6666666666666666E-2</v>
      </c>
      <c r="H100" s="35"/>
    </row>
    <row r="101" spans="2:8" ht="15">
      <c r="B101" s="122" t="s">
        <v>4854</v>
      </c>
      <c r="C101" s="123" t="s">
        <v>4888</v>
      </c>
      <c r="D101" s="123"/>
      <c r="E101" s="125">
        <v>19</v>
      </c>
      <c r="F101" s="126">
        <v>7.4509803921568626E-2</v>
      </c>
      <c r="H101" s="35"/>
    </row>
    <row r="102" spans="2:8" ht="15">
      <c r="B102" s="118" t="s">
        <v>4854</v>
      </c>
      <c r="C102" s="119" t="s">
        <v>60</v>
      </c>
      <c r="D102" s="120" t="s">
        <v>939</v>
      </c>
      <c r="E102" s="121">
        <v>2</v>
      </c>
      <c r="F102" s="71">
        <v>3.7735849056603772E-2</v>
      </c>
      <c r="H102" s="35"/>
    </row>
    <row r="103" spans="2:8" ht="15">
      <c r="B103" s="96" t="s">
        <v>4854</v>
      </c>
      <c r="C103" s="97" t="s">
        <v>60</v>
      </c>
      <c r="D103" s="98" t="s">
        <v>90</v>
      </c>
      <c r="E103" s="99">
        <v>43</v>
      </c>
      <c r="F103" s="100">
        <v>0.11466666666666667</v>
      </c>
      <c r="H103" s="35"/>
    </row>
    <row r="104" spans="2:8" ht="15">
      <c r="B104" s="96" t="s">
        <v>4854</v>
      </c>
      <c r="C104" s="97" t="s">
        <v>60</v>
      </c>
      <c r="D104" s="98" t="s">
        <v>86</v>
      </c>
      <c r="E104" s="99">
        <v>52</v>
      </c>
      <c r="F104" s="100">
        <v>0.22127659574468084</v>
      </c>
      <c r="H104" s="35"/>
    </row>
    <row r="105" spans="2:8" ht="15">
      <c r="B105" s="96" t="s">
        <v>4854</v>
      </c>
      <c r="C105" s="97" t="s">
        <v>60</v>
      </c>
      <c r="D105" s="98" t="s">
        <v>40</v>
      </c>
      <c r="E105" s="99">
        <v>35</v>
      </c>
      <c r="F105" s="100">
        <v>0.14644351464435146</v>
      </c>
      <c r="H105" s="35"/>
    </row>
    <row r="106" spans="2:8" ht="15">
      <c r="B106" s="96" t="s">
        <v>4854</v>
      </c>
      <c r="C106" s="97" t="s">
        <v>60</v>
      </c>
      <c r="D106" s="98" t="s">
        <v>604</v>
      </c>
      <c r="E106" s="99">
        <v>2</v>
      </c>
      <c r="F106" s="100">
        <v>0.15384615384615385</v>
      </c>
      <c r="H106" s="35"/>
    </row>
    <row r="107" spans="2:8" ht="15">
      <c r="B107" s="96" t="s">
        <v>4854</v>
      </c>
      <c r="C107" s="97" t="s">
        <v>60</v>
      </c>
      <c r="D107" s="98" t="s">
        <v>61</v>
      </c>
      <c r="E107" s="99">
        <v>19</v>
      </c>
      <c r="F107" s="100">
        <v>0.1043956043956044</v>
      </c>
      <c r="H107" s="35"/>
    </row>
    <row r="108" spans="2:8" ht="15">
      <c r="B108" s="96" t="s">
        <v>4854</v>
      </c>
      <c r="C108" s="97" t="s">
        <v>60</v>
      </c>
      <c r="D108" s="98" t="s">
        <v>74</v>
      </c>
      <c r="E108" s="99">
        <v>2</v>
      </c>
      <c r="F108" s="100">
        <v>0.1</v>
      </c>
      <c r="H108" s="35"/>
    </row>
    <row r="109" spans="2:8" ht="15">
      <c r="B109" s="96" t="s">
        <v>4854</v>
      </c>
      <c r="C109" s="97" t="s">
        <v>60</v>
      </c>
      <c r="D109" s="98" t="s">
        <v>80</v>
      </c>
      <c r="E109" s="99">
        <v>7</v>
      </c>
      <c r="F109" s="100">
        <v>5.4263565891472867E-2</v>
      </c>
      <c r="H109" s="35"/>
    </row>
    <row r="110" spans="2:8" ht="15">
      <c r="B110" s="96" t="s">
        <v>4854</v>
      </c>
      <c r="C110" s="97" t="s">
        <v>60</v>
      </c>
      <c r="D110" s="98" t="s">
        <v>46</v>
      </c>
      <c r="E110" s="99">
        <v>38</v>
      </c>
      <c r="F110" s="100">
        <v>0.14671814671814673</v>
      </c>
      <c r="H110" s="35"/>
    </row>
    <row r="111" spans="2:8" ht="15">
      <c r="B111" s="96" t="s">
        <v>4854</v>
      </c>
      <c r="C111" s="97" t="s">
        <v>60</v>
      </c>
      <c r="D111" s="98" t="s">
        <v>335</v>
      </c>
      <c r="E111" s="99">
        <v>6</v>
      </c>
      <c r="F111" s="100">
        <v>3.5087719298245612E-2</v>
      </c>
      <c r="H111" s="35"/>
    </row>
    <row r="112" spans="2:8" ht="15">
      <c r="B112" s="96" t="s">
        <v>4854</v>
      </c>
      <c r="C112" s="97" t="s">
        <v>60</v>
      </c>
      <c r="D112" s="98" t="s">
        <v>571</v>
      </c>
      <c r="E112" s="99">
        <v>9</v>
      </c>
      <c r="F112" s="100">
        <v>4.712041884816754E-2</v>
      </c>
      <c r="H112" s="35"/>
    </row>
    <row r="113" spans="2:8" ht="15">
      <c r="B113" s="96" t="s">
        <v>4854</v>
      </c>
      <c r="C113" s="97" t="s">
        <v>60</v>
      </c>
      <c r="D113" s="98" t="s">
        <v>434</v>
      </c>
      <c r="E113" s="99">
        <v>3</v>
      </c>
      <c r="F113" s="100">
        <v>6.5217391304347824E-2</v>
      </c>
      <c r="H113" s="35"/>
    </row>
    <row r="114" spans="2:8" ht="15">
      <c r="B114" s="96" t="s">
        <v>4854</v>
      </c>
      <c r="C114" s="97" t="s">
        <v>60</v>
      </c>
      <c r="D114" s="98" t="s">
        <v>240</v>
      </c>
      <c r="E114" s="99">
        <v>10</v>
      </c>
      <c r="F114" s="100">
        <v>3.4722222222222224E-2</v>
      </c>
      <c r="H114" s="35"/>
    </row>
    <row r="115" spans="2:8" ht="15">
      <c r="B115" s="96" t="s">
        <v>4854</v>
      </c>
      <c r="C115" s="97" t="s">
        <v>60</v>
      </c>
      <c r="D115" s="98" t="s">
        <v>357</v>
      </c>
      <c r="E115" s="99">
        <v>2</v>
      </c>
      <c r="F115" s="100">
        <v>8.3333333333333329E-2</v>
      </c>
      <c r="H115" s="35"/>
    </row>
    <row r="116" spans="2:8" ht="15">
      <c r="B116" s="96" t="s">
        <v>4854</v>
      </c>
      <c r="C116" s="97" t="s">
        <v>60</v>
      </c>
      <c r="D116" s="98" t="s">
        <v>197</v>
      </c>
      <c r="E116" s="99">
        <v>6</v>
      </c>
      <c r="F116" s="100">
        <v>0.4</v>
      </c>
      <c r="H116" s="35"/>
    </row>
    <row r="117" spans="2:8" ht="15">
      <c r="B117" s="96" t="s">
        <v>4854</v>
      </c>
      <c r="C117" s="97" t="s">
        <v>60</v>
      </c>
      <c r="D117" s="98" t="s">
        <v>299</v>
      </c>
      <c r="E117" s="99">
        <v>5</v>
      </c>
      <c r="F117" s="100">
        <v>0.33333333333333331</v>
      </c>
      <c r="H117" s="35"/>
    </row>
    <row r="118" spans="2:8" ht="15">
      <c r="B118" s="113" t="s">
        <v>4854</v>
      </c>
      <c r="C118" s="114" t="s">
        <v>60</v>
      </c>
      <c r="D118" s="115" t="s">
        <v>56</v>
      </c>
      <c r="E118" s="116">
        <v>23</v>
      </c>
      <c r="F118" s="117">
        <v>0.18852459016393441</v>
      </c>
      <c r="H118" s="35"/>
    </row>
    <row r="119" spans="2:8" ht="15">
      <c r="B119" s="122" t="s">
        <v>4854</v>
      </c>
      <c r="C119" s="123" t="s">
        <v>4890</v>
      </c>
      <c r="D119" s="123"/>
      <c r="E119" s="125">
        <v>264</v>
      </c>
      <c r="F119" s="126">
        <v>0.11064543168482817</v>
      </c>
      <c r="H119" s="35"/>
    </row>
    <row r="120" spans="2:8" ht="15">
      <c r="B120" s="118" t="s">
        <v>4854</v>
      </c>
      <c r="C120" s="119" t="s">
        <v>561</v>
      </c>
      <c r="D120" s="120" t="s">
        <v>939</v>
      </c>
      <c r="E120" s="121">
        <v>1</v>
      </c>
      <c r="F120" s="71">
        <v>0.14285714285714285</v>
      </c>
      <c r="H120" s="35"/>
    </row>
    <row r="121" spans="2:8" ht="15">
      <c r="B121" s="96" t="s">
        <v>4854</v>
      </c>
      <c r="C121" s="97" t="s">
        <v>561</v>
      </c>
      <c r="D121" s="98" t="s">
        <v>86</v>
      </c>
      <c r="E121" s="99">
        <v>2</v>
      </c>
      <c r="F121" s="100">
        <v>0.2857142857142857</v>
      </c>
      <c r="H121" s="35"/>
    </row>
    <row r="122" spans="2:8" ht="15">
      <c r="B122" s="96" t="s">
        <v>4854</v>
      </c>
      <c r="C122" s="97" t="s">
        <v>561</v>
      </c>
      <c r="D122" s="98" t="s">
        <v>40</v>
      </c>
      <c r="E122" s="99">
        <v>7</v>
      </c>
      <c r="F122" s="100">
        <v>0.41176470588235292</v>
      </c>
      <c r="H122" s="35"/>
    </row>
    <row r="123" spans="2:8" ht="15">
      <c r="B123" s="113" t="s">
        <v>4854</v>
      </c>
      <c r="C123" s="114" t="s">
        <v>561</v>
      </c>
      <c r="D123" s="115" t="s">
        <v>61</v>
      </c>
      <c r="E123" s="116">
        <v>2</v>
      </c>
      <c r="F123" s="117">
        <v>0.15384615384615385</v>
      </c>
      <c r="H123" s="35"/>
    </row>
    <row r="124" spans="2:8" ht="15">
      <c r="B124" s="101" t="s">
        <v>4854</v>
      </c>
      <c r="C124" s="102" t="s">
        <v>4891</v>
      </c>
      <c r="D124" s="102"/>
      <c r="E124" s="127">
        <v>12</v>
      </c>
      <c r="F124" s="128">
        <v>0.11650485436893204</v>
      </c>
      <c r="H124" s="35"/>
    </row>
    <row r="125" spans="2:8" ht="15">
      <c r="B125" s="129" t="s">
        <v>4892</v>
      </c>
      <c r="C125" s="130"/>
      <c r="D125" s="130"/>
      <c r="E125" s="131">
        <v>332</v>
      </c>
      <c r="F125" s="112"/>
      <c r="H125" s="35"/>
    </row>
    <row r="126" spans="2:8" ht="15">
      <c r="B126" s="118" t="s">
        <v>4853</v>
      </c>
      <c r="C126" s="119" t="s">
        <v>122</v>
      </c>
      <c r="D126" s="120" t="s">
        <v>939</v>
      </c>
      <c r="E126" s="121">
        <v>1</v>
      </c>
      <c r="F126" s="71">
        <v>8.3333333333333329E-2</v>
      </c>
      <c r="H126" s="35"/>
    </row>
    <row r="127" spans="2:8" ht="15">
      <c r="B127" s="96" t="s">
        <v>4853</v>
      </c>
      <c r="C127" s="97" t="s">
        <v>122</v>
      </c>
      <c r="D127" s="98" t="s">
        <v>90</v>
      </c>
      <c r="E127" s="99">
        <v>15</v>
      </c>
      <c r="F127" s="100">
        <v>0.3125</v>
      </c>
      <c r="H127" s="35"/>
    </row>
    <row r="128" spans="2:8" ht="15">
      <c r="B128" s="96" t="s">
        <v>4853</v>
      </c>
      <c r="C128" s="97" t="s">
        <v>122</v>
      </c>
      <c r="D128" s="98" t="s">
        <v>86</v>
      </c>
      <c r="E128" s="99">
        <v>7</v>
      </c>
      <c r="F128" s="100">
        <v>0.17948717948717949</v>
      </c>
      <c r="H128" s="35"/>
    </row>
    <row r="129" spans="2:8" ht="15">
      <c r="B129" s="96" t="s">
        <v>4853</v>
      </c>
      <c r="C129" s="97" t="s">
        <v>122</v>
      </c>
      <c r="D129" s="98" t="s">
        <v>61</v>
      </c>
      <c r="E129" s="99">
        <v>2</v>
      </c>
      <c r="F129" s="100">
        <v>9.0909090909090912E-2</v>
      </c>
      <c r="H129" s="35"/>
    </row>
    <row r="130" spans="2:8" ht="15">
      <c r="B130" s="96" t="s">
        <v>4853</v>
      </c>
      <c r="C130" s="97" t="s">
        <v>122</v>
      </c>
      <c r="D130" s="98" t="s">
        <v>80</v>
      </c>
      <c r="E130" s="99">
        <v>1</v>
      </c>
      <c r="F130" s="100">
        <v>3.2258064516129031E-2</v>
      </c>
      <c r="H130" s="35"/>
    </row>
    <row r="131" spans="2:8" ht="15">
      <c r="B131" s="96" t="s">
        <v>4853</v>
      </c>
      <c r="C131" s="97" t="s">
        <v>122</v>
      </c>
      <c r="D131" s="98" t="s">
        <v>46</v>
      </c>
      <c r="E131" s="99">
        <v>3</v>
      </c>
      <c r="F131" s="100">
        <v>0.25</v>
      </c>
      <c r="H131" s="35"/>
    </row>
    <row r="132" spans="2:8" ht="15">
      <c r="B132" s="96" t="s">
        <v>4853</v>
      </c>
      <c r="C132" s="97" t="s">
        <v>122</v>
      </c>
      <c r="D132" s="98" t="s">
        <v>571</v>
      </c>
      <c r="E132" s="99">
        <v>3</v>
      </c>
      <c r="F132" s="100">
        <v>9.375E-2</v>
      </c>
      <c r="H132" s="35"/>
    </row>
    <row r="133" spans="2:8" ht="15">
      <c r="B133" s="113" t="s">
        <v>4853</v>
      </c>
      <c r="C133" s="114" t="s">
        <v>122</v>
      </c>
      <c r="D133" s="115" t="s">
        <v>240</v>
      </c>
      <c r="E133" s="116">
        <v>1</v>
      </c>
      <c r="F133" s="117">
        <v>2.7777777777777776E-2</v>
      </c>
      <c r="H133" s="35"/>
    </row>
    <row r="134" spans="2:8" ht="15">
      <c r="B134" s="122" t="s">
        <v>4853</v>
      </c>
      <c r="C134" s="123" t="s">
        <v>4893</v>
      </c>
      <c r="D134" s="123"/>
      <c r="E134" s="125">
        <v>33</v>
      </c>
      <c r="F134" s="126">
        <v>0.12087912087912088</v>
      </c>
      <c r="H134" s="35"/>
    </row>
    <row r="135" spans="2:8" ht="15">
      <c r="B135" s="118" t="s">
        <v>4853</v>
      </c>
      <c r="C135" s="119" t="s">
        <v>50</v>
      </c>
      <c r="D135" s="120" t="s">
        <v>939</v>
      </c>
      <c r="E135" s="121">
        <v>1</v>
      </c>
      <c r="F135" s="71">
        <v>6.25E-2</v>
      </c>
      <c r="H135" s="35"/>
    </row>
    <row r="136" spans="2:8" ht="15">
      <c r="B136" s="96" t="s">
        <v>4853</v>
      </c>
      <c r="C136" s="97" t="s">
        <v>50</v>
      </c>
      <c r="D136" s="98" t="s">
        <v>90</v>
      </c>
      <c r="E136" s="99">
        <v>32</v>
      </c>
      <c r="F136" s="100">
        <v>0.1415929203539823</v>
      </c>
      <c r="H136" s="35"/>
    </row>
    <row r="137" spans="2:8" ht="15">
      <c r="B137" s="96" t="s">
        <v>4853</v>
      </c>
      <c r="C137" s="97" t="s">
        <v>50</v>
      </c>
      <c r="D137" s="98" t="s">
        <v>135</v>
      </c>
      <c r="E137" s="99">
        <v>77</v>
      </c>
      <c r="F137" s="100">
        <v>0.14365671641791045</v>
      </c>
      <c r="H137" s="35"/>
    </row>
    <row r="138" spans="2:8" ht="15">
      <c r="B138" s="96" t="s">
        <v>4853</v>
      </c>
      <c r="C138" s="97" t="s">
        <v>50</v>
      </c>
      <c r="D138" s="98" t="s">
        <v>86</v>
      </c>
      <c r="E138" s="99">
        <v>24</v>
      </c>
      <c r="F138" s="100">
        <v>0.17647058823529413</v>
      </c>
      <c r="H138" s="35"/>
    </row>
    <row r="139" spans="2:8" ht="15">
      <c r="B139" s="96" t="s">
        <v>4853</v>
      </c>
      <c r="C139" s="97" t="s">
        <v>50</v>
      </c>
      <c r="D139" s="98" t="s">
        <v>40</v>
      </c>
      <c r="E139" s="99">
        <v>19</v>
      </c>
      <c r="F139" s="100">
        <v>0.16521739130434782</v>
      </c>
      <c r="H139" s="35"/>
    </row>
    <row r="140" spans="2:8" ht="15">
      <c r="B140" s="96" t="s">
        <v>4853</v>
      </c>
      <c r="C140" s="97" t="s">
        <v>50</v>
      </c>
      <c r="D140" s="98" t="s">
        <v>236</v>
      </c>
      <c r="E140" s="99">
        <v>37</v>
      </c>
      <c r="F140" s="100">
        <v>0.16228070175438597</v>
      </c>
      <c r="H140" s="35"/>
    </row>
    <row r="141" spans="2:8" ht="15">
      <c r="B141" s="96" t="s">
        <v>4853</v>
      </c>
      <c r="C141" s="97" t="s">
        <v>50</v>
      </c>
      <c r="D141" s="98" t="s">
        <v>331</v>
      </c>
      <c r="E141" s="99">
        <v>29</v>
      </c>
      <c r="F141" s="100">
        <v>0.23200000000000001</v>
      </c>
      <c r="H141" s="35"/>
    </row>
    <row r="142" spans="2:8" ht="15">
      <c r="B142" s="96" t="s">
        <v>4853</v>
      </c>
      <c r="C142" s="97" t="s">
        <v>50</v>
      </c>
      <c r="D142" s="98" t="s">
        <v>477</v>
      </c>
      <c r="E142" s="99">
        <v>9</v>
      </c>
      <c r="F142" s="100">
        <v>6.6176470588235295E-2</v>
      </c>
      <c r="H142" s="35"/>
    </row>
    <row r="143" spans="2:8" ht="15">
      <c r="B143" s="96" t="s">
        <v>4853</v>
      </c>
      <c r="C143" s="97" t="s">
        <v>50</v>
      </c>
      <c r="D143" s="98" t="s">
        <v>61</v>
      </c>
      <c r="E143" s="99">
        <v>11</v>
      </c>
      <c r="F143" s="100">
        <v>0.11827956989247312</v>
      </c>
      <c r="H143" s="35"/>
    </row>
    <row r="144" spans="2:8" ht="15">
      <c r="B144" s="96" t="s">
        <v>4853</v>
      </c>
      <c r="C144" s="97" t="s">
        <v>50</v>
      </c>
      <c r="D144" s="98" t="s">
        <v>80</v>
      </c>
      <c r="E144" s="99">
        <v>5</v>
      </c>
      <c r="F144" s="100">
        <v>4.4642857142857144E-2</v>
      </c>
      <c r="H144" s="35"/>
    </row>
    <row r="145" spans="2:8" ht="15">
      <c r="B145" s="96" t="s">
        <v>4853</v>
      </c>
      <c r="C145" s="97" t="s">
        <v>50</v>
      </c>
      <c r="D145" s="98" t="s">
        <v>46</v>
      </c>
      <c r="E145" s="99">
        <v>27</v>
      </c>
      <c r="F145" s="100">
        <v>0.22131147540983606</v>
      </c>
      <c r="H145" s="35"/>
    </row>
    <row r="146" spans="2:8" ht="15">
      <c r="B146" s="96" t="s">
        <v>4853</v>
      </c>
      <c r="C146" s="97" t="s">
        <v>50</v>
      </c>
      <c r="D146" s="98" t="s">
        <v>216</v>
      </c>
      <c r="E146" s="99">
        <v>21</v>
      </c>
      <c r="F146" s="100">
        <v>0.14093959731543623</v>
      </c>
      <c r="H146" s="35"/>
    </row>
    <row r="147" spans="2:8" ht="15">
      <c r="B147" s="96" t="s">
        <v>4853</v>
      </c>
      <c r="C147" s="97" t="s">
        <v>50</v>
      </c>
      <c r="D147" s="98" t="s">
        <v>335</v>
      </c>
      <c r="E147" s="99">
        <v>4</v>
      </c>
      <c r="F147" s="100">
        <v>3.0769230769230771E-2</v>
      </c>
      <c r="H147" s="35"/>
    </row>
    <row r="148" spans="2:8" ht="15">
      <c r="B148" s="96" t="s">
        <v>4853</v>
      </c>
      <c r="C148" s="97" t="s">
        <v>50</v>
      </c>
      <c r="D148" s="98" t="s">
        <v>2241</v>
      </c>
      <c r="E148" s="99">
        <v>3</v>
      </c>
      <c r="F148" s="100">
        <v>0.15789473684210525</v>
      </c>
      <c r="H148" s="35"/>
    </row>
    <row r="149" spans="2:8" ht="15">
      <c r="B149" s="96" t="s">
        <v>4853</v>
      </c>
      <c r="C149" s="97" t="s">
        <v>50</v>
      </c>
      <c r="D149" s="98" t="s">
        <v>139</v>
      </c>
      <c r="E149" s="99">
        <v>14</v>
      </c>
      <c r="F149" s="100">
        <v>0.27450980392156865</v>
      </c>
      <c r="H149" s="35"/>
    </row>
    <row r="150" spans="2:8" ht="15">
      <c r="B150" s="96" t="s">
        <v>4853</v>
      </c>
      <c r="C150" s="97" t="s">
        <v>50</v>
      </c>
      <c r="D150" s="98" t="s">
        <v>1274</v>
      </c>
      <c r="E150" s="99">
        <v>2</v>
      </c>
      <c r="F150" s="100">
        <v>0.5</v>
      </c>
      <c r="H150" s="35"/>
    </row>
    <row r="151" spans="2:8" ht="15">
      <c r="B151" s="96" t="s">
        <v>4853</v>
      </c>
      <c r="C151" s="97" t="s">
        <v>50</v>
      </c>
      <c r="D151" s="98" t="s">
        <v>927</v>
      </c>
      <c r="E151" s="99">
        <v>5</v>
      </c>
      <c r="F151" s="100">
        <v>0.16666666666666666</v>
      </c>
      <c r="H151" s="35"/>
    </row>
    <row r="152" spans="2:8" ht="15">
      <c r="B152" s="96" t="s">
        <v>4853</v>
      </c>
      <c r="C152" s="97" t="s">
        <v>50</v>
      </c>
      <c r="D152" s="98" t="s">
        <v>571</v>
      </c>
      <c r="E152" s="99">
        <v>10</v>
      </c>
      <c r="F152" s="100">
        <v>9.0909090909090912E-2</v>
      </c>
      <c r="H152" s="35"/>
    </row>
    <row r="153" spans="2:8" ht="15">
      <c r="B153" s="96" t="s">
        <v>4853</v>
      </c>
      <c r="C153" s="97" t="s">
        <v>50</v>
      </c>
      <c r="D153" s="98" t="s">
        <v>434</v>
      </c>
      <c r="E153" s="99">
        <v>8</v>
      </c>
      <c r="F153" s="100">
        <v>0.10666666666666667</v>
      </c>
      <c r="H153" s="35"/>
    </row>
    <row r="154" spans="2:8" ht="15">
      <c r="B154" s="96" t="s">
        <v>4853</v>
      </c>
      <c r="C154" s="97" t="s">
        <v>50</v>
      </c>
      <c r="D154" s="98" t="s">
        <v>149</v>
      </c>
      <c r="E154" s="99">
        <v>36</v>
      </c>
      <c r="F154" s="100">
        <v>0.21556886227544911</v>
      </c>
      <c r="H154" s="35"/>
    </row>
    <row r="155" spans="2:8" ht="15">
      <c r="B155" s="96" t="s">
        <v>4853</v>
      </c>
      <c r="C155" s="97" t="s">
        <v>50</v>
      </c>
      <c r="D155" s="98" t="s">
        <v>240</v>
      </c>
      <c r="E155" s="99">
        <v>32</v>
      </c>
      <c r="F155" s="100">
        <v>0.20512820512820512</v>
      </c>
      <c r="H155" s="35"/>
    </row>
    <row r="156" spans="2:8" ht="15">
      <c r="B156" s="96" t="s">
        <v>4853</v>
      </c>
      <c r="C156" s="97" t="s">
        <v>50</v>
      </c>
      <c r="D156" s="98" t="s">
        <v>1428</v>
      </c>
      <c r="E156" s="99">
        <v>2</v>
      </c>
      <c r="F156" s="100">
        <v>0.13333333333333333</v>
      </c>
      <c r="H156" s="35"/>
    </row>
    <row r="157" spans="2:8" ht="15">
      <c r="B157" s="96" t="s">
        <v>4853</v>
      </c>
      <c r="C157" s="97" t="s">
        <v>50</v>
      </c>
      <c r="D157" s="98" t="s">
        <v>357</v>
      </c>
      <c r="E157" s="99">
        <v>16</v>
      </c>
      <c r="F157" s="100">
        <v>0.23880597014925373</v>
      </c>
      <c r="H157" s="35"/>
    </row>
    <row r="158" spans="2:8" ht="15">
      <c r="B158" s="96" t="s">
        <v>4853</v>
      </c>
      <c r="C158" s="97" t="s">
        <v>50</v>
      </c>
      <c r="D158" s="98" t="s">
        <v>3466</v>
      </c>
      <c r="E158" s="99">
        <v>1</v>
      </c>
      <c r="F158" s="100">
        <v>1</v>
      </c>
      <c r="H158" s="35"/>
    </row>
    <row r="159" spans="2:8" ht="15">
      <c r="B159" s="96" t="s">
        <v>4853</v>
      </c>
      <c r="C159" s="97" t="s">
        <v>50</v>
      </c>
      <c r="D159" s="98" t="s">
        <v>144</v>
      </c>
      <c r="E159" s="99">
        <v>26</v>
      </c>
      <c r="F159" s="100">
        <v>0.16883116883116883</v>
      </c>
      <c r="H159" s="35"/>
    </row>
    <row r="160" spans="2:8" ht="15">
      <c r="B160" s="96" t="s">
        <v>4853</v>
      </c>
      <c r="C160" s="97" t="s">
        <v>50</v>
      </c>
      <c r="D160" s="98" t="s">
        <v>197</v>
      </c>
      <c r="E160" s="99">
        <v>83</v>
      </c>
      <c r="F160" s="100">
        <v>0.33067729083665337</v>
      </c>
      <c r="H160" s="35"/>
    </row>
    <row r="161" spans="2:8" ht="15">
      <c r="B161" s="96" t="s">
        <v>4853</v>
      </c>
      <c r="C161" s="97" t="s">
        <v>50</v>
      </c>
      <c r="D161" s="98" t="s">
        <v>209</v>
      </c>
      <c r="E161" s="99">
        <v>44</v>
      </c>
      <c r="F161" s="100">
        <v>0.21153846153846154</v>
      </c>
      <c r="H161" s="35"/>
    </row>
    <row r="162" spans="2:8" ht="15">
      <c r="B162" s="96" t="s">
        <v>4853</v>
      </c>
      <c r="C162" s="97" t="s">
        <v>50</v>
      </c>
      <c r="D162" s="98" t="s">
        <v>299</v>
      </c>
      <c r="E162" s="99">
        <v>18</v>
      </c>
      <c r="F162" s="100">
        <v>0.20454545454545456</v>
      </c>
      <c r="H162" s="35"/>
    </row>
    <row r="163" spans="2:8" ht="15">
      <c r="B163" s="96" t="s">
        <v>4853</v>
      </c>
      <c r="C163" s="97" t="s">
        <v>50</v>
      </c>
      <c r="D163" s="98" t="s">
        <v>52</v>
      </c>
      <c r="E163" s="99">
        <v>40</v>
      </c>
      <c r="F163" s="100">
        <v>0.26845637583892618</v>
      </c>
      <c r="H163" s="35"/>
    </row>
    <row r="164" spans="2:8" ht="15">
      <c r="B164" s="96" t="s">
        <v>4853</v>
      </c>
      <c r="C164" s="97" t="s">
        <v>50</v>
      </c>
      <c r="D164" s="98" t="s">
        <v>56</v>
      </c>
      <c r="E164" s="99">
        <v>37</v>
      </c>
      <c r="F164" s="100">
        <v>0.23870967741935484</v>
      </c>
      <c r="H164" s="35"/>
    </row>
    <row r="165" spans="2:8" ht="15">
      <c r="B165" s="113" t="s">
        <v>4853</v>
      </c>
      <c r="C165" s="114" t="s">
        <v>50</v>
      </c>
      <c r="D165" s="115" t="s">
        <v>153</v>
      </c>
      <c r="E165" s="116">
        <v>134</v>
      </c>
      <c r="F165" s="117">
        <v>0.1397288842544317</v>
      </c>
      <c r="H165" s="35"/>
    </row>
    <row r="166" spans="2:8" ht="15">
      <c r="B166" s="101" t="s">
        <v>4853</v>
      </c>
      <c r="C166" s="102" t="s">
        <v>4894</v>
      </c>
      <c r="D166" s="102"/>
      <c r="E166" s="127">
        <v>807</v>
      </c>
      <c r="F166" s="128">
        <v>0.16872255906334938</v>
      </c>
      <c r="H166" s="35"/>
    </row>
    <row r="167" spans="2:8" ht="15">
      <c r="B167" s="129" t="s">
        <v>4895</v>
      </c>
      <c r="C167" s="130"/>
      <c r="D167" s="130"/>
      <c r="E167" s="131">
        <v>840</v>
      </c>
      <c r="F167" s="112"/>
      <c r="H167" s="35"/>
    </row>
    <row r="168" spans="2:8" ht="15">
      <c r="B168" s="118" t="s">
        <v>4851</v>
      </c>
      <c r="C168" s="119" t="s">
        <v>79</v>
      </c>
      <c r="D168" s="120" t="s">
        <v>61</v>
      </c>
      <c r="E168" s="121">
        <v>2</v>
      </c>
      <c r="F168" s="71">
        <v>0.2857142857142857</v>
      </c>
      <c r="H168" s="35"/>
    </row>
    <row r="169" spans="2:8" ht="15">
      <c r="B169" s="96" t="s">
        <v>4851</v>
      </c>
      <c r="C169" s="97" t="s">
        <v>79</v>
      </c>
      <c r="D169" s="98" t="s">
        <v>80</v>
      </c>
      <c r="E169" s="99">
        <v>2</v>
      </c>
      <c r="F169" s="100">
        <v>5.5555555555555552E-2</v>
      </c>
      <c r="H169" s="35"/>
    </row>
    <row r="170" spans="2:8" ht="15">
      <c r="B170" s="113" t="s">
        <v>4851</v>
      </c>
      <c r="C170" s="114" t="s">
        <v>79</v>
      </c>
      <c r="D170" s="115" t="s">
        <v>46</v>
      </c>
      <c r="E170" s="116">
        <v>3</v>
      </c>
      <c r="F170" s="117">
        <v>0.16666666666666666</v>
      </c>
      <c r="H170" s="35"/>
    </row>
    <row r="171" spans="2:8" ht="15">
      <c r="B171" s="122" t="s">
        <v>4851</v>
      </c>
      <c r="C171" s="123" t="s">
        <v>4896</v>
      </c>
      <c r="D171" s="123"/>
      <c r="E171" s="125">
        <v>7</v>
      </c>
      <c r="F171" s="126">
        <v>6.0344827586206899E-2</v>
      </c>
      <c r="H171" s="35"/>
    </row>
    <row r="172" spans="2:8" ht="15">
      <c r="B172" s="118" t="s">
        <v>4851</v>
      </c>
      <c r="C172" s="119" t="s">
        <v>85</v>
      </c>
      <c r="D172" s="120" t="s">
        <v>90</v>
      </c>
      <c r="E172" s="121">
        <v>6</v>
      </c>
      <c r="F172" s="71">
        <v>0.3</v>
      </c>
      <c r="H172" s="35"/>
    </row>
    <row r="173" spans="2:8" ht="15">
      <c r="B173" s="113" t="s">
        <v>4851</v>
      </c>
      <c r="C173" s="114" t="s">
        <v>85</v>
      </c>
      <c r="D173" s="115" t="s">
        <v>86</v>
      </c>
      <c r="E173" s="116">
        <v>3</v>
      </c>
      <c r="F173" s="117">
        <v>0.16666666666666666</v>
      </c>
      <c r="H173" s="35"/>
    </row>
    <row r="174" spans="2:8" ht="15">
      <c r="B174" s="122" t="s">
        <v>4851</v>
      </c>
      <c r="C174" s="123" t="s">
        <v>4897</v>
      </c>
      <c r="D174" s="123"/>
      <c r="E174" s="125">
        <v>9</v>
      </c>
      <c r="F174" s="126">
        <v>0.23684210526315788</v>
      </c>
      <c r="H174" s="35"/>
    </row>
    <row r="175" spans="2:8" ht="15">
      <c r="B175" s="118" t="s">
        <v>4851</v>
      </c>
      <c r="C175" s="119" t="s">
        <v>289</v>
      </c>
      <c r="D175" s="120" t="s">
        <v>90</v>
      </c>
      <c r="E175" s="121">
        <v>6</v>
      </c>
      <c r="F175" s="71">
        <v>0.21428571428571427</v>
      </c>
      <c r="H175" s="35"/>
    </row>
    <row r="176" spans="2:8" ht="15">
      <c r="B176" s="96" t="s">
        <v>4851</v>
      </c>
      <c r="C176" s="97" t="s">
        <v>289</v>
      </c>
      <c r="D176" s="98" t="s">
        <v>86</v>
      </c>
      <c r="E176" s="99">
        <v>7</v>
      </c>
      <c r="F176" s="100">
        <v>0.33333333333333331</v>
      </c>
      <c r="H176" s="35"/>
    </row>
    <row r="177" spans="2:8" ht="15">
      <c r="B177" s="96" t="s">
        <v>4851</v>
      </c>
      <c r="C177" s="97" t="s">
        <v>289</v>
      </c>
      <c r="D177" s="98" t="s">
        <v>46</v>
      </c>
      <c r="E177" s="99">
        <v>1</v>
      </c>
      <c r="F177" s="100">
        <v>2.0408163265306121E-2</v>
      </c>
      <c r="H177" s="35"/>
    </row>
    <row r="178" spans="2:8" ht="15">
      <c r="B178" s="113" t="s">
        <v>4851</v>
      </c>
      <c r="C178" s="114" t="s">
        <v>289</v>
      </c>
      <c r="D178" s="115" t="s">
        <v>368</v>
      </c>
      <c r="E178" s="116">
        <v>5</v>
      </c>
      <c r="F178" s="117">
        <v>1</v>
      </c>
      <c r="H178" s="35"/>
    </row>
    <row r="179" spans="2:8" ht="15">
      <c r="B179" s="122" t="s">
        <v>4851</v>
      </c>
      <c r="C179" s="123" t="s">
        <v>4898</v>
      </c>
      <c r="D179" s="123"/>
      <c r="E179" s="125">
        <v>19</v>
      </c>
      <c r="F179" s="126">
        <v>0.18269230769230768</v>
      </c>
      <c r="H179" s="35"/>
    </row>
    <row r="180" spans="2:8" ht="15">
      <c r="B180" s="118" t="s">
        <v>4851</v>
      </c>
      <c r="C180" s="119" t="s">
        <v>388</v>
      </c>
      <c r="D180" s="120" t="s">
        <v>90</v>
      </c>
      <c r="E180" s="121">
        <v>15</v>
      </c>
      <c r="F180" s="71">
        <v>0.1875</v>
      </c>
      <c r="H180" s="35"/>
    </row>
    <row r="181" spans="2:8" ht="15">
      <c r="B181" s="96" t="s">
        <v>4851</v>
      </c>
      <c r="C181" s="97" t="s">
        <v>388</v>
      </c>
      <c r="D181" s="98" t="s">
        <v>40</v>
      </c>
      <c r="E181" s="99">
        <v>1</v>
      </c>
      <c r="F181" s="100">
        <v>2.8571428571428571E-2</v>
      </c>
      <c r="H181" s="35"/>
    </row>
    <row r="182" spans="2:8" ht="15">
      <c r="B182" s="96" t="s">
        <v>4851</v>
      </c>
      <c r="C182" s="97" t="s">
        <v>388</v>
      </c>
      <c r="D182" s="98" t="s">
        <v>61</v>
      </c>
      <c r="E182" s="99">
        <v>4</v>
      </c>
      <c r="F182" s="100">
        <v>0.17391304347826086</v>
      </c>
      <c r="H182" s="35"/>
    </row>
    <row r="183" spans="2:8" ht="15">
      <c r="B183" s="96" t="s">
        <v>4851</v>
      </c>
      <c r="C183" s="97" t="s">
        <v>388</v>
      </c>
      <c r="D183" s="98" t="s">
        <v>80</v>
      </c>
      <c r="E183" s="99">
        <v>1</v>
      </c>
      <c r="F183" s="100">
        <v>2.5000000000000001E-2</v>
      </c>
      <c r="H183" s="35"/>
    </row>
    <row r="184" spans="2:8" ht="15">
      <c r="B184" s="96" t="s">
        <v>4851</v>
      </c>
      <c r="C184" s="97" t="s">
        <v>388</v>
      </c>
      <c r="D184" s="98" t="s">
        <v>46</v>
      </c>
      <c r="E184" s="99">
        <v>3</v>
      </c>
      <c r="F184" s="100">
        <v>7.4999999999999997E-2</v>
      </c>
      <c r="H184" s="35"/>
    </row>
    <row r="185" spans="2:8" ht="15">
      <c r="B185" s="113" t="s">
        <v>4851</v>
      </c>
      <c r="C185" s="114" t="s">
        <v>388</v>
      </c>
      <c r="D185" s="115" t="s">
        <v>240</v>
      </c>
      <c r="E185" s="116">
        <v>4</v>
      </c>
      <c r="F185" s="117">
        <v>3.4782608695652174E-2</v>
      </c>
      <c r="H185" s="35"/>
    </row>
    <row r="186" spans="2:8" ht="15">
      <c r="B186" s="122" t="s">
        <v>4851</v>
      </c>
      <c r="C186" s="123" t="s">
        <v>4899</v>
      </c>
      <c r="D186" s="123"/>
      <c r="E186" s="125">
        <v>28</v>
      </c>
      <c r="F186" s="126">
        <v>7.1065989847715741E-2</v>
      </c>
      <c r="H186" s="35"/>
    </row>
    <row r="187" spans="2:8" ht="15">
      <c r="B187" s="118" t="s">
        <v>4851</v>
      </c>
      <c r="C187" s="119" t="s">
        <v>393</v>
      </c>
      <c r="D187" s="120" t="s">
        <v>90</v>
      </c>
      <c r="E187" s="121">
        <v>1</v>
      </c>
      <c r="F187" s="71">
        <v>7.6923076923076927E-2</v>
      </c>
      <c r="H187" s="35"/>
    </row>
    <row r="188" spans="2:8" ht="15">
      <c r="B188" s="113" t="s">
        <v>4851</v>
      </c>
      <c r="C188" s="114" t="s">
        <v>393</v>
      </c>
      <c r="D188" s="115" t="s">
        <v>46</v>
      </c>
      <c r="E188" s="116">
        <v>1</v>
      </c>
      <c r="F188" s="117">
        <v>5.5555555555555552E-2</v>
      </c>
      <c r="H188" s="35"/>
    </row>
    <row r="189" spans="2:8" ht="15">
      <c r="B189" s="122" t="s">
        <v>4851</v>
      </c>
      <c r="C189" s="123" t="s">
        <v>4900</v>
      </c>
      <c r="D189" s="123"/>
      <c r="E189" s="125">
        <v>2</v>
      </c>
      <c r="F189" s="126">
        <v>3.7037037037037035E-2</v>
      </c>
      <c r="H189" s="35"/>
    </row>
    <row r="190" spans="2:8" ht="15">
      <c r="B190" s="118" t="s">
        <v>4851</v>
      </c>
      <c r="C190" s="119" t="s">
        <v>99</v>
      </c>
      <c r="D190" s="120" t="s">
        <v>939</v>
      </c>
      <c r="E190" s="121">
        <v>4</v>
      </c>
      <c r="F190" s="71">
        <v>0.4</v>
      </c>
      <c r="H190" s="35"/>
    </row>
    <row r="191" spans="2:8" ht="15">
      <c r="B191" s="96" t="s">
        <v>4851</v>
      </c>
      <c r="C191" s="97" t="s">
        <v>99</v>
      </c>
      <c r="D191" s="98" t="s">
        <v>90</v>
      </c>
      <c r="E191" s="99">
        <v>26</v>
      </c>
      <c r="F191" s="100">
        <v>0.18705035971223022</v>
      </c>
      <c r="H191" s="35"/>
    </row>
    <row r="192" spans="2:8" ht="15">
      <c r="B192" s="96" t="s">
        <v>4851</v>
      </c>
      <c r="C192" s="97" t="s">
        <v>99</v>
      </c>
      <c r="D192" s="98" t="s">
        <v>135</v>
      </c>
      <c r="E192" s="99">
        <v>38</v>
      </c>
      <c r="F192" s="100">
        <v>9.3596059113300489E-2</v>
      </c>
      <c r="H192" s="35"/>
    </row>
    <row r="193" spans="2:8" ht="15">
      <c r="B193" s="96" t="s">
        <v>4851</v>
      </c>
      <c r="C193" s="97" t="s">
        <v>99</v>
      </c>
      <c r="D193" s="98" t="s">
        <v>86</v>
      </c>
      <c r="E193" s="99">
        <v>7</v>
      </c>
      <c r="F193" s="100">
        <v>0.13461538461538461</v>
      </c>
      <c r="H193" s="35"/>
    </row>
    <row r="194" spans="2:8" ht="15">
      <c r="B194" s="96" t="s">
        <v>4851</v>
      </c>
      <c r="C194" s="97" t="s">
        <v>99</v>
      </c>
      <c r="D194" s="98" t="s">
        <v>40</v>
      </c>
      <c r="E194" s="99">
        <v>13</v>
      </c>
      <c r="F194" s="100">
        <v>0.18055555555555555</v>
      </c>
      <c r="H194" s="35"/>
    </row>
    <row r="195" spans="2:8" ht="15">
      <c r="B195" s="96" t="s">
        <v>4851</v>
      </c>
      <c r="C195" s="97" t="s">
        <v>99</v>
      </c>
      <c r="D195" s="98" t="s">
        <v>236</v>
      </c>
      <c r="E195" s="99">
        <v>22</v>
      </c>
      <c r="F195" s="100">
        <v>0.13496932515337423</v>
      </c>
      <c r="H195" s="35"/>
    </row>
    <row r="196" spans="2:8" ht="15">
      <c r="B196" s="96" t="s">
        <v>4851</v>
      </c>
      <c r="C196" s="97" t="s">
        <v>99</v>
      </c>
      <c r="D196" s="98" t="s">
        <v>1171</v>
      </c>
      <c r="E196" s="99">
        <v>26</v>
      </c>
      <c r="F196" s="100">
        <v>0.20634920634920634</v>
      </c>
      <c r="H196" s="35"/>
    </row>
    <row r="197" spans="2:8" ht="15">
      <c r="B197" s="96" t="s">
        <v>4851</v>
      </c>
      <c r="C197" s="97" t="s">
        <v>99</v>
      </c>
      <c r="D197" s="98" t="s">
        <v>70</v>
      </c>
      <c r="E197" s="99">
        <v>44</v>
      </c>
      <c r="F197" s="100">
        <v>0.15770609318996415</v>
      </c>
      <c r="H197" s="35"/>
    </row>
    <row r="198" spans="2:8" ht="15">
      <c r="B198" s="96" t="s">
        <v>4851</v>
      </c>
      <c r="C198" s="97" t="s">
        <v>99</v>
      </c>
      <c r="D198" s="98" t="s">
        <v>80</v>
      </c>
      <c r="E198" s="99">
        <v>1</v>
      </c>
      <c r="F198" s="100">
        <v>1.4925373134328358E-2</v>
      </c>
      <c r="H198" s="35"/>
    </row>
    <row r="199" spans="2:8" ht="15">
      <c r="B199" s="96" t="s">
        <v>4851</v>
      </c>
      <c r="C199" s="97" t="s">
        <v>99</v>
      </c>
      <c r="D199" s="98" t="s">
        <v>46</v>
      </c>
      <c r="E199" s="99">
        <v>11</v>
      </c>
      <c r="F199" s="100">
        <v>0.10476190476190476</v>
      </c>
      <c r="H199" s="35"/>
    </row>
    <row r="200" spans="2:8" ht="15">
      <c r="B200" s="96" t="s">
        <v>4851</v>
      </c>
      <c r="C200" s="97" t="s">
        <v>99</v>
      </c>
      <c r="D200" s="98" t="s">
        <v>216</v>
      </c>
      <c r="E200" s="99">
        <v>9</v>
      </c>
      <c r="F200" s="100">
        <v>7.03125E-2</v>
      </c>
      <c r="H200" s="35"/>
    </row>
    <row r="201" spans="2:8" ht="15">
      <c r="B201" s="96" t="s">
        <v>4851</v>
      </c>
      <c r="C201" s="97" t="s">
        <v>99</v>
      </c>
      <c r="D201" s="98" t="s">
        <v>335</v>
      </c>
      <c r="E201" s="99">
        <v>1</v>
      </c>
      <c r="F201" s="100">
        <v>3.2258064516129031E-2</v>
      </c>
      <c r="H201" s="35"/>
    </row>
    <row r="202" spans="2:8" ht="15">
      <c r="B202" s="96" t="s">
        <v>4851</v>
      </c>
      <c r="C202" s="97" t="s">
        <v>99</v>
      </c>
      <c r="D202" s="98" t="s">
        <v>571</v>
      </c>
      <c r="E202" s="99">
        <v>1</v>
      </c>
      <c r="F202" s="100">
        <v>4.7619047619047616E-2</v>
      </c>
      <c r="H202" s="35"/>
    </row>
    <row r="203" spans="2:8" ht="15">
      <c r="B203" s="96" t="s">
        <v>4851</v>
      </c>
      <c r="C203" s="97" t="s">
        <v>99</v>
      </c>
      <c r="D203" s="98" t="s">
        <v>240</v>
      </c>
      <c r="E203" s="99">
        <v>3</v>
      </c>
      <c r="F203" s="100">
        <v>3.0303030303030304E-2</v>
      </c>
      <c r="H203" s="35"/>
    </row>
    <row r="204" spans="2:8" ht="15">
      <c r="B204" s="96" t="s">
        <v>4851</v>
      </c>
      <c r="C204" s="97" t="s">
        <v>99</v>
      </c>
      <c r="D204" s="98" t="s">
        <v>197</v>
      </c>
      <c r="E204" s="99">
        <v>12</v>
      </c>
      <c r="F204" s="100">
        <v>0.15384615384615385</v>
      </c>
      <c r="H204" s="35"/>
    </row>
    <row r="205" spans="2:8" ht="15">
      <c r="B205" s="96" t="s">
        <v>4851</v>
      </c>
      <c r="C205" s="97" t="s">
        <v>99</v>
      </c>
      <c r="D205" s="98" t="s">
        <v>299</v>
      </c>
      <c r="E205" s="99">
        <v>20</v>
      </c>
      <c r="F205" s="100">
        <v>0.18691588785046728</v>
      </c>
      <c r="H205" s="35"/>
    </row>
    <row r="206" spans="2:8" ht="15">
      <c r="B206" s="96" t="s">
        <v>4851</v>
      </c>
      <c r="C206" s="97" t="s">
        <v>99</v>
      </c>
      <c r="D206" s="98" t="s">
        <v>52</v>
      </c>
      <c r="E206" s="99">
        <v>13</v>
      </c>
      <c r="F206" s="100">
        <v>0.25490196078431371</v>
      </c>
      <c r="H206" s="35"/>
    </row>
    <row r="207" spans="2:8" ht="15">
      <c r="B207" s="96" t="s">
        <v>4851</v>
      </c>
      <c r="C207" s="97" t="s">
        <v>99</v>
      </c>
      <c r="D207" s="98" t="s">
        <v>56</v>
      </c>
      <c r="E207" s="99">
        <v>6</v>
      </c>
      <c r="F207" s="100">
        <v>0.15789473684210525</v>
      </c>
      <c r="H207" s="35"/>
    </row>
    <row r="208" spans="2:8" ht="15">
      <c r="B208" s="113" t="s">
        <v>4851</v>
      </c>
      <c r="C208" s="114" t="s">
        <v>99</v>
      </c>
      <c r="D208" s="115" t="s">
        <v>153</v>
      </c>
      <c r="E208" s="116">
        <v>18</v>
      </c>
      <c r="F208" s="117">
        <v>0.10404624277456648</v>
      </c>
      <c r="H208" s="35"/>
    </row>
    <row r="209" spans="2:8" ht="15">
      <c r="B209" s="101" t="s">
        <v>4851</v>
      </c>
      <c r="C209" s="102" t="s">
        <v>4901</v>
      </c>
      <c r="D209" s="102"/>
      <c r="E209" s="127">
        <v>275</v>
      </c>
      <c r="F209" s="128">
        <v>0.12696214219759927</v>
      </c>
      <c r="H209" s="35"/>
    </row>
    <row r="210" spans="2:8" ht="15">
      <c r="B210" s="93" t="s">
        <v>4902</v>
      </c>
      <c r="C210" s="94"/>
      <c r="D210" s="94"/>
      <c r="E210" s="106">
        <v>340</v>
      </c>
      <c r="F210" s="107"/>
      <c r="H210" s="35"/>
    </row>
    <row r="211" spans="2:8" ht="15">
      <c r="B211" s="108" t="s">
        <v>4868</v>
      </c>
      <c r="C211" s="109"/>
      <c r="D211" s="109"/>
      <c r="E211" s="111">
        <v>1772</v>
      </c>
      <c r="F211" s="112"/>
      <c r="H211" s="35"/>
    </row>
  </sheetData>
  <mergeCells count="11">
    <mergeCell ref="B40:B41"/>
    <mergeCell ref="C40:E40"/>
    <mergeCell ref="F40:H40"/>
    <mergeCell ref="B51:F51"/>
    <mergeCell ref="B5:H5"/>
    <mergeCell ref="B18:B19"/>
    <mergeCell ref="C18:E18"/>
    <mergeCell ref="F18:H18"/>
    <mergeCell ref="B29:B30"/>
    <mergeCell ref="C29:E29"/>
    <mergeCell ref="F29:H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O312"/>
  <sheetViews>
    <sheetView topLeftCell="C6" workbookViewId="0">
      <selection activeCell="N6" sqref="N6"/>
    </sheetView>
  </sheetViews>
  <sheetFormatPr baseColWidth="10" defaultRowHeight="12.75"/>
  <cols>
    <col min="1" max="1" width="11.42578125" style="81"/>
    <col min="2" max="2" width="29.140625" style="81" bestFit="1" customWidth="1"/>
    <col min="3" max="3" width="23.7109375" style="81" bestFit="1" customWidth="1"/>
    <col min="4" max="4" width="32.42578125" style="81" customWidth="1"/>
    <col min="5" max="5" width="19.28515625" style="81" hidden="1" customWidth="1"/>
    <col min="6" max="6" width="12.5703125" style="81" customWidth="1"/>
    <col min="7" max="8" width="11.42578125" style="81" customWidth="1"/>
    <col min="9" max="9" width="11.42578125" style="81"/>
    <col min="10" max="10" width="31.5703125" style="81" bestFit="1" customWidth="1"/>
    <col min="11" max="11" width="30" style="81" customWidth="1"/>
    <col min="12" max="12" width="30" style="81" hidden="1" customWidth="1"/>
    <col min="13" max="16384" width="11.42578125" style="81"/>
  </cols>
  <sheetData>
    <row r="1" spans="2:14" ht="15">
      <c r="B1" s="80"/>
      <c r="C1" s="80"/>
      <c r="D1" s="80"/>
      <c r="E1" s="80"/>
      <c r="F1" s="80"/>
    </row>
    <row r="2" spans="2:14" ht="13.5" thickBot="1"/>
    <row r="3" spans="2:14" s="77" customFormat="1" ht="15">
      <c r="B3" s="186" t="s">
        <v>4915</v>
      </c>
      <c r="C3" s="187"/>
      <c r="D3" s="187"/>
      <c r="E3" s="187"/>
      <c r="F3" s="188"/>
      <c r="G3" s="78"/>
      <c r="I3" s="183" t="s">
        <v>4916</v>
      </c>
      <c r="J3" s="184"/>
      <c r="K3" s="184"/>
      <c r="L3" s="184"/>
      <c r="M3" s="184"/>
      <c r="N3" s="185"/>
    </row>
    <row r="4" spans="2:14" s="77" customFormat="1" ht="15">
      <c r="B4" s="148" t="s">
        <v>4909</v>
      </c>
      <c r="C4" s="149" t="s">
        <v>4910</v>
      </c>
      <c r="D4" s="149" t="s">
        <v>4911</v>
      </c>
      <c r="E4" s="149" t="s">
        <v>4912</v>
      </c>
      <c r="F4" s="150" t="s">
        <v>4868</v>
      </c>
      <c r="G4" s="79"/>
      <c r="I4" s="101" t="s">
        <v>4848</v>
      </c>
      <c r="J4" s="102" t="s">
        <v>4879</v>
      </c>
      <c r="K4" s="103" t="s">
        <v>5</v>
      </c>
      <c r="L4" s="104" t="s">
        <v>4913</v>
      </c>
      <c r="M4" s="104" t="s">
        <v>4868</v>
      </c>
      <c r="N4" s="105" t="s">
        <v>4880</v>
      </c>
    </row>
    <row r="5" spans="2:14" ht="15">
      <c r="B5" s="143" t="s">
        <v>4852</v>
      </c>
      <c r="C5" s="144" t="s">
        <v>38</v>
      </c>
      <c r="D5" s="145" t="s">
        <v>939</v>
      </c>
      <c r="E5" s="146" t="str">
        <f>+C5&amp;D5</f>
        <v>Ceres ApuloAdmi Empresas Agropecuarias UT</v>
      </c>
      <c r="F5" s="147">
        <v>10</v>
      </c>
      <c r="G5" s="83"/>
      <c r="I5" s="96" t="s">
        <v>4852</v>
      </c>
      <c r="J5" s="97" t="s">
        <v>38</v>
      </c>
      <c r="K5" s="98" t="s">
        <v>90</v>
      </c>
      <c r="L5" s="74" t="str">
        <f>+J5&amp;K5</f>
        <v>Ceres ApuloAdministrac Salud Ocupacional</v>
      </c>
      <c r="M5" s="99">
        <v>6</v>
      </c>
      <c r="N5" s="100">
        <f>IFERROR(M5/VLOOKUP(L5,$E$5:$F$197,2,0), "REVISE")</f>
        <v>0.16666666666666666</v>
      </c>
    </row>
    <row r="6" spans="2:14" ht="15">
      <c r="B6" s="88" t="s">
        <v>4852</v>
      </c>
      <c r="C6" s="89" t="s">
        <v>38</v>
      </c>
      <c r="D6" s="90" t="s">
        <v>90</v>
      </c>
      <c r="E6" s="91" t="str">
        <f t="shared" ref="E6:E69" si="0">+C6&amp;D6</f>
        <v>Ceres ApuloAdministrac Salud Ocupacional</v>
      </c>
      <c r="F6" s="92">
        <v>36</v>
      </c>
      <c r="G6" s="83"/>
      <c r="I6" s="96" t="s">
        <v>4852</v>
      </c>
      <c r="J6" s="97" t="s">
        <v>38</v>
      </c>
      <c r="K6" s="98" t="s">
        <v>40</v>
      </c>
      <c r="L6" s="74" t="str">
        <f t="shared" ref="L6:L69" si="1">+J6&amp;K6</f>
        <v>Ceres ApuloAdministración Financiera Dist</v>
      </c>
      <c r="M6" s="99">
        <v>9</v>
      </c>
      <c r="N6" s="100">
        <f t="shared" ref="N6:N69" si="2">IFERROR(M6/VLOOKUP(L6,$E$5:$F$197,2,0), "REVISE")</f>
        <v>0.17647058823529413</v>
      </c>
    </row>
    <row r="7" spans="2:14" ht="15">
      <c r="B7" s="88" t="s">
        <v>4852</v>
      </c>
      <c r="C7" s="89" t="s">
        <v>38</v>
      </c>
      <c r="D7" s="90" t="s">
        <v>86</v>
      </c>
      <c r="E7" s="91" t="str">
        <f t="shared" si="0"/>
        <v>Ceres ApuloAdministración Empresas Distan</v>
      </c>
      <c r="F7" s="92">
        <v>9</v>
      </c>
      <c r="G7" s="83"/>
      <c r="I7" s="96" t="s">
        <v>4852</v>
      </c>
      <c r="J7" s="97" t="s">
        <v>38</v>
      </c>
      <c r="K7" s="98" t="s">
        <v>61</v>
      </c>
      <c r="L7" s="74" t="str">
        <f t="shared" si="1"/>
        <v>Ceres ApuloIngenieria de Sistemas UT</v>
      </c>
      <c r="M7" s="99">
        <v>5</v>
      </c>
      <c r="N7" s="100">
        <f t="shared" si="2"/>
        <v>0.15151515151515152</v>
      </c>
    </row>
    <row r="8" spans="2:14" ht="15">
      <c r="B8" s="88" t="s">
        <v>4852</v>
      </c>
      <c r="C8" s="89" t="s">
        <v>38</v>
      </c>
      <c r="D8" s="90" t="s">
        <v>40</v>
      </c>
      <c r="E8" s="91" t="str">
        <f t="shared" si="0"/>
        <v>Ceres ApuloAdministración Financiera Dist</v>
      </c>
      <c r="F8" s="92">
        <v>51</v>
      </c>
      <c r="G8" s="83"/>
      <c r="I8" s="96" t="s">
        <v>4852</v>
      </c>
      <c r="J8" s="97" t="s">
        <v>38</v>
      </c>
      <c r="K8" s="98" t="s">
        <v>80</v>
      </c>
      <c r="L8" s="74" t="str">
        <f t="shared" si="1"/>
        <v>Ceres ApuloLic Ciencias Naturales UT</v>
      </c>
      <c r="M8" s="99">
        <v>3</v>
      </c>
      <c r="N8" s="100">
        <f t="shared" si="2"/>
        <v>5.5555555555555552E-2</v>
      </c>
    </row>
    <row r="9" spans="2:14" ht="15">
      <c r="B9" s="88" t="s">
        <v>4852</v>
      </c>
      <c r="C9" s="89" t="s">
        <v>38</v>
      </c>
      <c r="D9" s="90" t="s">
        <v>61</v>
      </c>
      <c r="E9" s="91" t="str">
        <f t="shared" si="0"/>
        <v>Ceres ApuloIngenieria de Sistemas UT</v>
      </c>
      <c r="F9" s="92">
        <v>33</v>
      </c>
      <c r="G9" s="83"/>
      <c r="I9" s="96" t="s">
        <v>4852</v>
      </c>
      <c r="J9" s="97" t="s">
        <v>38</v>
      </c>
      <c r="K9" s="98" t="s">
        <v>46</v>
      </c>
      <c r="L9" s="74" t="str">
        <f t="shared" si="1"/>
        <v>Ceres ApuloLic Pedagogia Infantil</v>
      </c>
      <c r="M9" s="99">
        <v>9</v>
      </c>
      <c r="N9" s="100">
        <f t="shared" si="2"/>
        <v>0.16071428571428573</v>
      </c>
    </row>
    <row r="10" spans="2:14" ht="15">
      <c r="B10" s="88" t="s">
        <v>4852</v>
      </c>
      <c r="C10" s="89" t="s">
        <v>38</v>
      </c>
      <c r="D10" s="90" t="s">
        <v>80</v>
      </c>
      <c r="E10" s="91" t="str">
        <f t="shared" si="0"/>
        <v>Ceres ApuloLic Ciencias Naturales UT</v>
      </c>
      <c r="F10" s="92">
        <v>54</v>
      </c>
      <c r="G10" s="83"/>
      <c r="I10" s="96" t="s">
        <v>4852</v>
      </c>
      <c r="J10" s="97" t="s">
        <v>38</v>
      </c>
      <c r="K10" s="98" t="s">
        <v>335</v>
      </c>
      <c r="L10" s="74" t="str">
        <f t="shared" si="1"/>
        <v>Ceres ApuloLic. en Pedagogía Infantil UT</v>
      </c>
      <c r="M10" s="99">
        <v>2</v>
      </c>
      <c r="N10" s="100">
        <f t="shared" si="2"/>
        <v>3.125E-2</v>
      </c>
    </row>
    <row r="11" spans="2:14" ht="15">
      <c r="B11" s="88" t="s">
        <v>4852</v>
      </c>
      <c r="C11" s="89" t="s">
        <v>38</v>
      </c>
      <c r="D11" s="90" t="s">
        <v>46</v>
      </c>
      <c r="E11" s="91" t="str">
        <f t="shared" si="0"/>
        <v>Ceres ApuloLic Pedagogia Infantil</v>
      </c>
      <c r="F11" s="92">
        <v>56</v>
      </c>
      <c r="G11" s="83"/>
      <c r="I11" s="96" t="s">
        <v>4852</v>
      </c>
      <c r="J11" s="97" t="s">
        <v>38</v>
      </c>
      <c r="K11" s="98" t="s">
        <v>127</v>
      </c>
      <c r="L11" s="74" t="str">
        <f t="shared" si="1"/>
        <v>Ceres ApuloT Con Elem Est y no Est Edifi</v>
      </c>
      <c r="M11" s="99">
        <v>1</v>
      </c>
      <c r="N11" s="100">
        <f t="shared" si="2"/>
        <v>4.7619047619047616E-2</v>
      </c>
    </row>
    <row r="12" spans="2:14" ht="15">
      <c r="B12" s="88" t="s">
        <v>4852</v>
      </c>
      <c r="C12" s="89" t="s">
        <v>38</v>
      </c>
      <c r="D12" s="90" t="s">
        <v>335</v>
      </c>
      <c r="E12" s="91" t="str">
        <f t="shared" si="0"/>
        <v>Ceres ApuloLic. en Pedagogía Infantil UT</v>
      </c>
      <c r="F12" s="92">
        <v>64</v>
      </c>
      <c r="G12" s="83"/>
      <c r="I12" s="96" t="s">
        <v>4852</v>
      </c>
      <c r="J12" s="97" t="s">
        <v>38</v>
      </c>
      <c r="K12" s="98" t="s">
        <v>1492</v>
      </c>
      <c r="L12" s="74" t="str">
        <f t="shared" si="1"/>
        <v>Ceres ApuloTec Administraci Turist Hot UT</v>
      </c>
      <c r="M12" s="99">
        <v>2</v>
      </c>
      <c r="N12" s="100">
        <f t="shared" si="2"/>
        <v>0.2857142857142857</v>
      </c>
    </row>
    <row r="13" spans="2:14" ht="15">
      <c r="B13" s="88" t="s">
        <v>4852</v>
      </c>
      <c r="C13" s="89" t="s">
        <v>38</v>
      </c>
      <c r="D13" s="90" t="s">
        <v>571</v>
      </c>
      <c r="E13" s="91" t="str">
        <f t="shared" si="0"/>
        <v>Ceres ApuloProf Administración Financi UT</v>
      </c>
      <c r="F13" s="92">
        <v>2</v>
      </c>
      <c r="G13" s="83"/>
      <c r="I13" s="113" t="s">
        <v>4852</v>
      </c>
      <c r="J13" s="114" t="s">
        <v>38</v>
      </c>
      <c r="K13" s="115" t="s">
        <v>2689</v>
      </c>
      <c r="L13" s="75" t="str">
        <f t="shared" si="1"/>
        <v>Ceres ApuloTecnología en Sistemas UT</v>
      </c>
      <c r="M13" s="116">
        <v>3</v>
      </c>
      <c r="N13" s="117">
        <f t="shared" si="2"/>
        <v>0.17647058823529413</v>
      </c>
    </row>
    <row r="14" spans="2:14" ht="15">
      <c r="B14" s="88" t="s">
        <v>4852</v>
      </c>
      <c r="C14" s="89" t="s">
        <v>38</v>
      </c>
      <c r="D14" s="90" t="s">
        <v>434</v>
      </c>
      <c r="E14" s="91" t="str">
        <f t="shared" si="0"/>
        <v>Ceres ApuloProf Administración Turis  Hot</v>
      </c>
      <c r="F14" s="92">
        <v>8</v>
      </c>
      <c r="G14" s="83"/>
      <c r="I14" s="122" t="s">
        <v>4852</v>
      </c>
      <c r="J14" s="123" t="s">
        <v>4883</v>
      </c>
      <c r="K14" s="123"/>
      <c r="L14" s="124" t="str">
        <f t="shared" si="1"/>
        <v>Total Ceres Apulo</v>
      </c>
      <c r="M14" s="125">
        <v>40</v>
      </c>
      <c r="N14" s="126">
        <f t="shared" si="2"/>
        <v>8.8495575221238937E-2</v>
      </c>
    </row>
    <row r="15" spans="2:14" ht="15">
      <c r="B15" s="88" t="s">
        <v>4852</v>
      </c>
      <c r="C15" s="89" t="s">
        <v>38</v>
      </c>
      <c r="D15" s="90" t="s">
        <v>240</v>
      </c>
      <c r="E15" s="91" t="str">
        <f t="shared" si="0"/>
        <v>Ceres ApuloSalud Ocupacional UT</v>
      </c>
      <c r="F15" s="92">
        <v>31</v>
      </c>
      <c r="G15" s="83"/>
      <c r="I15" s="118" t="s">
        <v>4852</v>
      </c>
      <c r="J15" s="119" t="s">
        <v>44</v>
      </c>
      <c r="K15" s="120" t="s">
        <v>90</v>
      </c>
      <c r="L15" s="76" t="str">
        <f t="shared" si="1"/>
        <v>Ceres PandiAdministrac Salud Ocupacional</v>
      </c>
      <c r="M15" s="121">
        <v>15</v>
      </c>
      <c r="N15" s="71">
        <f t="shared" si="2"/>
        <v>0.23076923076923078</v>
      </c>
    </row>
    <row r="16" spans="2:14" ht="15">
      <c r="B16" s="88" t="s">
        <v>4852</v>
      </c>
      <c r="C16" s="89" t="s">
        <v>38</v>
      </c>
      <c r="D16" s="90" t="s">
        <v>127</v>
      </c>
      <c r="E16" s="91" t="str">
        <f t="shared" si="0"/>
        <v>Ceres ApuloT Con Elem Est y no Est Edifi</v>
      </c>
      <c r="F16" s="92">
        <v>21</v>
      </c>
      <c r="G16" s="83"/>
      <c r="I16" s="96" t="s">
        <v>4852</v>
      </c>
      <c r="J16" s="97" t="s">
        <v>44</v>
      </c>
      <c r="K16" s="98" t="s">
        <v>86</v>
      </c>
      <c r="L16" s="74" t="str">
        <f t="shared" si="1"/>
        <v>Ceres PandiAdministración Empresas Distan</v>
      </c>
      <c r="M16" s="99">
        <v>2</v>
      </c>
      <c r="N16" s="100">
        <f t="shared" si="2"/>
        <v>9.0909090909090912E-2</v>
      </c>
    </row>
    <row r="17" spans="2:14" ht="15">
      <c r="B17" s="88" t="s">
        <v>4852</v>
      </c>
      <c r="C17" s="89" t="s">
        <v>38</v>
      </c>
      <c r="D17" s="90" t="s">
        <v>1492</v>
      </c>
      <c r="E17" s="91" t="str">
        <f t="shared" si="0"/>
        <v>Ceres ApuloTec Administraci Turist Hot UT</v>
      </c>
      <c r="F17" s="92">
        <v>7</v>
      </c>
      <c r="G17" s="83"/>
      <c r="I17" s="96" t="s">
        <v>4852</v>
      </c>
      <c r="J17" s="97" t="s">
        <v>44</v>
      </c>
      <c r="K17" s="98" t="s">
        <v>40</v>
      </c>
      <c r="L17" s="74" t="str">
        <f t="shared" si="1"/>
        <v>Ceres PandiAdministración Financiera Dist</v>
      </c>
      <c r="M17" s="99">
        <v>2</v>
      </c>
      <c r="N17" s="100">
        <f t="shared" si="2"/>
        <v>8.3333333333333329E-2</v>
      </c>
    </row>
    <row r="18" spans="2:14" ht="15">
      <c r="B18" s="88" t="s">
        <v>4852</v>
      </c>
      <c r="C18" s="89" t="s">
        <v>38</v>
      </c>
      <c r="D18" s="90" t="s">
        <v>4889</v>
      </c>
      <c r="E18" s="91" t="str">
        <f t="shared" si="0"/>
        <v>Ceres ApuloTec Administración Financi UT</v>
      </c>
      <c r="F18" s="92">
        <v>36</v>
      </c>
      <c r="G18" s="83"/>
      <c r="I18" s="113" t="s">
        <v>4852</v>
      </c>
      <c r="J18" s="114" t="s">
        <v>44</v>
      </c>
      <c r="K18" s="115" t="s">
        <v>46</v>
      </c>
      <c r="L18" s="75" t="str">
        <f t="shared" si="1"/>
        <v>Ceres PandiLic Pedagogia Infantil</v>
      </c>
      <c r="M18" s="116">
        <v>7</v>
      </c>
      <c r="N18" s="117">
        <f t="shared" si="2"/>
        <v>0.1111111111111111</v>
      </c>
    </row>
    <row r="19" spans="2:14" ht="15">
      <c r="B19" s="88" t="s">
        <v>4852</v>
      </c>
      <c r="C19" s="89" t="s">
        <v>38</v>
      </c>
      <c r="D19" s="90" t="s">
        <v>4881</v>
      </c>
      <c r="E19" s="91" t="str">
        <f t="shared" si="0"/>
        <v>Ceres ApuloTec Prof Constru Elem Estru y</v>
      </c>
      <c r="F19" s="92">
        <v>7</v>
      </c>
      <c r="G19" s="83"/>
      <c r="I19" s="122" t="s">
        <v>4852</v>
      </c>
      <c r="J19" s="123" t="s">
        <v>4884</v>
      </c>
      <c r="K19" s="123"/>
      <c r="L19" s="124" t="str">
        <f t="shared" si="1"/>
        <v>Total Ceres Pandi</v>
      </c>
      <c r="M19" s="125">
        <v>26</v>
      </c>
      <c r="N19" s="126">
        <f t="shared" si="2"/>
        <v>0.14942528735632185</v>
      </c>
    </row>
    <row r="20" spans="2:14" ht="15">
      <c r="B20" s="88" t="s">
        <v>4852</v>
      </c>
      <c r="C20" s="89" t="s">
        <v>38</v>
      </c>
      <c r="D20" s="90" t="s">
        <v>4882</v>
      </c>
      <c r="E20" s="91" t="str">
        <f t="shared" si="0"/>
        <v>Ceres ApuloTeclg Gest d Const Edificacion</v>
      </c>
      <c r="F20" s="92">
        <v>10</v>
      </c>
      <c r="G20" s="83"/>
      <c r="I20" s="118" t="s">
        <v>4852</v>
      </c>
      <c r="J20" s="119" t="s">
        <v>69</v>
      </c>
      <c r="K20" s="120" t="s">
        <v>90</v>
      </c>
      <c r="L20" s="76" t="str">
        <f t="shared" si="1"/>
        <v>Regional GirardotAdministrac Salud Ocupacional</v>
      </c>
      <c r="M20" s="121">
        <v>16</v>
      </c>
      <c r="N20" s="71">
        <f t="shared" si="2"/>
        <v>0.1702127659574468</v>
      </c>
    </row>
    <row r="21" spans="2:14" ht="15">
      <c r="B21" s="139" t="s">
        <v>4852</v>
      </c>
      <c r="C21" s="140" t="s">
        <v>38</v>
      </c>
      <c r="D21" s="141" t="s">
        <v>2689</v>
      </c>
      <c r="E21" s="82" t="str">
        <f t="shared" si="0"/>
        <v>Ceres ApuloTecnología en Sistemas UT</v>
      </c>
      <c r="F21" s="142">
        <v>17</v>
      </c>
      <c r="G21" s="83"/>
      <c r="I21" s="96" t="s">
        <v>4852</v>
      </c>
      <c r="J21" s="97" t="s">
        <v>69</v>
      </c>
      <c r="K21" s="98" t="s">
        <v>135</v>
      </c>
      <c r="L21" s="74" t="str">
        <f t="shared" si="1"/>
        <v>Regional GirardotAdministración de Empresas</v>
      </c>
      <c r="M21" s="99">
        <v>11</v>
      </c>
      <c r="N21" s="100">
        <f t="shared" si="2"/>
        <v>0.11458333333333333</v>
      </c>
    </row>
    <row r="22" spans="2:14" ht="15">
      <c r="B22" s="151" t="s">
        <v>4852</v>
      </c>
      <c r="C22" s="152" t="s">
        <v>4883</v>
      </c>
      <c r="D22" s="152"/>
      <c r="E22" s="149" t="str">
        <f t="shared" si="0"/>
        <v>Total Ceres Apulo</v>
      </c>
      <c r="F22" s="153">
        <v>452</v>
      </c>
      <c r="G22" s="83"/>
      <c r="I22" s="96" t="s">
        <v>4852</v>
      </c>
      <c r="J22" s="97" t="s">
        <v>69</v>
      </c>
      <c r="K22" s="98" t="s">
        <v>40</v>
      </c>
      <c r="L22" s="74" t="str">
        <f t="shared" si="1"/>
        <v>Regional GirardotAdministración Financiera Dist</v>
      </c>
      <c r="M22" s="99">
        <v>6</v>
      </c>
      <c r="N22" s="100">
        <f t="shared" si="2"/>
        <v>0.33333333333333331</v>
      </c>
    </row>
    <row r="23" spans="2:14" ht="15">
      <c r="B23" s="143" t="s">
        <v>4852</v>
      </c>
      <c r="C23" s="144" t="s">
        <v>44</v>
      </c>
      <c r="D23" s="145" t="s">
        <v>90</v>
      </c>
      <c r="E23" s="146" t="str">
        <f t="shared" si="0"/>
        <v>Ceres PandiAdministrac Salud Ocupacional</v>
      </c>
      <c r="F23" s="147">
        <v>65</v>
      </c>
      <c r="G23" s="83"/>
      <c r="I23" s="96" t="s">
        <v>4852</v>
      </c>
      <c r="J23" s="97" t="s">
        <v>69</v>
      </c>
      <c r="K23" s="98" t="s">
        <v>236</v>
      </c>
      <c r="L23" s="74" t="str">
        <f t="shared" si="1"/>
        <v>Regional GirardotComunicación Social Periodismo</v>
      </c>
      <c r="M23" s="99">
        <v>29</v>
      </c>
      <c r="N23" s="100">
        <f t="shared" si="2"/>
        <v>0.23966942148760331</v>
      </c>
    </row>
    <row r="24" spans="2:14" ht="15">
      <c r="B24" s="88" t="s">
        <v>4852</v>
      </c>
      <c r="C24" s="89" t="s">
        <v>44</v>
      </c>
      <c r="D24" s="90" t="s">
        <v>86</v>
      </c>
      <c r="E24" s="91" t="str">
        <f t="shared" si="0"/>
        <v>Ceres PandiAdministración Empresas Distan</v>
      </c>
      <c r="F24" s="92">
        <v>22</v>
      </c>
      <c r="G24" s="83"/>
      <c r="I24" s="96" t="s">
        <v>4852</v>
      </c>
      <c r="J24" s="97" t="s">
        <v>69</v>
      </c>
      <c r="K24" s="98" t="s">
        <v>331</v>
      </c>
      <c r="L24" s="74" t="str">
        <f t="shared" si="1"/>
        <v>Regional GirardotContaduria Publica</v>
      </c>
      <c r="M24" s="99">
        <v>16</v>
      </c>
      <c r="N24" s="100">
        <f t="shared" si="2"/>
        <v>0.23880597014925373</v>
      </c>
    </row>
    <row r="25" spans="2:14" ht="15">
      <c r="B25" s="88" t="s">
        <v>4852</v>
      </c>
      <c r="C25" s="89" t="s">
        <v>44</v>
      </c>
      <c r="D25" s="90" t="s">
        <v>40</v>
      </c>
      <c r="E25" s="91" t="str">
        <f t="shared" si="0"/>
        <v>Ceres PandiAdministración Financiera Dist</v>
      </c>
      <c r="F25" s="92">
        <v>24</v>
      </c>
      <c r="G25" s="83"/>
      <c r="I25" s="96" t="s">
        <v>4852</v>
      </c>
      <c r="J25" s="97" t="s">
        <v>69</v>
      </c>
      <c r="K25" s="98" t="s">
        <v>70</v>
      </c>
      <c r="L25" s="74" t="str">
        <f t="shared" si="1"/>
        <v>Regional GirardotIngeniería Civil</v>
      </c>
      <c r="M25" s="99">
        <v>19</v>
      </c>
      <c r="N25" s="100">
        <f t="shared" si="2"/>
        <v>9.6446700507614211E-2</v>
      </c>
    </row>
    <row r="26" spans="2:14" ht="15">
      <c r="B26" s="139" t="s">
        <v>4852</v>
      </c>
      <c r="C26" s="140" t="s">
        <v>44</v>
      </c>
      <c r="D26" s="141" t="s">
        <v>46</v>
      </c>
      <c r="E26" s="82" t="str">
        <f t="shared" si="0"/>
        <v>Ceres PandiLic Pedagogia Infantil</v>
      </c>
      <c r="F26" s="142">
        <v>63</v>
      </c>
      <c r="G26" s="83"/>
      <c r="I26" s="96" t="s">
        <v>4852</v>
      </c>
      <c r="J26" s="97" t="s">
        <v>69</v>
      </c>
      <c r="K26" s="98" t="s">
        <v>46</v>
      </c>
      <c r="L26" s="74" t="str">
        <f t="shared" si="1"/>
        <v>Regional GirardotLic Pedagogia Infantil</v>
      </c>
      <c r="M26" s="99">
        <v>10</v>
      </c>
      <c r="N26" s="100">
        <f t="shared" si="2"/>
        <v>0.16949152542372881</v>
      </c>
    </row>
    <row r="27" spans="2:14" ht="15">
      <c r="B27" s="151" t="s">
        <v>4852</v>
      </c>
      <c r="C27" s="152" t="s">
        <v>4884</v>
      </c>
      <c r="D27" s="152"/>
      <c r="E27" s="149" t="str">
        <f t="shared" si="0"/>
        <v>Total Ceres Pandi</v>
      </c>
      <c r="F27" s="153">
        <v>174</v>
      </c>
      <c r="G27" s="83"/>
      <c r="I27" s="96" t="s">
        <v>4852</v>
      </c>
      <c r="J27" s="97" t="s">
        <v>69</v>
      </c>
      <c r="K27" s="98" t="s">
        <v>127</v>
      </c>
      <c r="L27" s="74" t="str">
        <f t="shared" si="1"/>
        <v>Regional GirardotT Con Elem Est y no Est Edifi</v>
      </c>
      <c r="M27" s="99">
        <v>13</v>
      </c>
      <c r="N27" s="100">
        <f t="shared" si="2"/>
        <v>0.19696969696969696</v>
      </c>
    </row>
    <row r="28" spans="2:14" ht="15">
      <c r="B28" s="143" t="s">
        <v>4852</v>
      </c>
      <c r="C28" s="144" t="s">
        <v>69</v>
      </c>
      <c r="D28" s="145" t="s">
        <v>90</v>
      </c>
      <c r="E28" s="146" t="str">
        <f t="shared" si="0"/>
        <v>Regional GirardotAdministrac Salud Ocupacional</v>
      </c>
      <c r="F28" s="147">
        <v>94</v>
      </c>
      <c r="G28" s="83"/>
      <c r="I28" s="96" t="s">
        <v>4852</v>
      </c>
      <c r="J28" s="97" t="s">
        <v>69</v>
      </c>
      <c r="K28" s="98" t="s">
        <v>2031</v>
      </c>
      <c r="L28" s="74" t="str">
        <f t="shared" si="1"/>
        <v>Regional GirardotTec Prof Ins Electri Edificaci</v>
      </c>
      <c r="M28" s="99">
        <v>2</v>
      </c>
      <c r="N28" s="100">
        <f t="shared" si="2"/>
        <v>0.2857142857142857</v>
      </c>
    </row>
    <row r="29" spans="2:14" ht="15">
      <c r="B29" s="88" t="s">
        <v>4852</v>
      </c>
      <c r="C29" s="89" t="s">
        <v>69</v>
      </c>
      <c r="D29" s="90" t="s">
        <v>135</v>
      </c>
      <c r="E29" s="91" t="str">
        <f t="shared" si="0"/>
        <v>Regional GirardotAdministración de Empresas</v>
      </c>
      <c r="F29" s="92">
        <v>96</v>
      </c>
      <c r="G29" s="83"/>
      <c r="I29" s="96" t="s">
        <v>4852</v>
      </c>
      <c r="J29" s="97" t="s">
        <v>69</v>
      </c>
      <c r="K29" s="98" t="s">
        <v>144</v>
      </c>
      <c r="L29" s="74" t="str">
        <f t="shared" si="1"/>
        <v>Regional GirardotTec Redes Comp Seg Informatica</v>
      </c>
      <c r="M29" s="99">
        <v>6</v>
      </c>
      <c r="N29" s="100">
        <f t="shared" si="2"/>
        <v>0.42857142857142855</v>
      </c>
    </row>
    <row r="30" spans="2:14" ht="15">
      <c r="B30" s="88" t="s">
        <v>4852</v>
      </c>
      <c r="C30" s="89" t="s">
        <v>69</v>
      </c>
      <c r="D30" s="90" t="s">
        <v>40</v>
      </c>
      <c r="E30" s="91" t="str">
        <f t="shared" si="0"/>
        <v>Regional GirardotAdministración Financiera Dist</v>
      </c>
      <c r="F30" s="92">
        <v>18</v>
      </c>
      <c r="G30" s="83"/>
      <c r="I30" s="96" t="s">
        <v>4852</v>
      </c>
      <c r="J30" s="97" t="s">
        <v>69</v>
      </c>
      <c r="K30" s="98" t="s">
        <v>299</v>
      </c>
      <c r="L30" s="74" t="str">
        <f t="shared" si="1"/>
        <v>Regional GirardotTecnología en Electrónica</v>
      </c>
      <c r="M30" s="99">
        <v>9</v>
      </c>
      <c r="N30" s="100">
        <f t="shared" si="2"/>
        <v>0.23076923076923078</v>
      </c>
    </row>
    <row r="31" spans="2:14" ht="15">
      <c r="B31" s="88" t="s">
        <v>4852</v>
      </c>
      <c r="C31" s="89" t="s">
        <v>69</v>
      </c>
      <c r="D31" s="90" t="s">
        <v>236</v>
      </c>
      <c r="E31" s="91" t="str">
        <f t="shared" si="0"/>
        <v>Regional GirardotComunicación Social Periodismo</v>
      </c>
      <c r="F31" s="92">
        <v>121</v>
      </c>
      <c r="G31" s="83"/>
      <c r="I31" s="96" t="s">
        <v>4852</v>
      </c>
      <c r="J31" s="97" t="s">
        <v>69</v>
      </c>
      <c r="K31" s="98" t="s">
        <v>52</v>
      </c>
      <c r="L31" s="74" t="str">
        <f t="shared" si="1"/>
        <v>Regional GirardotTecnología en Informática</v>
      </c>
      <c r="M31" s="99">
        <v>23</v>
      </c>
      <c r="N31" s="100">
        <f t="shared" si="2"/>
        <v>0.19008264462809918</v>
      </c>
    </row>
    <row r="32" spans="2:14" ht="15">
      <c r="B32" s="88" t="s">
        <v>4852</v>
      </c>
      <c r="C32" s="89" t="s">
        <v>69</v>
      </c>
      <c r="D32" s="90" t="s">
        <v>331</v>
      </c>
      <c r="E32" s="91" t="str">
        <f t="shared" si="0"/>
        <v>Regional GirardotContaduria Publica</v>
      </c>
      <c r="F32" s="92">
        <v>67</v>
      </c>
      <c r="G32" s="83"/>
      <c r="I32" s="113" t="s">
        <v>4852</v>
      </c>
      <c r="J32" s="114" t="s">
        <v>69</v>
      </c>
      <c r="K32" s="115" t="s">
        <v>153</v>
      </c>
      <c r="L32" s="75" t="str">
        <f t="shared" si="1"/>
        <v>Regional GirardotTrabajo Social</v>
      </c>
      <c r="M32" s="116">
        <v>34</v>
      </c>
      <c r="N32" s="117">
        <f t="shared" si="2"/>
        <v>0.12318840579710146</v>
      </c>
    </row>
    <row r="33" spans="2:14" ht="15">
      <c r="B33" s="88" t="s">
        <v>4852</v>
      </c>
      <c r="C33" s="89" t="s">
        <v>69</v>
      </c>
      <c r="D33" s="90" t="s">
        <v>70</v>
      </c>
      <c r="E33" s="91" t="str">
        <f t="shared" si="0"/>
        <v>Regional GirardotIngeniería Civil</v>
      </c>
      <c r="F33" s="92">
        <v>197</v>
      </c>
      <c r="G33" s="83"/>
      <c r="I33" s="101" t="s">
        <v>4852</v>
      </c>
      <c r="J33" s="102" t="s">
        <v>4885</v>
      </c>
      <c r="K33" s="102"/>
      <c r="L33" s="104" t="str">
        <f t="shared" si="1"/>
        <v>Total Regional Girardot</v>
      </c>
      <c r="M33" s="127">
        <v>194</v>
      </c>
      <c r="N33" s="128">
        <f t="shared" si="2"/>
        <v>0.16288832913518053</v>
      </c>
    </row>
    <row r="34" spans="2:14" ht="15">
      <c r="B34" s="88" t="s">
        <v>4852</v>
      </c>
      <c r="C34" s="89" t="s">
        <v>69</v>
      </c>
      <c r="D34" s="90" t="s">
        <v>46</v>
      </c>
      <c r="E34" s="91" t="str">
        <f t="shared" si="0"/>
        <v>Regional GirardotLic Pedagogia Infantil</v>
      </c>
      <c r="F34" s="92">
        <v>59</v>
      </c>
      <c r="G34" s="83"/>
      <c r="I34" s="129" t="s">
        <v>4886</v>
      </c>
      <c r="J34" s="130"/>
      <c r="K34" s="130"/>
      <c r="L34" s="110" t="str">
        <f t="shared" si="1"/>
        <v/>
      </c>
      <c r="M34" s="131">
        <v>260</v>
      </c>
      <c r="N34" s="112">
        <f t="shared" si="2"/>
        <v>0.14309301045679693</v>
      </c>
    </row>
    <row r="35" spans="2:14" ht="15">
      <c r="B35" s="88" t="s">
        <v>4852</v>
      </c>
      <c r="C35" s="89" t="s">
        <v>69</v>
      </c>
      <c r="D35" s="90" t="s">
        <v>127</v>
      </c>
      <c r="E35" s="91" t="str">
        <f t="shared" si="0"/>
        <v>Regional GirardotT Con Elem Est y no Est Edifi</v>
      </c>
      <c r="F35" s="92">
        <v>66</v>
      </c>
      <c r="G35" s="83"/>
      <c r="I35" s="118" t="s">
        <v>4854</v>
      </c>
      <c r="J35" s="119" t="s">
        <v>223</v>
      </c>
      <c r="K35" s="120" t="s">
        <v>939</v>
      </c>
      <c r="L35" s="76" t="str">
        <f t="shared" si="1"/>
        <v>Ceres GuaduasAdmi Empresas Agropecuarias UT</v>
      </c>
      <c r="M35" s="121">
        <v>1</v>
      </c>
      <c r="N35" s="71">
        <f t="shared" si="2"/>
        <v>6.25E-2</v>
      </c>
    </row>
    <row r="36" spans="2:14" ht="15">
      <c r="B36" s="88" t="s">
        <v>4852</v>
      </c>
      <c r="C36" s="89" t="s">
        <v>69</v>
      </c>
      <c r="D36" s="90" t="s">
        <v>4881</v>
      </c>
      <c r="E36" s="91" t="str">
        <f t="shared" si="0"/>
        <v>Regional GirardotTec Prof Constru Elem Estru y</v>
      </c>
      <c r="F36" s="92">
        <v>14</v>
      </c>
      <c r="G36" s="83"/>
      <c r="I36" s="96" t="s">
        <v>4854</v>
      </c>
      <c r="J36" s="97" t="s">
        <v>223</v>
      </c>
      <c r="K36" s="98" t="s">
        <v>90</v>
      </c>
      <c r="L36" s="74" t="str">
        <f t="shared" si="1"/>
        <v>Ceres GuaduasAdministrac Salud Ocupacional</v>
      </c>
      <c r="M36" s="99">
        <v>6</v>
      </c>
      <c r="N36" s="100">
        <f t="shared" si="2"/>
        <v>8.9552238805970144E-2</v>
      </c>
    </row>
    <row r="37" spans="2:14" ht="15">
      <c r="B37" s="88" t="s">
        <v>4852</v>
      </c>
      <c r="C37" s="89" t="s">
        <v>69</v>
      </c>
      <c r="D37" s="90" t="s">
        <v>2031</v>
      </c>
      <c r="E37" s="91" t="str">
        <f t="shared" si="0"/>
        <v>Regional GirardotTec Prof Ins Electri Edificaci</v>
      </c>
      <c r="F37" s="92">
        <v>7</v>
      </c>
      <c r="G37" s="83"/>
      <c r="I37" s="96" t="s">
        <v>4854</v>
      </c>
      <c r="J37" s="97" t="s">
        <v>223</v>
      </c>
      <c r="K37" s="98" t="s">
        <v>86</v>
      </c>
      <c r="L37" s="74" t="str">
        <f t="shared" si="1"/>
        <v>Ceres GuaduasAdministración Empresas Distan</v>
      </c>
      <c r="M37" s="99">
        <v>7</v>
      </c>
      <c r="N37" s="100">
        <f t="shared" si="2"/>
        <v>0.16279069767441862</v>
      </c>
    </row>
    <row r="38" spans="2:14" ht="15">
      <c r="B38" s="88" t="s">
        <v>4852</v>
      </c>
      <c r="C38" s="89" t="s">
        <v>69</v>
      </c>
      <c r="D38" s="90" t="s">
        <v>144</v>
      </c>
      <c r="E38" s="91" t="str">
        <f t="shared" si="0"/>
        <v>Regional GirardotTec Redes Comp Seg Informatica</v>
      </c>
      <c r="F38" s="92">
        <v>14</v>
      </c>
      <c r="G38" s="83"/>
      <c r="I38" s="96" t="s">
        <v>4854</v>
      </c>
      <c r="J38" s="97" t="s">
        <v>223</v>
      </c>
      <c r="K38" s="98" t="s">
        <v>40</v>
      </c>
      <c r="L38" s="74" t="str">
        <f t="shared" si="1"/>
        <v>Ceres GuaduasAdministración Financiera Dist</v>
      </c>
      <c r="M38" s="99">
        <v>6</v>
      </c>
      <c r="N38" s="100">
        <f t="shared" si="2"/>
        <v>0.11320754716981132</v>
      </c>
    </row>
    <row r="39" spans="2:14" ht="15">
      <c r="B39" s="88" t="s">
        <v>4852</v>
      </c>
      <c r="C39" s="89" t="s">
        <v>69</v>
      </c>
      <c r="D39" s="90" t="s">
        <v>4882</v>
      </c>
      <c r="E39" s="91" t="str">
        <f t="shared" si="0"/>
        <v>Regional GirardotTeclg Gest d Const Edificacion</v>
      </c>
      <c r="F39" s="92">
        <v>2</v>
      </c>
      <c r="G39" s="83"/>
      <c r="I39" s="96" t="s">
        <v>4854</v>
      </c>
      <c r="J39" s="97" t="s">
        <v>223</v>
      </c>
      <c r="K39" s="98" t="s">
        <v>61</v>
      </c>
      <c r="L39" s="74" t="str">
        <f t="shared" si="1"/>
        <v>Ceres GuaduasIngenieria de Sistemas UT</v>
      </c>
      <c r="M39" s="99">
        <v>5</v>
      </c>
      <c r="N39" s="100">
        <f t="shared" si="2"/>
        <v>7.6923076923076927E-2</v>
      </c>
    </row>
    <row r="40" spans="2:14" ht="15">
      <c r="B40" s="88" t="s">
        <v>4852</v>
      </c>
      <c r="C40" s="89" t="s">
        <v>69</v>
      </c>
      <c r="D40" s="90" t="s">
        <v>299</v>
      </c>
      <c r="E40" s="91" t="str">
        <f t="shared" si="0"/>
        <v>Regional GirardotTecnología en Electrónica</v>
      </c>
      <c r="F40" s="92">
        <v>39</v>
      </c>
      <c r="G40" s="83"/>
      <c r="I40" s="96" t="s">
        <v>4854</v>
      </c>
      <c r="J40" s="97" t="s">
        <v>223</v>
      </c>
      <c r="K40" s="98" t="s">
        <v>46</v>
      </c>
      <c r="L40" s="74" t="str">
        <f t="shared" si="1"/>
        <v>Ceres GuaduasLic Pedagogia Infantil</v>
      </c>
      <c r="M40" s="99">
        <v>5</v>
      </c>
      <c r="N40" s="100">
        <f t="shared" si="2"/>
        <v>0.10416666666666667</v>
      </c>
    </row>
    <row r="41" spans="2:14" ht="15">
      <c r="B41" s="88" t="s">
        <v>4852</v>
      </c>
      <c r="C41" s="89" t="s">
        <v>69</v>
      </c>
      <c r="D41" s="90" t="s">
        <v>52</v>
      </c>
      <c r="E41" s="91" t="str">
        <f t="shared" si="0"/>
        <v>Regional GirardotTecnología en Informática</v>
      </c>
      <c r="F41" s="92">
        <v>121</v>
      </c>
      <c r="G41" s="83"/>
      <c r="I41" s="96" t="s">
        <v>4854</v>
      </c>
      <c r="J41" s="97" t="s">
        <v>223</v>
      </c>
      <c r="K41" s="98" t="s">
        <v>571</v>
      </c>
      <c r="L41" s="74" t="str">
        <f t="shared" si="1"/>
        <v>Ceres GuaduasProf Administración Financi UT</v>
      </c>
      <c r="M41" s="99">
        <v>6</v>
      </c>
      <c r="N41" s="100">
        <f t="shared" si="2"/>
        <v>8.3333333333333329E-2</v>
      </c>
    </row>
    <row r="42" spans="2:14" ht="15">
      <c r="B42" s="139" t="s">
        <v>4852</v>
      </c>
      <c r="C42" s="140" t="s">
        <v>69</v>
      </c>
      <c r="D42" s="141" t="s">
        <v>153</v>
      </c>
      <c r="E42" s="82" t="str">
        <f t="shared" si="0"/>
        <v>Regional GirardotTrabajo Social</v>
      </c>
      <c r="F42" s="142">
        <v>276</v>
      </c>
      <c r="G42" s="83"/>
      <c r="I42" s="113" t="s">
        <v>4854</v>
      </c>
      <c r="J42" s="114" t="s">
        <v>223</v>
      </c>
      <c r="K42" s="115" t="s">
        <v>240</v>
      </c>
      <c r="L42" s="75" t="str">
        <f t="shared" si="1"/>
        <v>Ceres GuaduasSalud Ocupacional UT</v>
      </c>
      <c r="M42" s="116">
        <v>1</v>
      </c>
      <c r="N42" s="117">
        <f t="shared" si="2"/>
        <v>1.3888888888888888E-2</v>
      </c>
    </row>
    <row r="43" spans="2:14" ht="15">
      <c r="B43" s="154" t="s">
        <v>4852</v>
      </c>
      <c r="C43" s="155" t="s">
        <v>4885</v>
      </c>
      <c r="D43" s="155"/>
      <c r="E43" s="87" t="str">
        <f t="shared" si="0"/>
        <v>Total Regional Girardot</v>
      </c>
      <c r="F43" s="156">
        <v>1191</v>
      </c>
      <c r="G43" s="83"/>
      <c r="I43" s="122" t="s">
        <v>4854</v>
      </c>
      <c r="J43" s="123" t="s">
        <v>4887</v>
      </c>
      <c r="K43" s="123"/>
      <c r="L43" s="124" t="str">
        <f t="shared" si="1"/>
        <v>Total Ceres Guaduas</v>
      </c>
      <c r="M43" s="125">
        <v>37</v>
      </c>
      <c r="N43" s="126">
        <f t="shared" si="2"/>
        <v>7.628865979381444E-2</v>
      </c>
    </row>
    <row r="44" spans="2:14" ht="15">
      <c r="B44" s="157" t="s">
        <v>4852</v>
      </c>
      <c r="C44" s="136"/>
      <c r="D44" s="136"/>
      <c r="E44" s="137" t="str">
        <f t="shared" si="0"/>
        <v/>
      </c>
      <c r="F44" s="138">
        <v>1817</v>
      </c>
      <c r="G44" s="83"/>
      <c r="I44" s="118" t="s">
        <v>4854</v>
      </c>
      <c r="J44" s="119" t="s">
        <v>1186</v>
      </c>
      <c r="K44" s="120" t="s">
        <v>939</v>
      </c>
      <c r="L44" s="76" t="str">
        <f t="shared" si="1"/>
        <v>Ceres La VegaAdmi Empresas Agropecuarias UT</v>
      </c>
      <c r="M44" s="121">
        <v>3</v>
      </c>
      <c r="N44" s="71">
        <f t="shared" si="2"/>
        <v>0.11538461538461539</v>
      </c>
    </row>
    <row r="45" spans="2:14" ht="15">
      <c r="B45" s="143" t="s">
        <v>4854</v>
      </c>
      <c r="C45" s="144" t="s">
        <v>223</v>
      </c>
      <c r="D45" s="145" t="s">
        <v>939</v>
      </c>
      <c r="E45" s="146" t="str">
        <f t="shared" si="0"/>
        <v>Ceres GuaduasAdmi Empresas Agropecuarias UT</v>
      </c>
      <c r="F45" s="147">
        <v>16</v>
      </c>
      <c r="G45" s="83"/>
      <c r="I45" s="96" t="s">
        <v>4854</v>
      </c>
      <c r="J45" s="97" t="s">
        <v>1186</v>
      </c>
      <c r="K45" s="98" t="s">
        <v>86</v>
      </c>
      <c r="L45" s="74" t="str">
        <f t="shared" si="1"/>
        <v>Ceres La VegaAdministración Empresas Distan</v>
      </c>
      <c r="M45" s="99">
        <v>4</v>
      </c>
      <c r="N45" s="100">
        <f t="shared" si="2"/>
        <v>0.23529411764705882</v>
      </c>
    </row>
    <row r="46" spans="2:14" ht="15">
      <c r="B46" s="88" t="s">
        <v>4854</v>
      </c>
      <c r="C46" s="89" t="s">
        <v>223</v>
      </c>
      <c r="D46" s="90" t="s">
        <v>90</v>
      </c>
      <c r="E46" s="91" t="str">
        <f t="shared" si="0"/>
        <v>Ceres GuaduasAdministrac Salud Ocupacional</v>
      </c>
      <c r="F46" s="92">
        <v>67</v>
      </c>
      <c r="G46" s="83"/>
      <c r="I46" s="96" t="s">
        <v>4854</v>
      </c>
      <c r="J46" s="97" t="s">
        <v>1186</v>
      </c>
      <c r="K46" s="98" t="s">
        <v>40</v>
      </c>
      <c r="L46" s="74" t="str">
        <f t="shared" si="1"/>
        <v>Ceres La VegaAdministración Financiera Dist</v>
      </c>
      <c r="M46" s="99">
        <v>1</v>
      </c>
      <c r="N46" s="100">
        <f t="shared" si="2"/>
        <v>2.8571428571428571E-2</v>
      </c>
    </row>
    <row r="47" spans="2:14" ht="15">
      <c r="B47" s="88" t="s">
        <v>4854</v>
      </c>
      <c r="C47" s="89" t="s">
        <v>223</v>
      </c>
      <c r="D47" s="90" t="s">
        <v>86</v>
      </c>
      <c r="E47" s="91" t="str">
        <f t="shared" si="0"/>
        <v>Ceres GuaduasAdministración Empresas Distan</v>
      </c>
      <c r="F47" s="92">
        <v>43</v>
      </c>
      <c r="G47" s="83"/>
      <c r="I47" s="96" t="s">
        <v>4854</v>
      </c>
      <c r="J47" s="97" t="s">
        <v>1186</v>
      </c>
      <c r="K47" s="98" t="s">
        <v>61</v>
      </c>
      <c r="L47" s="74" t="str">
        <f t="shared" si="1"/>
        <v>Ceres La VegaIngenieria de Sistemas UT</v>
      </c>
      <c r="M47" s="99">
        <v>5</v>
      </c>
      <c r="N47" s="100">
        <f t="shared" si="2"/>
        <v>0.11363636363636363</v>
      </c>
    </row>
    <row r="48" spans="2:14" ht="15">
      <c r="B48" s="88" t="s">
        <v>4854</v>
      </c>
      <c r="C48" s="89" t="s">
        <v>223</v>
      </c>
      <c r="D48" s="90" t="s">
        <v>40</v>
      </c>
      <c r="E48" s="91" t="str">
        <f t="shared" si="0"/>
        <v>Ceres GuaduasAdministración Financiera Dist</v>
      </c>
      <c r="F48" s="92">
        <v>53</v>
      </c>
      <c r="G48" s="83"/>
      <c r="I48" s="96" t="s">
        <v>4854</v>
      </c>
      <c r="J48" s="97" t="s">
        <v>1186</v>
      </c>
      <c r="K48" s="98" t="s">
        <v>80</v>
      </c>
      <c r="L48" s="74" t="str">
        <f t="shared" si="1"/>
        <v>Ceres La VegaLic Ciencias Naturales UT</v>
      </c>
      <c r="M48" s="99">
        <v>1</v>
      </c>
      <c r="N48" s="100">
        <f t="shared" si="2"/>
        <v>3.4482758620689655E-2</v>
      </c>
    </row>
    <row r="49" spans="2:14" ht="15">
      <c r="B49" s="88" t="s">
        <v>4854</v>
      </c>
      <c r="C49" s="89" t="s">
        <v>223</v>
      </c>
      <c r="D49" s="90" t="s">
        <v>61</v>
      </c>
      <c r="E49" s="91" t="str">
        <f t="shared" si="0"/>
        <v>Ceres GuaduasIngenieria de Sistemas UT</v>
      </c>
      <c r="F49" s="92">
        <v>65</v>
      </c>
      <c r="G49" s="83"/>
      <c r="I49" s="96" t="s">
        <v>4854</v>
      </c>
      <c r="J49" s="97" t="s">
        <v>1186</v>
      </c>
      <c r="K49" s="98" t="s">
        <v>46</v>
      </c>
      <c r="L49" s="74" t="str">
        <f t="shared" si="1"/>
        <v>Ceres La VegaLic Pedagogia Infantil</v>
      </c>
      <c r="M49" s="99">
        <v>1</v>
      </c>
      <c r="N49" s="100">
        <f t="shared" si="2"/>
        <v>7.1428571428571425E-2</v>
      </c>
    </row>
    <row r="50" spans="2:14" ht="15">
      <c r="B50" s="88" t="s">
        <v>4854</v>
      </c>
      <c r="C50" s="89" t="s">
        <v>223</v>
      </c>
      <c r="D50" s="90" t="s">
        <v>80</v>
      </c>
      <c r="E50" s="91" t="str">
        <f t="shared" si="0"/>
        <v>Ceres GuaduasLic Ciencias Naturales UT</v>
      </c>
      <c r="F50" s="92">
        <v>17</v>
      </c>
      <c r="G50" s="83"/>
      <c r="I50" s="96" t="s">
        <v>4854</v>
      </c>
      <c r="J50" s="97" t="s">
        <v>1186</v>
      </c>
      <c r="K50" s="98" t="s">
        <v>571</v>
      </c>
      <c r="L50" s="74" t="str">
        <f t="shared" si="1"/>
        <v>Ceres La VegaProf Administración Financi UT</v>
      </c>
      <c r="M50" s="99">
        <v>2</v>
      </c>
      <c r="N50" s="100">
        <f t="shared" si="2"/>
        <v>0.1</v>
      </c>
    </row>
    <row r="51" spans="2:14" ht="15">
      <c r="B51" s="88" t="s">
        <v>4854</v>
      </c>
      <c r="C51" s="89" t="s">
        <v>223</v>
      </c>
      <c r="D51" s="90" t="s">
        <v>46</v>
      </c>
      <c r="E51" s="91" t="str">
        <f t="shared" si="0"/>
        <v>Ceres GuaduasLic Pedagogia Infantil</v>
      </c>
      <c r="F51" s="92">
        <v>48</v>
      </c>
      <c r="G51" s="83"/>
      <c r="I51" s="96" t="s">
        <v>4854</v>
      </c>
      <c r="J51" s="97" t="s">
        <v>1186</v>
      </c>
      <c r="K51" s="98" t="s">
        <v>240</v>
      </c>
      <c r="L51" s="74" t="str">
        <f t="shared" si="1"/>
        <v>Ceres La VegaSalud Ocupacional UT</v>
      </c>
      <c r="M51" s="99">
        <v>1</v>
      </c>
      <c r="N51" s="100">
        <f t="shared" si="2"/>
        <v>5.8823529411764705E-2</v>
      </c>
    </row>
    <row r="52" spans="2:14" ht="15">
      <c r="B52" s="88" t="s">
        <v>4854</v>
      </c>
      <c r="C52" s="89" t="s">
        <v>223</v>
      </c>
      <c r="D52" s="90" t="s">
        <v>335</v>
      </c>
      <c r="E52" s="91" t="str">
        <f t="shared" si="0"/>
        <v>Ceres GuaduasLic. en Pedagogía Infantil UT</v>
      </c>
      <c r="F52" s="92">
        <v>24</v>
      </c>
      <c r="G52" s="83"/>
      <c r="I52" s="113" t="s">
        <v>4854</v>
      </c>
      <c r="J52" s="114" t="s">
        <v>1186</v>
      </c>
      <c r="K52" s="115" t="s">
        <v>1492</v>
      </c>
      <c r="L52" s="75" t="str">
        <f t="shared" si="1"/>
        <v>Ceres La VegaTec Administraci Turist Hot UT</v>
      </c>
      <c r="M52" s="116">
        <v>1</v>
      </c>
      <c r="N52" s="117">
        <f t="shared" si="2"/>
        <v>6.6666666666666666E-2</v>
      </c>
    </row>
    <row r="53" spans="2:14" ht="15">
      <c r="B53" s="88" t="s">
        <v>4854</v>
      </c>
      <c r="C53" s="89" t="s">
        <v>223</v>
      </c>
      <c r="D53" s="90" t="s">
        <v>571</v>
      </c>
      <c r="E53" s="91" t="str">
        <f t="shared" si="0"/>
        <v>Ceres GuaduasProf Administración Financi UT</v>
      </c>
      <c r="F53" s="92">
        <v>72</v>
      </c>
      <c r="G53" s="83"/>
      <c r="I53" s="122" t="s">
        <v>4854</v>
      </c>
      <c r="J53" s="123" t="s">
        <v>4888</v>
      </c>
      <c r="K53" s="123"/>
      <c r="L53" s="124" t="str">
        <f t="shared" si="1"/>
        <v>Total Ceres La Vega</v>
      </c>
      <c r="M53" s="125">
        <v>19</v>
      </c>
      <c r="N53" s="126">
        <f t="shared" si="2"/>
        <v>7.4509803921568626E-2</v>
      </c>
    </row>
    <row r="54" spans="2:14" ht="15">
      <c r="B54" s="88" t="s">
        <v>4854</v>
      </c>
      <c r="C54" s="89" t="s">
        <v>223</v>
      </c>
      <c r="D54" s="90" t="s">
        <v>434</v>
      </c>
      <c r="E54" s="91" t="str">
        <f t="shared" si="0"/>
        <v>Ceres GuaduasProf Administración Turis  Hot</v>
      </c>
      <c r="F54" s="92">
        <v>8</v>
      </c>
      <c r="G54" s="83"/>
      <c r="I54" s="118" t="s">
        <v>4854</v>
      </c>
      <c r="J54" s="119" t="s">
        <v>60</v>
      </c>
      <c r="K54" s="120" t="s">
        <v>939</v>
      </c>
      <c r="L54" s="76" t="str">
        <f t="shared" si="1"/>
        <v>Ceres MadridAdmi Empresas Agropecuarias UT</v>
      </c>
      <c r="M54" s="121">
        <v>2</v>
      </c>
      <c r="N54" s="71">
        <f t="shared" si="2"/>
        <v>3.7735849056603772E-2</v>
      </c>
    </row>
    <row r="55" spans="2:14" ht="15">
      <c r="B55" s="139" t="s">
        <v>4854</v>
      </c>
      <c r="C55" s="140" t="s">
        <v>223</v>
      </c>
      <c r="D55" s="141" t="s">
        <v>240</v>
      </c>
      <c r="E55" s="82" t="str">
        <f t="shared" si="0"/>
        <v>Ceres GuaduasSalud Ocupacional UT</v>
      </c>
      <c r="F55" s="142">
        <v>72</v>
      </c>
      <c r="G55" s="83"/>
      <c r="I55" s="96" t="s">
        <v>4854</v>
      </c>
      <c r="J55" s="97" t="s">
        <v>60</v>
      </c>
      <c r="K55" s="98" t="s">
        <v>90</v>
      </c>
      <c r="L55" s="74" t="str">
        <f t="shared" si="1"/>
        <v>Ceres MadridAdministrac Salud Ocupacional</v>
      </c>
      <c r="M55" s="99">
        <v>43</v>
      </c>
      <c r="N55" s="100">
        <f t="shared" si="2"/>
        <v>0.11466666666666667</v>
      </c>
    </row>
    <row r="56" spans="2:14" ht="15">
      <c r="B56" s="151" t="s">
        <v>4854</v>
      </c>
      <c r="C56" s="152" t="s">
        <v>4887</v>
      </c>
      <c r="D56" s="152"/>
      <c r="E56" s="149" t="str">
        <f t="shared" si="0"/>
        <v>Total Ceres Guaduas</v>
      </c>
      <c r="F56" s="153">
        <v>485</v>
      </c>
      <c r="G56" s="83"/>
      <c r="I56" s="96" t="s">
        <v>4854</v>
      </c>
      <c r="J56" s="97" t="s">
        <v>60</v>
      </c>
      <c r="K56" s="98" t="s">
        <v>86</v>
      </c>
      <c r="L56" s="74" t="str">
        <f t="shared" si="1"/>
        <v>Ceres MadridAdministración Empresas Distan</v>
      </c>
      <c r="M56" s="99">
        <v>52</v>
      </c>
      <c r="N56" s="100">
        <f t="shared" si="2"/>
        <v>0.22127659574468084</v>
      </c>
    </row>
    <row r="57" spans="2:14" ht="15">
      <c r="B57" s="143" t="s">
        <v>4854</v>
      </c>
      <c r="C57" s="144" t="s">
        <v>1186</v>
      </c>
      <c r="D57" s="145" t="s">
        <v>939</v>
      </c>
      <c r="E57" s="146" t="str">
        <f t="shared" si="0"/>
        <v>Ceres La VegaAdmi Empresas Agropecuarias UT</v>
      </c>
      <c r="F57" s="147">
        <v>26</v>
      </c>
      <c r="G57" s="83"/>
      <c r="I57" s="96" t="s">
        <v>4854</v>
      </c>
      <c r="J57" s="97" t="s">
        <v>60</v>
      </c>
      <c r="K57" s="98" t="s">
        <v>40</v>
      </c>
      <c r="L57" s="74" t="str">
        <f t="shared" si="1"/>
        <v>Ceres MadridAdministración Financiera Dist</v>
      </c>
      <c r="M57" s="99">
        <v>35</v>
      </c>
      <c r="N57" s="100">
        <f t="shared" si="2"/>
        <v>0.14644351464435146</v>
      </c>
    </row>
    <row r="58" spans="2:14" ht="15">
      <c r="B58" s="88" t="s">
        <v>4854</v>
      </c>
      <c r="C58" s="89" t="s">
        <v>1186</v>
      </c>
      <c r="D58" s="90" t="s">
        <v>86</v>
      </c>
      <c r="E58" s="91" t="str">
        <f t="shared" si="0"/>
        <v>Ceres La VegaAdministración Empresas Distan</v>
      </c>
      <c r="F58" s="92">
        <v>17</v>
      </c>
      <c r="G58" s="83"/>
      <c r="I58" s="96" t="s">
        <v>4854</v>
      </c>
      <c r="J58" s="97" t="s">
        <v>60</v>
      </c>
      <c r="K58" s="98" t="s">
        <v>604</v>
      </c>
      <c r="L58" s="74" t="str">
        <f t="shared" si="1"/>
        <v>Ceres MadridComunicación Social Distancia</v>
      </c>
      <c r="M58" s="99">
        <v>2</v>
      </c>
      <c r="N58" s="100">
        <f t="shared" si="2"/>
        <v>0.15384615384615385</v>
      </c>
    </row>
    <row r="59" spans="2:14" ht="15">
      <c r="B59" s="88" t="s">
        <v>4854</v>
      </c>
      <c r="C59" s="89" t="s">
        <v>1186</v>
      </c>
      <c r="D59" s="90" t="s">
        <v>40</v>
      </c>
      <c r="E59" s="91" t="str">
        <f t="shared" si="0"/>
        <v>Ceres La VegaAdministración Financiera Dist</v>
      </c>
      <c r="F59" s="92">
        <v>35</v>
      </c>
      <c r="G59" s="83"/>
      <c r="I59" s="96" t="s">
        <v>4854</v>
      </c>
      <c r="J59" s="97" t="s">
        <v>60</v>
      </c>
      <c r="K59" s="98" t="s">
        <v>61</v>
      </c>
      <c r="L59" s="74" t="str">
        <f t="shared" si="1"/>
        <v>Ceres MadridIngenieria de Sistemas UT</v>
      </c>
      <c r="M59" s="99">
        <v>19</v>
      </c>
      <c r="N59" s="100">
        <f t="shared" si="2"/>
        <v>0.1043956043956044</v>
      </c>
    </row>
    <row r="60" spans="2:14" ht="15">
      <c r="B60" s="88" t="s">
        <v>4854</v>
      </c>
      <c r="C60" s="89" t="s">
        <v>1186</v>
      </c>
      <c r="D60" s="90" t="s">
        <v>61</v>
      </c>
      <c r="E60" s="91" t="str">
        <f t="shared" si="0"/>
        <v>Ceres La VegaIngenieria de Sistemas UT</v>
      </c>
      <c r="F60" s="92">
        <v>44</v>
      </c>
      <c r="G60" s="83"/>
      <c r="I60" s="96" t="s">
        <v>4854</v>
      </c>
      <c r="J60" s="97" t="s">
        <v>60</v>
      </c>
      <c r="K60" s="98" t="s">
        <v>74</v>
      </c>
      <c r="L60" s="74" t="str">
        <f t="shared" si="1"/>
        <v>Ceres MadridLic Bas Lengua Castellana UT</v>
      </c>
      <c r="M60" s="99">
        <v>2</v>
      </c>
      <c r="N60" s="100">
        <f t="shared" si="2"/>
        <v>0.1</v>
      </c>
    </row>
    <row r="61" spans="2:14" ht="15">
      <c r="B61" s="88" t="s">
        <v>4854</v>
      </c>
      <c r="C61" s="89" t="s">
        <v>1186</v>
      </c>
      <c r="D61" s="90" t="s">
        <v>80</v>
      </c>
      <c r="E61" s="91" t="str">
        <f t="shared" si="0"/>
        <v>Ceres La VegaLic Ciencias Naturales UT</v>
      </c>
      <c r="F61" s="92">
        <v>29</v>
      </c>
      <c r="G61" s="83"/>
      <c r="I61" s="96" t="s">
        <v>4854</v>
      </c>
      <c r="J61" s="97" t="s">
        <v>60</v>
      </c>
      <c r="K61" s="98" t="s">
        <v>80</v>
      </c>
      <c r="L61" s="74" t="str">
        <f t="shared" si="1"/>
        <v>Ceres MadridLic Ciencias Naturales UT</v>
      </c>
      <c r="M61" s="99">
        <v>7</v>
      </c>
      <c r="N61" s="100">
        <f t="shared" si="2"/>
        <v>5.4263565891472867E-2</v>
      </c>
    </row>
    <row r="62" spans="2:14" ht="15">
      <c r="B62" s="88" t="s">
        <v>4854</v>
      </c>
      <c r="C62" s="89" t="s">
        <v>1186</v>
      </c>
      <c r="D62" s="90" t="s">
        <v>46</v>
      </c>
      <c r="E62" s="91" t="str">
        <f t="shared" si="0"/>
        <v>Ceres La VegaLic Pedagogia Infantil</v>
      </c>
      <c r="F62" s="92">
        <v>14</v>
      </c>
      <c r="G62" s="83"/>
      <c r="I62" s="96" t="s">
        <v>4854</v>
      </c>
      <c r="J62" s="97" t="s">
        <v>60</v>
      </c>
      <c r="K62" s="98" t="s">
        <v>46</v>
      </c>
      <c r="L62" s="74" t="str">
        <f t="shared" si="1"/>
        <v>Ceres MadridLic Pedagogia Infantil</v>
      </c>
      <c r="M62" s="99">
        <v>38</v>
      </c>
      <c r="N62" s="100">
        <f t="shared" si="2"/>
        <v>0.14671814671814673</v>
      </c>
    </row>
    <row r="63" spans="2:14" ht="15">
      <c r="B63" s="88" t="s">
        <v>4854</v>
      </c>
      <c r="C63" s="89" t="s">
        <v>1186</v>
      </c>
      <c r="D63" s="90" t="s">
        <v>335</v>
      </c>
      <c r="E63" s="91" t="str">
        <f t="shared" si="0"/>
        <v>Ceres La VegaLic. en Pedagogía Infantil UT</v>
      </c>
      <c r="F63" s="92">
        <v>36</v>
      </c>
      <c r="G63" s="83"/>
      <c r="I63" s="96" t="s">
        <v>4854</v>
      </c>
      <c r="J63" s="97" t="s">
        <v>60</v>
      </c>
      <c r="K63" s="98" t="s">
        <v>335</v>
      </c>
      <c r="L63" s="74" t="str">
        <f t="shared" si="1"/>
        <v>Ceres MadridLic. en Pedagogía Infantil UT</v>
      </c>
      <c r="M63" s="99">
        <v>6</v>
      </c>
      <c r="N63" s="100">
        <f t="shared" si="2"/>
        <v>3.5087719298245612E-2</v>
      </c>
    </row>
    <row r="64" spans="2:14" ht="15">
      <c r="B64" s="88" t="s">
        <v>4854</v>
      </c>
      <c r="C64" s="89" t="s">
        <v>1186</v>
      </c>
      <c r="D64" s="90" t="s">
        <v>571</v>
      </c>
      <c r="E64" s="91" t="str">
        <f t="shared" si="0"/>
        <v>Ceres La VegaProf Administración Financi UT</v>
      </c>
      <c r="F64" s="92">
        <v>20</v>
      </c>
      <c r="G64" s="83"/>
      <c r="I64" s="96" t="s">
        <v>4854</v>
      </c>
      <c r="J64" s="97" t="s">
        <v>60</v>
      </c>
      <c r="K64" s="98" t="s">
        <v>571</v>
      </c>
      <c r="L64" s="74" t="str">
        <f t="shared" si="1"/>
        <v>Ceres MadridProf Administración Financi UT</v>
      </c>
      <c r="M64" s="99">
        <v>9</v>
      </c>
      <c r="N64" s="100">
        <f t="shared" si="2"/>
        <v>4.712041884816754E-2</v>
      </c>
    </row>
    <row r="65" spans="2:14" ht="15">
      <c r="B65" s="88" t="s">
        <v>4854</v>
      </c>
      <c r="C65" s="89" t="s">
        <v>1186</v>
      </c>
      <c r="D65" s="90" t="s">
        <v>434</v>
      </c>
      <c r="E65" s="91" t="str">
        <f t="shared" si="0"/>
        <v>Ceres La VegaProf Administración Turis  Hot</v>
      </c>
      <c r="F65" s="92">
        <v>2</v>
      </c>
      <c r="G65" s="83"/>
      <c r="I65" s="96" t="s">
        <v>4854</v>
      </c>
      <c r="J65" s="97" t="s">
        <v>60</v>
      </c>
      <c r="K65" s="98" t="s">
        <v>434</v>
      </c>
      <c r="L65" s="74" t="str">
        <f t="shared" si="1"/>
        <v>Ceres MadridProf Administración Turis  Hot</v>
      </c>
      <c r="M65" s="99">
        <v>3</v>
      </c>
      <c r="N65" s="100">
        <f t="shared" si="2"/>
        <v>6.5217391304347824E-2</v>
      </c>
    </row>
    <row r="66" spans="2:14" ht="15">
      <c r="B66" s="88" t="s">
        <v>4854</v>
      </c>
      <c r="C66" s="89" t="s">
        <v>1186</v>
      </c>
      <c r="D66" s="90" t="s">
        <v>240</v>
      </c>
      <c r="E66" s="91" t="str">
        <f t="shared" si="0"/>
        <v>Ceres La VegaSalud Ocupacional UT</v>
      </c>
      <c r="F66" s="92">
        <v>17</v>
      </c>
      <c r="G66" s="83"/>
      <c r="I66" s="96" t="s">
        <v>4854</v>
      </c>
      <c r="J66" s="97" t="s">
        <v>60</v>
      </c>
      <c r="K66" s="98" t="s">
        <v>240</v>
      </c>
      <c r="L66" s="74" t="str">
        <f t="shared" si="1"/>
        <v>Ceres MadridSalud Ocupacional UT</v>
      </c>
      <c r="M66" s="99">
        <v>10</v>
      </c>
      <c r="N66" s="100">
        <f t="shared" si="2"/>
        <v>3.4722222222222224E-2</v>
      </c>
    </row>
    <row r="67" spans="2:14" ht="15">
      <c r="B67" s="139" t="s">
        <v>4854</v>
      </c>
      <c r="C67" s="140" t="s">
        <v>1186</v>
      </c>
      <c r="D67" s="141" t="s">
        <v>1492</v>
      </c>
      <c r="E67" s="82" t="str">
        <f t="shared" si="0"/>
        <v>Ceres La VegaTec Administraci Turist Hot UT</v>
      </c>
      <c r="F67" s="142">
        <v>15</v>
      </c>
      <c r="G67" s="83"/>
      <c r="I67" s="96" t="s">
        <v>4854</v>
      </c>
      <c r="J67" s="97" t="s">
        <v>60</v>
      </c>
      <c r="K67" s="98" t="s">
        <v>357</v>
      </c>
      <c r="L67" s="74" t="str">
        <f t="shared" si="1"/>
        <v>Ceres MadridTec en Gestion de Mercadeo</v>
      </c>
      <c r="M67" s="99">
        <v>2</v>
      </c>
      <c r="N67" s="100">
        <f t="shared" si="2"/>
        <v>8.3333333333333329E-2</v>
      </c>
    </row>
    <row r="68" spans="2:14" ht="15">
      <c r="B68" s="151" t="s">
        <v>4854</v>
      </c>
      <c r="C68" s="152" t="s">
        <v>4888</v>
      </c>
      <c r="D68" s="152"/>
      <c r="E68" s="149" t="str">
        <f t="shared" si="0"/>
        <v>Total Ceres La Vega</v>
      </c>
      <c r="F68" s="153">
        <v>255</v>
      </c>
      <c r="G68" s="83"/>
      <c r="I68" s="96" t="s">
        <v>4854</v>
      </c>
      <c r="J68" s="97" t="s">
        <v>60</v>
      </c>
      <c r="K68" s="98" t="s">
        <v>197</v>
      </c>
      <c r="L68" s="74" t="str">
        <f t="shared" si="1"/>
        <v>Ceres MadridTecnología Comunicación Gráfic</v>
      </c>
      <c r="M68" s="99">
        <v>6</v>
      </c>
      <c r="N68" s="100">
        <f t="shared" si="2"/>
        <v>0.4</v>
      </c>
    </row>
    <row r="69" spans="2:14" ht="15">
      <c r="B69" s="143" t="s">
        <v>4854</v>
      </c>
      <c r="C69" s="144" t="s">
        <v>60</v>
      </c>
      <c r="D69" s="145" t="s">
        <v>939</v>
      </c>
      <c r="E69" s="146" t="str">
        <f t="shared" si="0"/>
        <v>Ceres MadridAdmi Empresas Agropecuarias UT</v>
      </c>
      <c r="F69" s="147">
        <v>53</v>
      </c>
      <c r="G69" s="83"/>
      <c r="I69" s="96" t="s">
        <v>4854</v>
      </c>
      <c r="J69" s="97" t="s">
        <v>60</v>
      </c>
      <c r="K69" s="98" t="s">
        <v>299</v>
      </c>
      <c r="L69" s="74" t="str">
        <f t="shared" si="1"/>
        <v>Ceres MadridTecnología en Electrónica</v>
      </c>
      <c r="M69" s="99">
        <v>5</v>
      </c>
      <c r="N69" s="100">
        <f t="shared" si="2"/>
        <v>0.33333333333333331</v>
      </c>
    </row>
    <row r="70" spans="2:14" ht="15">
      <c r="B70" s="88" t="s">
        <v>4854</v>
      </c>
      <c r="C70" s="89" t="s">
        <v>60</v>
      </c>
      <c r="D70" s="90" t="s">
        <v>90</v>
      </c>
      <c r="E70" s="91" t="str">
        <f t="shared" ref="E70:E109" si="3">+C70&amp;D70</f>
        <v>Ceres MadridAdministrac Salud Ocupacional</v>
      </c>
      <c r="F70" s="92">
        <v>375</v>
      </c>
      <c r="G70" s="83"/>
      <c r="I70" s="113" t="s">
        <v>4854</v>
      </c>
      <c r="J70" s="114" t="s">
        <v>60</v>
      </c>
      <c r="K70" s="115" t="s">
        <v>56</v>
      </c>
      <c r="L70" s="75" t="str">
        <f t="shared" ref="L70:L133" si="4">+J70&amp;K70</f>
        <v>Ceres MadridTecnología en Logística</v>
      </c>
      <c r="M70" s="116">
        <v>23</v>
      </c>
      <c r="N70" s="117">
        <f t="shared" ref="N70:N133" si="5">IFERROR(M70/VLOOKUP(L70,$E$5:$F$197,2,0), "REVISE")</f>
        <v>0.18852459016393441</v>
      </c>
    </row>
    <row r="71" spans="2:14" ht="15">
      <c r="B71" s="88" t="s">
        <v>4854</v>
      </c>
      <c r="C71" s="89" t="s">
        <v>60</v>
      </c>
      <c r="D71" s="90" t="s">
        <v>86</v>
      </c>
      <c r="E71" s="91" t="str">
        <f t="shared" si="3"/>
        <v>Ceres MadridAdministración Empresas Distan</v>
      </c>
      <c r="F71" s="92">
        <v>235</v>
      </c>
      <c r="G71" s="83"/>
      <c r="I71" s="122" t="s">
        <v>4854</v>
      </c>
      <c r="J71" s="123" t="s">
        <v>4890</v>
      </c>
      <c r="K71" s="123"/>
      <c r="L71" s="124" t="str">
        <f t="shared" si="4"/>
        <v>Total Ceres Madrid</v>
      </c>
      <c r="M71" s="125">
        <v>264</v>
      </c>
      <c r="N71" s="126">
        <f t="shared" si="5"/>
        <v>0.11064543168482817</v>
      </c>
    </row>
    <row r="72" spans="2:14" ht="15">
      <c r="B72" s="88" t="s">
        <v>4854</v>
      </c>
      <c r="C72" s="89" t="s">
        <v>60</v>
      </c>
      <c r="D72" s="90" t="s">
        <v>40</v>
      </c>
      <c r="E72" s="91" t="str">
        <f t="shared" si="3"/>
        <v>Ceres MadridAdministración Financiera Dist</v>
      </c>
      <c r="F72" s="92">
        <v>239</v>
      </c>
      <c r="G72" s="83"/>
      <c r="I72" s="118" t="s">
        <v>4854</v>
      </c>
      <c r="J72" s="119" t="s">
        <v>561</v>
      </c>
      <c r="K72" s="120" t="s">
        <v>939</v>
      </c>
      <c r="L72" s="76" t="str">
        <f t="shared" si="4"/>
        <v>Ceres San Juan de RiosecoAdmi Empresas Agropecuarias UT</v>
      </c>
      <c r="M72" s="121">
        <v>1</v>
      </c>
      <c r="N72" s="71">
        <f t="shared" si="5"/>
        <v>0.14285714285714285</v>
      </c>
    </row>
    <row r="73" spans="2:14" ht="15">
      <c r="B73" s="88" t="s">
        <v>4854</v>
      </c>
      <c r="C73" s="89" t="s">
        <v>60</v>
      </c>
      <c r="D73" s="90" t="s">
        <v>604</v>
      </c>
      <c r="E73" s="91" t="str">
        <f t="shared" si="3"/>
        <v>Ceres MadridComunicación Social Distancia</v>
      </c>
      <c r="F73" s="92">
        <v>13</v>
      </c>
      <c r="G73" s="83"/>
      <c r="I73" s="96" t="s">
        <v>4854</v>
      </c>
      <c r="J73" s="97" t="s">
        <v>561</v>
      </c>
      <c r="K73" s="98" t="s">
        <v>86</v>
      </c>
      <c r="L73" s="74" t="str">
        <f t="shared" si="4"/>
        <v>Ceres San Juan de RiosecoAdministración Empresas Distan</v>
      </c>
      <c r="M73" s="99">
        <v>2</v>
      </c>
      <c r="N73" s="100">
        <f t="shared" si="5"/>
        <v>0.2857142857142857</v>
      </c>
    </row>
    <row r="74" spans="2:14" ht="15">
      <c r="B74" s="88" t="s">
        <v>4854</v>
      </c>
      <c r="C74" s="89" t="s">
        <v>60</v>
      </c>
      <c r="D74" s="90" t="s">
        <v>61</v>
      </c>
      <c r="E74" s="91" t="str">
        <f t="shared" si="3"/>
        <v>Ceres MadridIngenieria de Sistemas UT</v>
      </c>
      <c r="F74" s="92">
        <v>182</v>
      </c>
      <c r="G74" s="83"/>
      <c r="I74" s="96" t="s">
        <v>4854</v>
      </c>
      <c r="J74" s="97" t="s">
        <v>561</v>
      </c>
      <c r="K74" s="98" t="s">
        <v>40</v>
      </c>
      <c r="L74" s="74" t="str">
        <f t="shared" si="4"/>
        <v>Ceres San Juan de RiosecoAdministración Financiera Dist</v>
      </c>
      <c r="M74" s="99">
        <v>7</v>
      </c>
      <c r="N74" s="100">
        <f t="shared" si="5"/>
        <v>0.41176470588235292</v>
      </c>
    </row>
    <row r="75" spans="2:14" ht="15">
      <c r="B75" s="88" t="s">
        <v>4854</v>
      </c>
      <c r="C75" s="89" t="s">
        <v>60</v>
      </c>
      <c r="D75" s="90" t="s">
        <v>74</v>
      </c>
      <c r="E75" s="91" t="str">
        <f t="shared" si="3"/>
        <v>Ceres MadridLic Bas Lengua Castellana UT</v>
      </c>
      <c r="F75" s="92">
        <v>20</v>
      </c>
      <c r="G75" s="83"/>
      <c r="I75" s="113" t="s">
        <v>4854</v>
      </c>
      <c r="J75" s="114" t="s">
        <v>561</v>
      </c>
      <c r="K75" s="115" t="s">
        <v>61</v>
      </c>
      <c r="L75" s="75" t="str">
        <f t="shared" si="4"/>
        <v>Ceres San Juan de RiosecoIngenieria de Sistemas UT</v>
      </c>
      <c r="M75" s="116">
        <v>2</v>
      </c>
      <c r="N75" s="117">
        <f t="shared" si="5"/>
        <v>0.15384615384615385</v>
      </c>
    </row>
    <row r="76" spans="2:14" ht="15">
      <c r="B76" s="88" t="s">
        <v>4854</v>
      </c>
      <c r="C76" s="89" t="s">
        <v>60</v>
      </c>
      <c r="D76" s="90" t="s">
        <v>80</v>
      </c>
      <c r="E76" s="91" t="str">
        <f t="shared" si="3"/>
        <v>Ceres MadridLic Ciencias Naturales UT</v>
      </c>
      <c r="F76" s="92">
        <v>129</v>
      </c>
      <c r="G76" s="83"/>
      <c r="I76" s="101" t="s">
        <v>4854</v>
      </c>
      <c r="J76" s="102" t="s">
        <v>4891</v>
      </c>
      <c r="K76" s="102"/>
      <c r="L76" s="104" t="str">
        <f t="shared" si="4"/>
        <v>Total Ceres San Juan de Rioseco</v>
      </c>
      <c r="M76" s="127">
        <v>12</v>
      </c>
      <c r="N76" s="128">
        <f t="shared" si="5"/>
        <v>0.11650485436893204</v>
      </c>
    </row>
    <row r="77" spans="2:14" ht="15">
      <c r="B77" s="88" t="s">
        <v>4854</v>
      </c>
      <c r="C77" s="89" t="s">
        <v>60</v>
      </c>
      <c r="D77" s="90" t="s">
        <v>4914</v>
      </c>
      <c r="E77" s="91" t="str">
        <f t="shared" si="3"/>
        <v>Ceres MadridLic En Educación Artistica UT</v>
      </c>
      <c r="F77" s="92">
        <v>8</v>
      </c>
      <c r="G77" s="83"/>
      <c r="I77" s="129" t="s">
        <v>4892</v>
      </c>
      <c r="J77" s="130"/>
      <c r="K77" s="130"/>
      <c r="L77" s="110" t="str">
        <f t="shared" si="4"/>
        <v/>
      </c>
      <c r="M77" s="131">
        <v>332</v>
      </c>
      <c r="N77" s="112">
        <f t="shared" si="5"/>
        <v>0.18271876719867913</v>
      </c>
    </row>
    <row r="78" spans="2:14" ht="15">
      <c r="B78" s="88" t="s">
        <v>4854</v>
      </c>
      <c r="C78" s="89" t="s">
        <v>60</v>
      </c>
      <c r="D78" s="90" t="s">
        <v>46</v>
      </c>
      <c r="E78" s="91" t="str">
        <f t="shared" si="3"/>
        <v>Ceres MadridLic Pedagogia Infantil</v>
      </c>
      <c r="F78" s="92">
        <v>259</v>
      </c>
      <c r="G78" s="83"/>
      <c r="I78" s="118" t="s">
        <v>4853</v>
      </c>
      <c r="J78" s="119" t="s">
        <v>122</v>
      </c>
      <c r="K78" s="120" t="s">
        <v>939</v>
      </c>
      <c r="L78" s="76" t="str">
        <f t="shared" si="4"/>
        <v>Ceres ChoachiAdmi Empresas Agropecuarias UT</v>
      </c>
      <c r="M78" s="121">
        <v>1</v>
      </c>
      <c r="N78" s="71">
        <f t="shared" si="5"/>
        <v>8.3333333333333329E-2</v>
      </c>
    </row>
    <row r="79" spans="2:14" ht="15">
      <c r="B79" s="88" t="s">
        <v>4854</v>
      </c>
      <c r="C79" s="89" t="s">
        <v>60</v>
      </c>
      <c r="D79" s="90" t="s">
        <v>335</v>
      </c>
      <c r="E79" s="91" t="str">
        <f t="shared" si="3"/>
        <v>Ceres MadridLic. en Pedagogía Infantil UT</v>
      </c>
      <c r="F79" s="92">
        <v>171</v>
      </c>
      <c r="G79" s="83"/>
      <c r="I79" s="96" t="s">
        <v>4853</v>
      </c>
      <c r="J79" s="97" t="s">
        <v>122</v>
      </c>
      <c r="K79" s="98" t="s">
        <v>90</v>
      </c>
      <c r="L79" s="74" t="str">
        <f t="shared" si="4"/>
        <v>Ceres ChoachiAdministrac Salud Ocupacional</v>
      </c>
      <c r="M79" s="99">
        <v>15</v>
      </c>
      <c r="N79" s="100">
        <f t="shared" si="5"/>
        <v>0.3125</v>
      </c>
    </row>
    <row r="80" spans="2:14" ht="15">
      <c r="B80" s="88" t="s">
        <v>4854</v>
      </c>
      <c r="C80" s="89" t="s">
        <v>60</v>
      </c>
      <c r="D80" s="90" t="s">
        <v>571</v>
      </c>
      <c r="E80" s="91" t="str">
        <f t="shared" si="3"/>
        <v>Ceres MadridProf Administración Financi UT</v>
      </c>
      <c r="F80" s="92">
        <v>191</v>
      </c>
      <c r="G80" s="83"/>
      <c r="I80" s="96" t="s">
        <v>4853</v>
      </c>
      <c r="J80" s="97" t="s">
        <v>122</v>
      </c>
      <c r="K80" s="98" t="s">
        <v>86</v>
      </c>
      <c r="L80" s="74" t="str">
        <f t="shared" si="4"/>
        <v>Ceres ChoachiAdministración Empresas Distan</v>
      </c>
      <c r="M80" s="99">
        <v>7</v>
      </c>
      <c r="N80" s="100">
        <f t="shared" si="5"/>
        <v>0.17948717948717949</v>
      </c>
    </row>
    <row r="81" spans="2:14" ht="15">
      <c r="B81" s="88" t="s">
        <v>4854</v>
      </c>
      <c r="C81" s="89" t="s">
        <v>60</v>
      </c>
      <c r="D81" s="90" t="s">
        <v>434</v>
      </c>
      <c r="E81" s="91" t="str">
        <f t="shared" si="3"/>
        <v>Ceres MadridProf Administración Turis  Hot</v>
      </c>
      <c r="F81" s="92">
        <v>46</v>
      </c>
      <c r="G81" s="83"/>
      <c r="I81" s="96" t="s">
        <v>4853</v>
      </c>
      <c r="J81" s="97" t="s">
        <v>122</v>
      </c>
      <c r="K81" s="98" t="s">
        <v>61</v>
      </c>
      <c r="L81" s="74" t="str">
        <f t="shared" si="4"/>
        <v>Ceres ChoachiIngenieria de Sistemas UT</v>
      </c>
      <c r="M81" s="99">
        <v>2</v>
      </c>
      <c r="N81" s="100">
        <f t="shared" si="5"/>
        <v>9.0909090909090912E-2</v>
      </c>
    </row>
    <row r="82" spans="2:14" ht="15">
      <c r="B82" s="88" t="s">
        <v>4854</v>
      </c>
      <c r="C82" s="89" t="s">
        <v>60</v>
      </c>
      <c r="D82" s="90" t="s">
        <v>240</v>
      </c>
      <c r="E82" s="91" t="str">
        <f t="shared" si="3"/>
        <v>Ceres MadridSalud Ocupacional UT</v>
      </c>
      <c r="F82" s="92">
        <v>288</v>
      </c>
      <c r="G82" s="83"/>
      <c r="I82" s="96" t="s">
        <v>4853</v>
      </c>
      <c r="J82" s="97" t="s">
        <v>122</v>
      </c>
      <c r="K82" s="98" t="s">
        <v>80</v>
      </c>
      <c r="L82" s="74" t="str">
        <f t="shared" si="4"/>
        <v>Ceres ChoachiLic Ciencias Naturales UT</v>
      </c>
      <c r="M82" s="99">
        <v>1</v>
      </c>
      <c r="N82" s="100">
        <f t="shared" si="5"/>
        <v>3.2258064516129031E-2</v>
      </c>
    </row>
    <row r="83" spans="2:14" ht="15">
      <c r="B83" s="88" t="s">
        <v>4854</v>
      </c>
      <c r="C83" s="89" t="s">
        <v>60</v>
      </c>
      <c r="D83" s="90" t="s">
        <v>4889</v>
      </c>
      <c r="E83" s="91" t="str">
        <f t="shared" si="3"/>
        <v>Ceres MadridTec Administración Financi UT</v>
      </c>
      <c r="F83" s="92">
        <v>1</v>
      </c>
      <c r="G83" s="83"/>
      <c r="I83" s="96" t="s">
        <v>4853</v>
      </c>
      <c r="J83" s="97" t="s">
        <v>122</v>
      </c>
      <c r="K83" s="98" t="s">
        <v>46</v>
      </c>
      <c r="L83" s="74" t="str">
        <f t="shared" si="4"/>
        <v>Ceres ChoachiLic Pedagogia Infantil</v>
      </c>
      <c r="M83" s="99">
        <v>3</v>
      </c>
      <c r="N83" s="100">
        <f t="shared" si="5"/>
        <v>0.25</v>
      </c>
    </row>
    <row r="84" spans="2:14" ht="15">
      <c r="B84" s="88" t="s">
        <v>4854</v>
      </c>
      <c r="C84" s="89" t="s">
        <v>60</v>
      </c>
      <c r="D84" s="90" t="s">
        <v>357</v>
      </c>
      <c r="E84" s="91" t="str">
        <f t="shared" si="3"/>
        <v>Ceres MadridTec en Gestion de Mercadeo</v>
      </c>
      <c r="F84" s="92">
        <v>24</v>
      </c>
      <c r="G84" s="83"/>
      <c r="I84" s="96" t="s">
        <v>4853</v>
      </c>
      <c r="J84" s="97" t="s">
        <v>122</v>
      </c>
      <c r="K84" s="98" t="s">
        <v>571</v>
      </c>
      <c r="L84" s="74" t="str">
        <f t="shared" si="4"/>
        <v>Ceres ChoachiProf Administración Financi UT</v>
      </c>
      <c r="M84" s="99">
        <v>3</v>
      </c>
      <c r="N84" s="100">
        <f t="shared" si="5"/>
        <v>9.375E-2</v>
      </c>
    </row>
    <row r="85" spans="2:14" ht="15">
      <c r="B85" s="88" t="s">
        <v>4854</v>
      </c>
      <c r="C85" s="89" t="s">
        <v>60</v>
      </c>
      <c r="D85" s="90" t="s">
        <v>197</v>
      </c>
      <c r="E85" s="91" t="str">
        <f t="shared" si="3"/>
        <v>Ceres MadridTecnología Comunicación Gráfic</v>
      </c>
      <c r="F85" s="92">
        <v>15</v>
      </c>
      <c r="G85" s="83"/>
      <c r="I85" s="113" t="s">
        <v>4853</v>
      </c>
      <c r="J85" s="114" t="s">
        <v>122</v>
      </c>
      <c r="K85" s="115" t="s">
        <v>240</v>
      </c>
      <c r="L85" s="75" t="str">
        <f t="shared" si="4"/>
        <v>Ceres ChoachiSalud Ocupacional UT</v>
      </c>
      <c r="M85" s="116">
        <v>1</v>
      </c>
      <c r="N85" s="117">
        <f t="shared" si="5"/>
        <v>2.7777777777777776E-2</v>
      </c>
    </row>
    <row r="86" spans="2:14" ht="15">
      <c r="B86" s="88" t="s">
        <v>4854</v>
      </c>
      <c r="C86" s="89" t="s">
        <v>60</v>
      </c>
      <c r="D86" s="90" t="s">
        <v>299</v>
      </c>
      <c r="E86" s="91" t="str">
        <f t="shared" si="3"/>
        <v>Ceres MadridTecnología en Electrónica</v>
      </c>
      <c r="F86" s="92">
        <v>15</v>
      </c>
      <c r="G86" s="83"/>
      <c r="I86" s="122" t="s">
        <v>4853</v>
      </c>
      <c r="J86" s="123" t="s">
        <v>4893</v>
      </c>
      <c r="K86" s="123"/>
      <c r="L86" s="124" t="str">
        <f t="shared" si="4"/>
        <v>Total Ceres Choachi</v>
      </c>
      <c r="M86" s="125">
        <v>33</v>
      </c>
      <c r="N86" s="126">
        <f t="shared" si="5"/>
        <v>0.12087912087912088</v>
      </c>
    </row>
    <row r="87" spans="2:14" ht="15">
      <c r="B87" s="139" t="s">
        <v>4854</v>
      </c>
      <c r="C87" s="140" t="s">
        <v>60</v>
      </c>
      <c r="D87" s="141" t="s">
        <v>56</v>
      </c>
      <c r="E87" s="82" t="str">
        <f t="shared" si="3"/>
        <v>Ceres MadridTecnología en Logística</v>
      </c>
      <c r="F87" s="142">
        <v>122</v>
      </c>
      <c r="G87" s="83"/>
      <c r="I87" s="118" t="s">
        <v>4853</v>
      </c>
      <c r="J87" s="119" t="s">
        <v>50</v>
      </c>
      <c r="K87" s="120" t="s">
        <v>939</v>
      </c>
      <c r="L87" s="76" t="str">
        <f t="shared" si="4"/>
        <v>Regional SoachaAdmi Empresas Agropecuarias UT</v>
      </c>
      <c r="M87" s="121">
        <v>1</v>
      </c>
      <c r="N87" s="71">
        <f t="shared" si="5"/>
        <v>6.25E-2</v>
      </c>
    </row>
    <row r="88" spans="2:14" ht="15">
      <c r="B88" s="151" t="s">
        <v>4854</v>
      </c>
      <c r="C88" s="152" t="s">
        <v>4890</v>
      </c>
      <c r="D88" s="152"/>
      <c r="E88" s="149" t="str">
        <f t="shared" si="3"/>
        <v>Total Ceres Madrid</v>
      </c>
      <c r="F88" s="153">
        <v>2386</v>
      </c>
      <c r="G88" s="83"/>
      <c r="I88" s="96" t="s">
        <v>4853</v>
      </c>
      <c r="J88" s="97" t="s">
        <v>50</v>
      </c>
      <c r="K88" s="98" t="s">
        <v>90</v>
      </c>
      <c r="L88" s="74" t="str">
        <f t="shared" si="4"/>
        <v>Regional SoachaAdministrac Salud Ocupacional</v>
      </c>
      <c r="M88" s="99">
        <v>32</v>
      </c>
      <c r="N88" s="100">
        <f t="shared" si="5"/>
        <v>0.1415929203539823</v>
      </c>
    </row>
    <row r="89" spans="2:14" ht="15">
      <c r="B89" s="143" t="s">
        <v>4854</v>
      </c>
      <c r="C89" s="144" t="s">
        <v>561</v>
      </c>
      <c r="D89" s="145" t="s">
        <v>939</v>
      </c>
      <c r="E89" s="146" t="str">
        <f t="shared" si="3"/>
        <v>Ceres San Juan de RiosecoAdmi Empresas Agropecuarias UT</v>
      </c>
      <c r="F89" s="147">
        <v>7</v>
      </c>
      <c r="G89" s="83"/>
      <c r="I89" s="96" t="s">
        <v>4853</v>
      </c>
      <c r="J89" s="97" t="s">
        <v>50</v>
      </c>
      <c r="K89" s="98" t="s">
        <v>135</v>
      </c>
      <c r="L89" s="74" t="str">
        <f t="shared" si="4"/>
        <v>Regional SoachaAdministración de Empresas</v>
      </c>
      <c r="M89" s="99">
        <v>77</v>
      </c>
      <c r="N89" s="100">
        <f t="shared" si="5"/>
        <v>0.14365671641791045</v>
      </c>
    </row>
    <row r="90" spans="2:14" ht="15">
      <c r="B90" s="88" t="s">
        <v>4854</v>
      </c>
      <c r="C90" s="89" t="s">
        <v>561</v>
      </c>
      <c r="D90" s="90" t="s">
        <v>86</v>
      </c>
      <c r="E90" s="91" t="str">
        <f t="shared" si="3"/>
        <v>Ceres San Juan de RiosecoAdministración Empresas Distan</v>
      </c>
      <c r="F90" s="92">
        <v>7</v>
      </c>
      <c r="G90" s="83"/>
      <c r="I90" s="96" t="s">
        <v>4853</v>
      </c>
      <c r="J90" s="97" t="s">
        <v>50</v>
      </c>
      <c r="K90" s="98" t="s">
        <v>86</v>
      </c>
      <c r="L90" s="74" t="str">
        <f t="shared" si="4"/>
        <v>Regional SoachaAdministración Empresas Distan</v>
      </c>
      <c r="M90" s="99">
        <v>24</v>
      </c>
      <c r="N90" s="100">
        <f t="shared" si="5"/>
        <v>0.17647058823529413</v>
      </c>
    </row>
    <row r="91" spans="2:14" ht="15">
      <c r="B91" s="88" t="s">
        <v>4854</v>
      </c>
      <c r="C91" s="89" t="s">
        <v>561</v>
      </c>
      <c r="D91" s="90" t="s">
        <v>40</v>
      </c>
      <c r="E91" s="91" t="str">
        <f t="shared" si="3"/>
        <v>Ceres San Juan de RiosecoAdministración Financiera Dist</v>
      </c>
      <c r="F91" s="92">
        <v>17</v>
      </c>
      <c r="G91" s="83"/>
      <c r="I91" s="96" t="s">
        <v>4853</v>
      </c>
      <c r="J91" s="97" t="s">
        <v>50</v>
      </c>
      <c r="K91" s="98" t="s">
        <v>40</v>
      </c>
      <c r="L91" s="74" t="str">
        <f t="shared" si="4"/>
        <v>Regional SoachaAdministración Financiera Dist</v>
      </c>
      <c r="M91" s="99">
        <v>19</v>
      </c>
      <c r="N91" s="100">
        <f t="shared" si="5"/>
        <v>0.16521739130434782</v>
      </c>
    </row>
    <row r="92" spans="2:14" ht="15">
      <c r="B92" s="88" t="s">
        <v>4854</v>
      </c>
      <c r="C92" s="89" t="s">
        <v>561</v>
      </c>
      <c r="D92" s="90" t="s">
        <v>61</v>
      </c>
      <c r="E92" s="91" t="str">
        <f t="shared" si="3"/>
        <v>Ceres San Juan de RiosecoIngenieria de Sistemas UT</v>
      </c>
      <c r="F92" s="92">
        <v>13</v>
      </c>
      <c r="G92" s="83"/>
      <c r="I92" s="96" t="s">
        <v>4853</v>
      </c>
      <c r="J92" s="97" t="s">
        <v>50</v>
      </c>
      <c r="K92" s="98" t="s">
        <v>236</v>
      </c>
      <c r="L92" s="74" t="str">
        <f t="shared" si="4"/>
        <v>Regional SoachaComunicación Social Periodismo</v>
      </c>
      <c r="M92" s="99">
        <v>37</v>
      </c>
      <c r="N92" s="100">
        <f t="shared" si="5"/>
        <v>0.16228070175438597</v>
      </c>
    </row>
    <row r="93" spans="2:14" ht="15">
      <c r="B93" s="88" t="s">
        <v>4854</v>
      </c>
      <c r="C93" s="89" t="s">
        <v>561</v>
      </c>
      <c r="D93" s="90" t="s">
        <v>80</v>
      </c>
      <c r="E93" s="91" t="str">
        <f t="shared" si="3"/>
        <v>Ceres San Juan de RiosecoLic Ciencias Naturales UT</v>
      </c>
      <c r="F93" s="92">
        <v>36</v>
      </c>
      <c r="G93" s="83"/>
      <c r="I93" s="96" t="s">
        <v>4853</v>
      </c>
      <c r="J93" s="97" t="s">
        <v>50</v>
      </c>
      <c r="K93" s="98" t="s">
        <v>331</v>
      </c>
      <c r="L93" s="74" t="str">
        <f t="shared" si="4"/>
        <v>Regional SoachaContaduria Publica</v>
      </c>
      <c r="M93" s="99">
        <v>29</v>
      </c>
      <c r="N93" s="100">
        <f t="shared" si="5"/>
        <v>0.23200000000000001</v>
      </c>
    </row>
    <row r="94" spans="2:14" ht="15">
      <c r="B94" s="88" t="s">
        <v>4854</v>
      </c>
      <c r="C94" s="89" t="s">
        <v>561</v>
      </c>
      <c r="D94" s="90" t="s">
        <v>46</v>
      </c>
      <c r="E94" s="91" t="str">
        <f t="shared" si="3"/>
        <v>Ceres San Juan de RiosecoLic Pedagogia Infantil</v>
      </c>
      <c r="F94" s="92">
        <v>11</v>
      </c>
      <c r="G94" s="83"/>
      <c r="I94" s="96" t="s">
        <v>4853</v>
      </c>
      <c r="J94" s="97" t="s">
        <v>50</v>
      </c>
      <c r="K94" s="98" t="s">
        <v>477</v>
      </c>
      <c r="L94" s="74" t="str">
        <f t="shared" si="4"/>
        <v>Regional SoachaContaduría Pública UNIMINUTO</v>
      </c>
      <c r="M94" s="99">
        <v>9</v>
      </c>
      <c r="N94" s="100">
        <f t="shared" si="5"/>
        <v>6.6176470588235295E-2</v>
      </c>
    </row>
    <row r="95" spans="2:14" ht="15">
      <c r="B95" s="88" t="s">
        <v>4854</v>
      </c>
      <c r="C95" s="89" t="s">
        <v>561</v>
      </c>
      <c r="D95" s="90" t="s">
        <v>571</v>
      </c>
      <c r="E95" s="91" t="str">
        <f t="shared" si="3"/>
        <v>Ceres San Juan de RiosecoProf Administración Financi UT</v>
      </c>
      <c r="F95" s="92">
        <v>6</v>
      </c>
      <c r="G95" s="83"/>
      <c r="I95" s="96" t="s">
        <v>4853</v>
      </c>
      <c r="J95" s="97" t="s">
        <v>50</v>
      </c>
      <c r="K95" s="98" t="s">
        <v>61</v>
      </c>
      <c r="L95" s="74" t="str">
        <f t="shared" si="4"/>
        <v>Regional SoachaIngenieria de Sistemas UT</v>
      </c>
      <c r="M95" s="99">
        <v>11</v>
      </c>
      <c r="N95" s="100">
        <f t="shared" si="5"/>
        <v>0.11827956989247312</v>
      </c>
    </row>
    <row r="96" spans="2:14" ht="15">
      <c r="B96" s="139" t="s">
        <v>4854</v>
      </c>
      <c r="C96" s="140" t="s">
        <v>561</v>
      </c>
      <c r="D96" s="141" t="s">
        <v>240</v>
      </c>
      <c r="E96" s="82" t="str">
        <f t="shared" si="3"/>
        <v>Ceres San Juan de RiosecoSalud Ocupacional UT</v>
      </c>
      <c r="F96" s="142">
        <v>6</v>
      </c>
      <c r="G96" s="83"/>
      <c r="I96" s="96" t="s">
        <v>4853</v>
      </c>
      <c r="J96" s="97" t="s">
        <v>50</v>
      </c>
      <c r="K96" s="98" t="s">
        <v>80</v>
      </c>
      <c r="L96" s="74" t="str">
        <f t="shared" si="4"/>
        <v>Regional SoachaLic Ciencias Naturales UT</v>
      </c>
      <c r="M96" s="99">
        <v>5</v>
      </c>
      <c r="N96" s="100">
        <f t="shared" si="5"/>
        <v>4.4642857142857144E-2</v>
      </c>
    </row>
    <row r="97" spans="2:14" ht="15">
      <c r="B97" s="154" t="s">
        <v>4854</v>
      </c>
      <c r="C97" s="155" t="s">
        <v>4891</v>
      </c>
      <c r="D97" s="155"/>
      <c r="E97" s="87" t="str">
        <f t="shared" si="3"/>
        <v>Total Ceres San Juan de Rioseco</v>
      </c>
      <c r="F97" s="156">
        <v>103</v>
      </c>
      <c r="G97" s="83"/>
      <c r="I97" s="96" t="s">
        <v>4853</v>
      </c>
      <c r="J97" s="97" t="s">
        <v>50</v>
      </c>
      <c r="K97" s="98" t="s">
        <v>46</v>
      </c>
      <c r="L97" s="74" t="str">
        <f t="shared" si="4"/>
        <v>Regional SoachaLic Pedagogia Infantil</v>
      </c>
      <c r="M97" s="99">
        <v>27</v>
      </c>
      <c r="N97" s="100">
        <f t="shared" si="5"/>
        <v>0.22131147540983606</v>
      </c>
    </row>
    <row r="98" spans="2:14" ht="15">
      <c r="B98" s="157" t="s">
        <v>4854</v>
      </c>
      <c r="C98" s="136"/>
      <c r="D98" s="136"/>
      <c r="E98" s="137" t="str">
        <f t="shared" si="3"/>
        <v/>
      </c>
      <c r="F98" s="138">
        <v>3229</v>
      </c>
      <c r="G98" s="83"/>
      <c r="I98" s="96" t="s">
        <v>4853</v>
      </c>
      <c r="J98" s="97" t="s">
        <v>50</v>
      </c>
      <c r="K98" s="98" t="s">
        <v>216</v>
      </c>
      <c r="L98" s="74" t="str">
        <f t="shared" si="4"/>
        <v>Regional SoachaLic. en Pedagogia Infantil</v>
      </c>
      <c r="M98" s="99">
        <v>21</v>
      </c>
      <c r="N98" s="100">
        <f t="shared" si="5"/>
        <v>0.14093959731543623</v>
      </c>
    </row>
    <row r="99" spans="2:14" ht="15">
      <c r="B99" s="143" t="s">
        <v>4853</v>
      </c>
      <c r="C99" s="144" t="s">
        <v>122</v>
      </c>
      <c r="D99" s="145" t="s">
        <v>939</v>
      </c>
      <c r="E99" s="146" t="str">
        <f t="shared" si="3"/>
        <v>Ceres ChoachiAdmi Empresas Agropecuarias UT</v>
      </c>
      <c r="F99" s="147">
        <v>12</v>
      </c>
      <c r="G99" s="83"/>
      <c r="I99" s="96" t="s">
        <v>4853</v>
      </c>
      <c r="J99" s="97" t="s">
        <v>50</v>
      </c>
      <c r="K99" s="98" t="s">
        <v>335</v>
      </c>
      <c r="L99" s="74" t="str">
        <f t="shared" si="4"/>
        <v>Regional SoachaLic. en Pedagogía Infantil UT</v>
      </c>
      <c r="M99" s="99">
        <v>4</v>
      </c>
      <c r="N99" s="100">
        <f t="shared" si="5"/>
        <v>3.0769230769230771E-2</v>
      </c>
    </row>
    <row r="100" spans="2:14" ht="15">
      <c r="B100" s="88" t="s">
        <v>4853</v>
      </c>
      <c r="C100" s="89" t="s">
        <v>122</v>
      </c>
      <c r="D100" s="90" t="s">
        <v>90</v>
      </c>
      <c r="E100" s="91" t="str">
        <f t="shared" si="3"/>
        <v>Ceres ChoachiAdministrac Salud Ocupacional</v>
      </c>
      <c r="F100" s="92">
        <v>48</v>
      </c>
      <c r="G100" s="83"/>
      <c r="I100" s="96" t="s">
        <v>4853</v>
      </c>
      <c r="J100" s="97" t="s">
        <v>50</v>
      </c>
      <c r="K100" s="98" t="s">
        <v>2241</v>
      </c>
      <c r="L100" s="74" t="str">
        <f t="shared" si="4"/>
        <v>Regional SoachaLic.Bás. Educación Artística</v>
      </c>
      <c r="M100" s="99">
        <v>3</v>
      </c>
      <c r="N100" s="100">
        <f t="shared" si="5"/>
        <v>0.15789473684210525</v>
      </c>
    </row>
    <row r="101" spans="2:14" ht="15">
      <c r="B101" s="88" t="s">
        <v>4853</v>
      </c>
      <c r="C101" s="89" t="s">
        <v>122</v>
      </c>
      <c r="D101" s="90" t="s">
        <v>86</v>
      </c>
      <c r="E101" s="91" t="str">
        <f t="shared" si="3"/>
        <v>Ceres ChoachiAdministración Empresas Distan</v>
      </c>
      <c r="F101" s="92">
        <v>39</v>
      </c>
      <c r="G101" s="83"/>
      <c r="I101" s="96" t="s">
        <v>4853</v>
      </c>
      <c r="J101" s="97" t="s">
        <v>50</v>
      </c>
      <c r="K101" s="98" t="s">
        <v>139</v>
      </c>
      <c r="L101" s="74" t="str">
        <f t="shared" si="4"/>
        <v>Regional SoachaLic.Bás.Hum.Lengua Castellana</v>
      </c>
      <c r="M101" s="99">
        <v>14</v>
      </c>
      <c r="N101" s="100">
        <f t="shared" si="5"/>
        <v>0.27450980392156865</v>
      </c>
    </row>
    <row r="102" spans="2:14" ht="15">
      <c r="B102" s="88" t="s">
        <v>4853</v>
      </c>
      <c r="C102" s="89" t="s">
        <v>122</v>
      </c>
      <c r="D102" s="90" t="s">
        <v>40</v>
      </c>
      <c r="E102" s="91" t="str">
        <f t="shared" si="3"/>
        <v>Ceres ChoachiAdministración Financiera Dist</v>
      </c>
      <c r="F102" s="92">
        <v>13</v>
      </c>
      <c r="G102" s="83"/>
      <c r="I102" s="96" t="s">
        <v>4853</v>
      </c>
      <c r="J102" s="97" t="s">
        <v>50</v>
      </c>
      <c r="K102" s="98" t="s">
        <v>1274</v>
      </c>
      <c r="L102" s="74" t="str">
        <f t="shared" si="4"/>
        <v>Regional SoachaLic.Bás.Tecnología e Informáti</v>
      </c>
      <c r="M102" s="99">
        <v>2</v>
      </c>
      <c r="N102" s="100">
        <f t="shared" si="5"/>
        <v>0.5</v>
      </c>
    </row>
    <row r="103" spans="2:14" ht="15">
      <c r="B103" s="88" t="s">
        <v>4853</v>
      </c>
      <c r="C103" s="89" t="s">
        <v>122</v>
      </c>
      <c r="D103" s="90" t="s">
        <v>61</v>
      </c>
      <c r="E103" s="91" t="str">
        <f t="shared" si="3"/>
        <v>Ceres ChoachiIngenieria de Sistemas UT</v>
      </c>
      <c r="F103" s="92">
        <v>22</v>
      </c>
      <c r="G103" s="83"/>
      <c r="I103" s="96" t="s">
        <v>4853</v>
      </c>
      <c r="J103" s="97" t="s">
        <v>50</v>
      </c>
      <c r="K103" s="98" t="s">
        <v>927</v>
      </c>
      <c r="L103" s="74" t="str">
        <f t="shared" si="4"/>
        <v>Regional SoachaLicenciatura en Informática</v>
      </c>
      <c r="M103" s="99">
        <v>5</v>
      </c>
      <c r="N103" s="100">
        <f t="shared" si="5"/>
        <v>0.16666666666666666</v>
      </c>
    </row>
    <row r="104" spans="2:14" ht="15">
      <c r="B104" s="88" t="s">
        <v>4853</v>
      </c>
      <c r="C104" s="89" t="s">
        <v>122</v>
      </c>
      <c r="D104" s="90" t="s">
        <v>80</v>
      </c>
      <c r="E104" s="91" t="str">
        <f t="shared" si="3"/>
        <v>Ceres ChoachiLic Ciencias Naturales UT</v>
      </c>
      <c r="F104" s="92">
        <v>31</v>
      </c>
      <c r="G104" s="83"/>
      <c r="I104" s="96" t="s">
        <v>4853</v>
      </c>
      <c r="J104" s="97" t="s">
        <v>50</v>
      </c>
      <c r="K104" s="98" t="s">
        <v>571</v>
      </c>
      <c r="L104" s="74" t="str">
        <f t="shared" si="4"/>
        <v>Regional SoachaProf Administración Financi UT</v>
      </c>
      <c r="M104" s="99">
        <v>10</v>
      </c>
      <c r="N104" s="100">
        <f t="shared" si="5"/>
        <v>9.0909090909090912E-2</v>
      </c>
    </row>
    <row r="105" spans="2:14" ht="15">
      <c r="B105" s="88" t="s">
        <v>4853</v>
      </c>
      <c r="C105" s="89" t="s">
        <v>122</v>
      </c>
      <c r="D105" s="90" t="s">
        <v>46</v>
      </c>
      <c r="E105" s="91" t="str">
        <f t="shared" si="3"/>
        <v>Ceres ChoachiLic Pedagogia Infantil</v>
      </c>
      <c r="F105" s="92">
        <v>12</v>
      </c>
      <c r="G105" s="83"/>
      <c r="I105" s="96" t="s">
        <v>4853</v>
      </c>
      <c r="J105" s="97" t="s">
        <v>50</v>
      </c>
      <c r="K105" s="98" t="s">
        <v>434</v>
      </c>
      <c r="L105" s="74" t="str">
        <f t="shared" si="4"/>
        <v>Regional SoachaProf Administración Turis  Hot</v>
      </c>
      <c r="M105" s="99">
        <v>8</v>
      </c>
      <c r="N105" s="100">
        <f t="shared" si="5"/>
        <v>0.10666666666666667</v>
      </c>
    </row>
    <row r="106" spans="2:14" ht="15">
      <c r="B106" s="88" t="s">
        <v>4853</v>
      </c>
      <c r="C106" s="89" t="s">
        <v>122</v>
      </c>
      <c r="D106" s="90" t="s">
        <v>335</v>
      </c>
      <c r="E106" s="91" t="str">
        <f t="shared" si="3"/>
        <v>Ceres ChoachiLic. en Pedagogía Infantil UT</v>
      </c>
      <c r="F106" s="92">
        <v>28</v>
      </c>
      <c r="G106" s="83"/>
      <c r="I106" s="96" t="s">
        <v>4853</v>
      </c>
      <c r="J106" s="97" t="s">
        <v>50</v>
      </c>
      <c r="K106" s="98" t="s">
        <v>149</v>
      </c>
      <c r="L106" s="74" t="str">
        <f t="shared" si="4"/>
        <v>Regional SoachaPsicología</v>
      </c>
      <c r="M106" s="99">
        <v>36</v>
      </c>
      <c r="N106" s="100">
        <f t="shared" si="5"/>
        <v>0.21556886227544911</v>
      </c>
    </row>
    <row r="107" spans="2:14" ht="15">
      <c r="B107" s="88" t="s">
        <v>4853</v>
      </c>
      <c r="C107" s="89" t="s">
        <v>122</v>
      </c>
      <c r="D107" s="90" t="s">
        <v>571</v>
      </c>
      <c r="E107" s="91" t="str">
        <f t="shared" si="3"/>
        <v>Ceres ChoachiProf Administración Financi UT</v>
      </c>
      <c r="F107" s="92">
        <v>32</v>
      </c>
      <c r="G107" s="83"/>
      <c r="I107" s="96" t="s">
        <v>4853</v>
      </c>
      <c r="J107" s="97" t="s">
        <v>50</v>
      </c>
      <c r="K107" s="98" t="s">
        <v>240</v>
      </c>
      <c r="L107" s="74" t="str">
        <f t="shared" si="4"/>
        <v>Regional SoachaSalud Ocupacional UT</v>
      </c>
      <c r="M107" s="99">
        <v>32</v>
      </c>
      <c r="N107" s="100">
        <f t="shared" si="5"/>
        <v>0.20512820512820512</v>
      </c>
    </row>
    <row r="108" spans="2:14" ht="15">
      <c r="B108" s="139" t="s">
        <v>4853</v>
      </c>
      <c r="C108" s="140" t="s">
        <v>122</v>
      </c>
      <c r="D108" s="141" t="s">
        <v>240</v>
      </c>
      <c r="E108" s="82" t="str">
        <f t="shared" si="3"/>
        <v>Ceres ChoachiSalud Ocupacional UT</v>
      </c>
      <c r="F108" s="142">
        <v>36</v>
      </c>
      <c r="G108" s="83"/>
      <c r="I108" s="96" t="s">
        <v>4853</v>
      </c>
      <c r="J108" s="97" t="s">
        <v>50</v>
      </c>
      <c r="K108" s="98" t="s">
        <v>1428</v>
      </c>
      <c r="L108" s="74" t="str">
        <f t="shared" si="4"/>
        <v>Regional SoachaTec en Automatización Industri</v>
      </c>
      <c r="M108" s="99">
        <v>2</v>
      </c>
      <c r="N108" s="100">
        <f t="shared" si="5"/>
        <v>0.13333333333333333</v>
      </c>
    </row>
    <row r="109" spans="2:14" ht="15">
      <c r="B109" s="151" t="s">
        <v>4853</v>
      </c>
      <c r="C109" s="152" t="s">
        <v>4893</v>
      </c>
      <c r="D109" s="152"/>
      <c r="E109" s="149" t="str">
        <f t="shared" si="3"/>
        <v>Total Ceres Choachi</v>
      </c>
      <c r="F109" s="153">
        <v>273</v>
      </c>
      <c r="G109" s="83"/>
      <c r="I109" s="96" t="s">
        <v>4853</v>
      </c>
      <c r="J109" s="97" t="s">
        <v>50</v>
      </c>
      <c r="K109" s="98" t="s">
        <v>357</v>
      </c>
      <c r="L109" s="74" t="str">
        <f t="shared" si="4"/>
        <v>Regional SoachaTec en Gestion de Mercadeo</v>
      </c>
      <c r="M109" s="99">
        <v>16</v>
      </c>
      <c r="N109" s="100">
        <f t="shared" si="5"/>
        <v>0.23880597014925373</v>
      </c>
    </row>
    <row r="110" spans="2:14" ht="15">
      <c r="B110" s="143" t="s">
        <v>4853</v>
      </c>
      <c r="C110" s="144" t="s">
        <v>50</v>
      </c>
      <c r="D110" s="145" t="s">
        <v>939</v>
      </c>
      <c r="E110" s="146" t="str">
        <f>+C110&amp;D110</f>
        <v>Regional SoachaAdmi Empresas Agropecuarias UT</v>
      </c>
      <c r="F110" s="147">
        <v>16</v>
      </c>
      <c r="G110" s="83"/>
      <c r="I110" s="96" t="s">
        <v>4853</v>
      </c>
      <c r="J110" s="97" t="s">
        <v>50</v>
      </c>
      <c r="K110" s="98" t="s">
        <v>3466</v>
      </c>
      <c r="L110" s="74" t="str">
        <f t="shared" si="4"/>
        <v>Regional SoachaTec Prof Manejo Microcreditos</v>
      </c>
      <c r="M110" s="99">
        <v>1</v>
      </c>
      <c r="N110" s="100">
        <f t="shared" si="5"/>
        <v>1</v>
      </c>
    </row>
    <row r="111" spans="2:14" ht="15">
      <c r="B111" s="88" t="s">
        <v>4853</v>
      </c>
      <c r="C111" s="89" t="s">
        <v>50</v>
      </c>
      <c r="D111" s="90" t="s">
        <v>90</v>
      </c>
      <c r="E111" s="146" t="str">
        <f t="shared" ref="E111:E174" si="6">+C111&amp;D111</f>
        <v>Regional SoachaAdministrac Salud Ocupacional</v>
      </c>
      <c r="F111" s="92">
        <v>226</v>
      </c>
      <c r="I111" s="96" t="s">
        <v>4853</v>
      </c>
      <c r="J111" s="97" t="s">
        <v>50</v>
      </c>
      <c r="K111" s="98" t="s">
        <v>144</v>
      </c>
      <c r="L111" s="74" t="str">
        <f t="shared" si="4"/>
        <v>Regional SoachaTec Redes Comp Seg Informatica</v>
      </c>
      <c r="M111" s="99">
        <v>26</v>
      </c>
      <c r="N111" s="100">
        <f t="shared" si="5"/>
        <v>0.16883116883116883</v>
      </c>
    </row>
    <row r="112" spans="2:14" ht="15">
      <c r="B112" s="88" t="s">
        <v>4853</v>
      </c>
      <c r="C112" s="89" t="s">
        <v>50</v>
      </c>
      <c r="D112" s="90" t="s">
        <v>135</v>
      </c>
      <c r="E112" s="146" t="str">
        <f t="shared" si="6"/>
        <v>Regional SoachaAdministración de Empresas</v>
      </c>
      <c r="F112" s="92">
        <v>536</v>
      </c>
      <c r="I112" s="96" t="s">
        <v>4853</v>
      </c>
      <c r="J112" s="97" t="s">
        <v>50</v>
      </c>
      <c r="K112" s="98" t="s">
        <v>197</v>
      </c>
      <c r="L112" s="74" t="str">
        <f t="shared" si="4"/>
        <v>Regional SoachaTecnología Comunicación Gráfic</v>
      </c>
      <c r="M112" s="99">
        <v>83</v>
      </c>
      <c r="N112" s="100">
        <f t="shared" si="5"/>
        <v>0.33067729083665337</v>
      </c>
    </row>
    <row r="113" spans="2:15" ht="15">
      <c r="B113" s="88" t="s">
        <v>4853</v>
      </c>
      <c r="C113" s="89" t="s">
        <v>50</v>
      </c>
      <c r="D113" s="90" t="s">
        <v>86</v>
      </c>
      <c r="E113" s="146" t="str">
        <f t="shared" si="6"/>
        <v>Regional SoachaAdministración Empresas Distan</v>
      </c>
      <c r="F113" s="92">
        <v>136</v>
      </c>
      <c r="I113" s="96" t="s">
        <v>4853</v>
      </c>
      <c r="J113" s="97" t="s">
        <v>50</v>
      </c>
      <c r="K113" s="98" t="s">
        <v>209</v>
      </c>
      <c r="L113" s="74" t="str">
        <f t="shared" si="4"/>
        <v>Regional SoachaTecnología Costos y Auditoría</v>
      </c>
      <c r="M113" s="99">
        <v>44</v>
      </c>
      <c r="N113" s="100">
        <f t="shared" si="5"/>
        <v>0.21153846153846154</v>
      </c>
    </row>
    <row r="114" spans="2:15" ht="15">
      <c r="B114" s="88" t="s">
        <v>4853</v>
      </c>
      <c r="C114" s="89" t="s">
        <v>50</v>
      </c>
      <c r="D114" s="90" t="s">
        <v>40</v>
      </c>
      <c r="E114" s="146" t="str">
        <f t="shared" si="6"/>
        <v>Regional SoachaAdministración Financiera Dist</v>
      </c>
      <c r="F114" s="92">
        <v>115</v>
      </c>
      <c r="I114" s="96" t="s">
        <v>4853</v>
      </c>
      <c r="J114" s="97" t="s">
        <v>50</v>
      </c>
      <c r="K114" s="98" t="s">
        <v>299</v>
      </c>
      <c r="L114" s="74" t="str">
        <f t="shared" si="4"/>
        <v>Regional SoachaTecnología en Electrónica</v>
      </c>
      <c r="M114" s="99">
        <v>18</v>
      </c>
      <c r="N114" s="100">
        <f t="shared" si="5"/>
        <v>0.20454545454545456</v>
      </c>
    </row>
    <row r="115" spans="2:15" ht="15">
      <c r="B115" s="88" t="s">
        <v>4853</v>
      </c>
      <c r="C115" s="89" t="s">
        <v>50</v>
      </c>
      <c r="D115" s="90" t="s">
        <v>236</v>
      </c>
      <c r="E115" s="146" t="str">
        <f t="shared" si="6"/>
        <v>Regional SoachaComunicación Social Periodismo</v>
      </c>
      <c r="F115" s="92">
        <v>228</v>
      </c>
      <c r="I115" s="96" t="s">
        <v>4853</v>
      </c>
      <c r="J115" s="97" t="s">
        <v>50</v>
      </c>
      <c r="K115" s="98" t="s">
        <v>52</v>
      </c>
      <c r="L115" s="74" t="str">
        <f t="shared" si="4"/>
        <v>Regional SoachaTecnología en Informática</v>
      </c>
      <c r="M115" s="99">
        <v>40</v>
      </c>
      <c r="N115" s="100">
        <f t="shared" si="5"/>
        <v>0.26845637583892618</v>
      </c>
    </row>
    <row r="116" spans="2:15" ht="15">
      <c r="B116" s="88" t="s">
        <v>4853</v>
      </c>
      <c r="C116" s="89" t="s">
        <v>50</v>
      </c>
      <c r="D116" s="90" t="s">
        <v>331</v>
      </c>
      <c r="E116" s="146" t="str">
        <f t="shared" si="6"/>
        <v>Regional SoachaContaduria Publica</v>
      </c>
      <c r="F116" s="92">
        <v>125</v>
      </c>
      <c r="I116" s="96" t="s">
        <v>4853</v>
      </c>
      <c r="J116" s="97" t="s">
        <v>50</v>
      </c>
      <c r="K116" s="98" t="s">
        <v>56</v>
      </c>
      <c r="L116" s="74" t="str">
        <f t="shared" si="4"/>
        <v>Regional SoachaTecnología en Logística</v>
      </c>
      <c r="M116" s="99">
        <v>37</v>
      </c>
      <c r="N116" s="100">
        <f t="shared" si="5"/>
        <v>0.23870967741935484</v>
      </c>
    </row>
    <row r="117" spans="2:15" ht="15">
      <c r="B117" s="88" t="s">
        <v>4853</v>
      </c>
      <c r="C117" s="89" t="s">
        <v>50</v>
      </c>
      <c r="D117" s="90" t="s">
        <v>477</v>
      </c>
      <c r="E117" s="146" t="str">
        <f t="shared" si="6"/>
        <v>Regional SoachaContaduría Pública UNIMINUTO</v>
      </c>
      <c r="F117" s="92">
        <v>136</v>
      </c>
      <c r="I117" s="113" t="s">
        <v>4853</v>
      </c>
      <c r="J117" s="114" t="s">
        <v>50</v>
      </c>
      <c r="K117" s="115" t="s">
        <v>153</v>
      </c>
      <c r="L117" s="75" t="str">
        <f t="shared" si="4"/>
        <v>Regional SoachaTrabajo Social</v>
      </c>
      <c r="M117" s="116">
        <v>134</v>
      </c>
      <c r="N117" s="117">
        <f t="shared" si="5"/>
        <v>0.1397288842544317</v>
      </c>
    </row>
    <row r="118" spans="2:15" ht="15">
      <c r="B118" s="88" t="s">
        <v>4853</v>
      </c>
      <c r="C118" s="89" t="s">
        <v>50</v>
      </c>
      <c r="D118" s="90" t="s">
        <v>61</v>
      </c>
      <c r="E118" s="146" t="str">
        <f t="shared" si="6"/>
        <v>Regional SoachaIngenieria de Sistemas UT</v>
      </c>
      <c r="F118" s="92">
        <v>93</v>
      </c>
      <c r="I118" s="101" t="s">
        <v>4853</v>
      </c>
      <c r="J118" s="102" t="s">
        <v>4894</v>
      </c>
      <c r="K118" s="102"/>
      <c r="L118" s="104" t="str">
        <f t="shared" si="4"/>
        <v>Total Regional Soacha</v>
      </c>
      <c r="M118" s="127">
        <v>807</v>
      </c>
      <c r="N118" s="128">
        <f>IFERROR(M118/VLOOKUP(L118,$E$5:$F$197,2,0), "REVISE")</f>
        <v>0.16872255906334938</v>
      </c>
      <c r="O118" s="160"/>
    </row>
    <row r="119" spans="2:15" ht="15">
      <c r="B119" s="88" t="s">
        <v>4853</v>
      </c>
      <c r="C119" s="89" t="s">
        <v>50</v>
      </c>
      <c r="D119" s="90" t="s">
        <v>80</v>
      </c>
      <c r="E119" s="146" t="str">
        <f t="shared" si="6"/>
        <v>Regional SoachaLic Ciencias Naturales UT</v>
      </c>
      <c r="F119" s="92">
        <v>112</v>
      </c>
      <c r="I119" s="129" t="s">
        <v>4895</v>
      </c>
      <c r="J119" s="130"/>
      <c r="K119" s="130"/>
      <c r="L119" s="110" t="str">
        <f t="shared" si="4"/>
        <v/>
      </c>
      <c r="M119" s="131">
        <v>840</v>
      </c>
      <c r="N119" s="112">
        <f t="shared" si="5"/>
        <v>0.46230049532195927</v>
      </c>
    </row>
    <row r="120" spans="2:15" ht="15">
      <c r="B120" s="88" t="s">
        <v>4853</v>
      </c>
      <c r="C120" s="89" t="s">
        <v>50</v>
      </c>
      <c r="D120" s="90" t="s">
        <v>46</v>
      </c>
      <c r="E120" s="146" t="str">
        <f t="shared" si="6"/>
        <v>Regional SoachaLic Pedagogia Infantil</v>
      </c>
      <c r="F120" s="92">
        <v>122</v>
      </c>
      <c r="I120" s="118" t="s">
        <v>4851</v>
      </c>
      <c r="J120" s="119" t="s">
        <v>79</v>
      </c>
      <c r="K120" s="120" t="s">
        <v>61</v>
      </c>
      <c r="L120" s="76" t="str">
        <f t="shared" si="4"/>
        <v>Ceres GachetáIngenieria de Sistemas UT</v>
      </c>
      <c r="M120" s="121">
        <v>2</v>
      </c>
      <c r="N120" s="71">
        <f t="shared" si="5"/>
        <v>0.2857142857142857</v>
      </c>
    </row>
    <row r="121" spans="2:15" ht="15">
      <c r="B121" s="88" t="s">
        <v>4853</v>
      </c>
      <c r="C121" s="89" t="s">
        <v>50</v>
      </c>
      <c r="D121" s="90" t="s">
        <v>216</v>
      </c>
      <c r="E121" s="146" t="str">
        <f t="shared" si="6"/>
        <v>Regional SoachaLic. en Pedagogia Infantil</v>
      </c>
      <c r="F121" s="92">
        <v>149</v>
      </c>
      <c r="I121" s="96" t="s">
        <v>4851</v>
      </c>
      <c r="J121" s="97" t="s">
        <v>79</v>
      </c>
      <c r="K121" s="98" t="s">
        <v>80</v>
      </c>
      <c r="L121" s="74" t="str">
        <f t="shared" si="4"/>
        <v>Ceres GachetáLic Ciencias Naturales UT</v>
      </c>
      <c r="M121" s="99">
        <v>2</v>
      </c>
      <c r="N121" s="100">
        <f t="shared" si="5"/>
        <v>5.5555555555555552E-2</v>
      </c>
    </row>
    <row r="122" spans="2:15" ht="15">
      <c r="B122" s="88" t="s">
        <v>4853</v>
      </c>
      <c r="C122" s="89" t="s">
        <v>50</v>
      </c>
      <c r="D122" s="90" t="s">
        <v>335</v>
      </c>
      <c r="E122" s="146" t="str">
        <f t="shared" si="6"/>
        <v>Regional SoachaLic. en Pedagogía Infantil UT</v>
      </c>
      <c r="F122" s="92">
        <v>130</v>
      </c>
      <c r="I122" s="113" t="s">
        <v>4851</v>
      </c>
      <c r="J122" s="114" t="s">
        <v>79</v>
      </c>
      <c r="K122" s="115" t="s">
        <v>46</v>
      </c>
      <c r="L122" s="75" t="str">
        <f t="shared" si="4"/>
        <v>Ceres GachetáLic Pedagogia Infantil</v>
      </c>
      <c r="M122" s="116">
        <v>3</v>
      </c>
      <c r="N122" s="117">
        <f t="shared" si="5"/>
        <v>0.16666666666666666</v>
      </c>
    </row>
    <row r="123" spans="2:15" ht="15">
      <c r="B123" s="88" t="s">
        <v>4853</v>
      </c>
      <c r="C123" s="89" t="s">
        <v>50</v>
      </c>
      <c r="D123" s="90" t="s">
        <v>2241</v>
      </c>
      <c r="E123" s="146" t="str">
        <f t="shared" si="6"/>
        <v>Regional SoachaLic.Bás. Educación Artística</v>
      </c>
      <c r="F123" s="92">
        <v>19</v>
      </c>
      <c r="I123" s="122" t="s">
        <v>4851</v>
      </c>
      <c r="J123" s="123" t="s">
        <v>4896</v>
      </c>
      <c r="K123" s="123"/>
      <c r="L123" s="124" t="str">
        <f t="shared" si="4"/>
        <v>Total Ceres Gachetá</v>
      </c>
      <c r="M123" s="125">
        <v>7</v>
      </c>
      <c r="N123" s="126">
        <f t="shared" si="5"/>
        <v>6.0344827586206899E-2</v>
      </c>
    </row>
    <row r="124" spans="2:15" ht="15">
      <c r="B124" s="88" t="s">
        <v>4853</v>
      </c>
      <c r="C124" s="89" t="s">
        <v>50</v>
      </c>
      <c r="D124" s="90" t="s">
        <v>139</v>
      </c>
      <c r="E124" s="146" t="str">
        <f t="shared" si="6"/>
        <v>Regional SoachaLic.Bás.Hum.Lengua Castellana</v>
      </c>
      <c r="F124" s="92">
        <v>51</v>
      </c>
      <c r="I124" s="118" t="s">
        <v>4851</v>
      </c>
      <c r="J124" s="119" t="s">
        <v>85</v>
      </c>
      <c r="K124" s="120" t="s">
        <v>90</v>
      </c>
      <c r="L124" s="76" t="str">
        <f t="shared" si="4"/>
        <v>Ceres MedinaAdministrac Salud Ocupacional</v>
      </c>
      <c r="M124" s="121">
        <v>6</v>
      </c>
      <c r="N124" s="71">
        <f t="shared" si="5"/>
        <v>0.3</v>
      </c>
    </row>
    <row r="125" spans="2:15" ht="15">
      <c r="B125" s="88" t="s">
        <v>4853</v>
      </c>
      <c r="C125" s="89" t="s">
        <v>50</v>
      </c>
      <c r="D125" s="90" t="s">
        <v>1274</v>
      </c>
      <c r="E125" s="146" t="str">
        <f t="shared" si="6"/>
        <v>Regional SoachaLic.Bás.Tecnología e Informáti</v>
      </c>
      <c r="F125" s="92">
        <v>4</v>
      </c>
      <c r="I125" s="113" t="s">
        <v>4851</v>
      </c>
      <c r="J125" s="114" t="s">
        <v>85</v>
      </c>
      <c r="K125" s="115" t="s">
        <v>86</v>
      </c>
      <c r="L125" s="75" t="str">
        <f t="shared" si="4"/>
        <v>Ceres MedinaAdministración Empresas Distan</v>
      </c>
      <c r="M125" s="116">
        <v>3</v>
      </c>
      <c r="N125" s="117">
        <f t="shared" si="5"/>
        <v>0.16666666666666666</v>
      </c>
    </row>
    <row r="126" spans="2:15" ht="15">
      <c r="B126" s="88" t="s">
        <v>4853</v>
      </c>
      <c r="C126" s="89" t="s">
        <v>50</v>
      </c>
      <c r="D126" s="90" t="s">
        <v>927</v>
      </c>
      <c r="E126" s="146" t="str">
        <f t="shared" si="6"/>
        <v>Regional SoachaLicenciatura en Informática</v>
      </c>
      <c r="F126" s="92">
        <v>30</v>
      </c>
      <c r="I126" s="122" t="s">
        <v>4851</v>
      </c>
      <c r="J126" s="123" t="s">
        <v>4897</v>
      </c>
      <c r="K126" s="123"/>
      <c r="L126" s="124" t="str">
        <f t="shared" si="4"/>
        <v>Total Ceres Medina</v>
      </c>
      <c r="M126" s="125">
        <v>9</v>
      </c>
      <c r="N126" s="126">
        <f t="shared" si="5"/>
        <v>0.23684210526315788</v>
      </c>
    </row>
    <row r="127" spans="2:15" ht="15">
      <c r="B127" s="88" t="s">
        <v>4853</v>
      </c>
      <c r="C127" s="89" t="s">
        <v>50</v>
      </c>
      <c r="D127" s="90" t="s">
        <v>571</v>
      </c>
      <c r="E127" s="146" t="str">
        <f t="shared" si="6"/>
        <v>Regional SoachaProf Administración Financi UT</v>
      </c>
      <c r="F127" s="92">
        <v>110</v>
      </c>
      <c r="I127" s="118" t="s">
        <v>4851</v>
      </c>
      <c r="J127" s="119" t="s">
        <v>289</v>
      </c>
      <c r="K127" s="120" t="s">
        <v>90</v>
      </c>
      <c r="L127" s="76" t="str">
        <f t="shared" si="4"/>
        <v>Ceres Rionegro La PalmaAdministrac Salud Ocupacional</v>
      </c>
      <c r="M127" s="121">
        <v>6</v>
      </c>
      <c r="N127" s="71">
        <f t="shared" si="5"/>
        <v>0.21428571428571427</v>
      </c>
    </row>
    <row r="128" spans="2:15" ht="15">
      <c r="B128" s="88" t="s">
        <v>4853</v>
      </c>
      <c r="C128" s="89" t="s">
        <v>50</v>
      </c>
      <c r="D128" s="90" t="s">
        <v>434</v>
      </c>
      <c r="E128" s="146" t="str">
        <f t="shared" si="6"/>
        <v>Regional SoachaProf Administración Turis  Hot</v>
      </c>
      <c r="F128" s="92">
        <v>75</v>
      </c>
      <c r="I128" s="96" t="s">
        <v>4851</v>
      </c>
      <c r="J128" s="97" t="s">
        <v>289</v>
      </c>
      <c r="K128" s="98" t="s">
        <v>86</v>
      </c>
      <c r="L128" s="74" t="str">
        <f t="shared" si="4"/>
        <v>Ceres Rionegro La PalmaAdministración Empresas Distan</v>
      </c>
      <c r="M128" s="99">
        <v>7</v>
      </c>
      <c r="N128" s="100">
        <f t="shared" si="5"/>
        <v>0.33333333333333331</v>
      </c>
    </row>
    <row r="129" spans="2:14" ht="15">
      <c r="B129" s="88" t="s">
        <v>4853</v>
      </c>
      <c r="C129" s="89" t="s">
        <v>50</v>
      </c>
      <c r="D129" s="90" t="s">
        <v>149</v>
      </c>
      <c r="E129" s="146" t="str">
        <f t="shared" si="6"/>
        <v>Regional SoachaPsicología</v>
      </c>
      <c r="F129" s="92">
        <v>167</v>
      </c>
      <c r="I129" s="96" t="s">
        <v>4851</v>
      </c>
      <c r="J129" s="97" t="s">
        <v>289</v>
      </c>
      <c r="K129" s="98" t="s">
        <v>46</v>
      </c>
      <c r="L129" s="74" t="str">
        <f t="shared" si="4"/>
        <v>Ceres Rionegro La PalmaLic Pedagogia Infantil</v>
      </c>
      <c r="M129" s="99">
        <v>1</v>
      </c>
      <c r="N129" s="100">
        <f t="shared" si="5"/>
        <v>2.0408163265306121E-2</v>
      </c>
    </row>
    <row r="130" spans="2:14" ht="15">
      <c r="B130" s="88" t="s">
        <v>4853</v>
      </c>
      <c r="C130" s="89" t="s">
        <v>50</v>
      </c>
      <c r="D130" s="90" t="s">
        <v>240</v>
      </c>
      <c r="E130" s="146" t="str">
        <f t="shared" si="6"/>
        <v>Regional SoachaSalud Ocupacional UT</v>
      </c>
      <c r="F130" s="92">
        <v>156</v>
      </c>
      <c r="I130" s="113" t="s">
        <v>4851</v>
      </c>
      <c r="J130" s="114" t="s">
        <v>289</v>
      </c>
      <c r="K130" s="115" t="s">
        <v>368</v>
      </c>
      <c r="L130" s="75" t="str">
        <f t="shared" si="4"/>
        <v>Ceres Rionegro La PalmaTec Prof Manejo Suelos y Aguas</v>
      </c>
      <c r="M130" s="116">
        <v>5</v>
      </c>
      <c r="N130" s="117">
        <f t="shared" si="5"/>
        <v>1</v>
      </c>
    </row>
    <row r="131" spans="2:14" ht="15">
      <c r="B131" s="88" t="s">
        <v>4853</v>
      </c>
      <c r="C131" s="89" t="s">
        <v>50</v>
      </c>
      <c r="D131" s="90" t="s">
        <v>1428</v>
      </c>
      <c r="E131" s="146" t="str">
        <f t="shared" si="6"/>
        <v>Regional SoachaTec en Automatización Industri</v>
      </c>
      <c r="F131" s="92">
        <v>15</v>
      </c>
      <c r="I131" s="122" t="s">
        <v>4851</v>
      </c>
      <c r="J131" s="123" t="s">
        <v>4898</v>
      </c>
      <c r="K131" s="123"/>
      <c r="L131" s="124" t="str">
        <f t="shared" si="4"/>
        <v>Total Ceres Rionegro La Palma</v>
      </c>
      <c r="M131" s="125">
        <v>19</v>
      </c>
      <c r="N131" s="126">
        <f t="shared" si="5"/>
        <v>0.18269230769230768</v>
      </c>
    </row>
    <row r="132" spans="2:14" ht="15">
      <c r="B132" s="88" t="s">
        <v>4853</v>
      </c>
      <c r="C132" s="89" t="s">
        <v>50</v>
      </c>
      <c r="D132" s="90" t="s">
        <v>357</v>
      </c>
      <c r="E132" s="146" t="str">
        <f t="shared" si="6"/>
        <v>Regional SoachaTec en Gestion de Mercadeo</v>
      </c>
      <c r="F132" s="92">
        <v>67</v>
      </c>
      <c r="I132" s="118" t="s">
        <v>4851</v>
      </c>
      <c r="J132" s="119" t="s">
        <v>388</v>
      </c>
      <c r="K132" s="120" t="s">
        <v>90</v>
      </c>
      <c r="L132" s="76" t="str">
        <f t="shared" si="4"/>
        <v>Ceres UbatéAdministrac Salud Ocupacional</v>
      </c>
      <c r="M132" s="121">
        <v>15</v>
      </c>
      <c r="N132" s="71">
        <f t="shared" si="5"/>
        <v>0.1875</v>
      </c>
    </row>
    <row r="133" spans="2:14" ht="15">
      <c r="B133" s="88" t="s">
        <v>4853</v>
      </c>
      <c r="C133" s="89" t="s">
        <v>50</v>
      </c>
      <c r="D133" s="90" t="s">
        <v>3466</v>
      </c>
      <c r="E133" s="146" t="str">
        <f t="shared" si="6"/>
        <v>Regional SoachaTec Prof Manejo Microcreditos</v>
      </c>
      <c r="F133" s="92">
        <v>1</v>
      </c>
      <c r="I133" s="96" t="s">
        <v>4851</v>
      </c>
      <c r="J133" s="97" t="s">
        <v>388</v>
      </c>
      <c r="K133" s="98" t="s">
        <v>40</v>
      </c>
      <c r="L133" s="74" t="str">
        <f t="shared" si="4"/>
        <v>Ceres UbatéAdministración Financiera Dist</v>
      </c>
      <c r="M133" s="99">
        <v>1</v>
      </c>
      <c r="N133" s="100">
        <f t="shared" si="5"/>
        <v>2.8571428571428571E-2</v>
      </c>
    </row>
    <row r="134" spans="2:14" ht="15">
      <c r="B134" s="88" t="s">
        <v>4853</v>
      </c>
      <c r="C134" s="89" t="s">
        <v>50</v>
      </c>
      <c r="D134" s="90" t="s">
        <v>144</v>
      </c>
      <c r="E134" s="146" t="str">
        <f t="shared" si="6"/>
        <v>Regional SoachaTec Redes Comp Seg Informatica</v>
      </c>
      <c r="F134" s="92">
        <v>154</v>
      </c>
      <c r="I134" s="96" t="s">
        <v>4851</v>
      </c>
      <c r="J134" s="97" t="s">
        <v>388</v>
      </c>
      <c r="K134" s="98" t="s">
        <v>61</v>
      </c>
      <c r="L134" s="74" t="str">
        <f t="shared" ref="L134:L163" si="7">+J134&amp;K134</f>
        <v>Ceres UbatéIngenieria de Sistemas UT</v>
      </c>
      <c r="M134" s="99">
        <v>4</v>
      </c>
      <c r="N134" s="100">
        <f t="shared" ref="N134:N163" si="8">IFERROR(M134/VLOOKUP(L134,$E$5:$F$197,2,0), "REVISE")</f>
        <v>0.17391304347826086</v>
      </c>
    </row>
    <row r="135" spans="2:14" ht="15">
      <c r="B135" s="88" t="s">
        <v>4853</v>
      </c>
      <c r="C135" s="89" t="s">
        <v>50</v>
      </c>
      <c r="D135" s="90" t="s">
        <v>197</v>
      </c>
      <c r="E135" s="146" t="str">
        <f t="shared" si="6"/>
        <v>Regional SoachaTecnología Comunicación Gráfic</v>
      </c>
      <c r="F135" s="92">
        <v>251</v>
      </c>
      <c r="I135" s="96" t="s">
        <v>4851</v>
      </c>
      <c r="J135" s="97" t="s">
        <v>388</v>
      </c>
      <c r="K135" s="98" t="s">
        <v>80</v>
      </c>
      <c r="L135" s="74" t="str">
        <f t="shared" si="7"/>
        <v>Ceres UbatéLic Ciencias Naturales UT</v>
      </c>
      <c r="M135" s="99">
        <v>1</v>
      </c>
      <c r="N135" s="100">
        <f t="shared" si="8"/>
        <v>2.5000000000000001E-2</v>
      </c>
    </row>
    <row r="136" spans="2:14" ht="15">
      <c r="B136" s="88" t="s">
        <v>4853</v>
      </c>
      <c r="C136" s="89" t="s">
        <v>50</v>
      </c>
      <c r="D136" s="90" t="s">
        <v>209</v>
      </c>
      <c r="E136" s="146" t="str">
        <f t="shared" si="6"/>
        <v>Regional SoachaTecnología Costos y Auditoría</v>
      </c>
      <c r="F136" s="92">
        <v>208</v>
      </c>
      <c r="I136" s="96" t="s">
        <v>4851</v>
      </c>
      <c r="J136" s="97" t="s">
        <v>388</v>
      </c>
      <c r="K136" s="98" t="s">
        <v>46</v>
      </c>
      <c r="L136" s="74" t="str">
        <f t="shared" si="7"/>
        <v>Ceres UbatéLic Pedagogia Infantil</v>
      </c>
      <c r="M136" s="99">
        <v>3</v>
      </c>
      <c r="N136" s="100">
        <f t="shared" si="8"/>
        <v>7.4999999999999997E-2</v>
      </c>
    </row>
    <row r="137" spans="2:14" ht="15">
      <c r="B137" s="88" t="s">
        <v>4853</v>
      </c>
      <c r="C137" s="89" t="s">
        <v>50</v>
      </c>
      <c r="D137" s="90" t="s">
        <v>299</v>
      </c>
      <c r="E137" s="146" t="str">
        <f t="shared" si="6"/>
        <v>Regional SoachaTecnología en Electrónica</v>
      </c>
      <c r="F137" s="92">
        <v>88</v>
      </c>
      <c r="I137" s="113" t="s">
        <v>4851</v>
      </c>
      <c r="J137" s="114" t="s">
        <v>388</v>
      </c>
      <c r="K137" s="115" t="s">
        <v>240</v>
      </c>
      <c r="L137" s="75" t="str">
        <f t="shared" si="7"/>
        <v>Ceres UbatéSalud Ocupacional UT</v>
      </c>
      <c r="M137" s="116">
        <v>4</v>
      </c>
      <c r="N137" s="117">
        <f t="shared" si="8"/>
        <v>3.4782608695652174E-2</v>
      </c>
    </row>
    <row r="138" spans="2:14" ht="15">
      <c r="B138" s="88" t="s">
        <v>4853</v>
      </c>
      <c r="C138" s="89" t="s">
        <v>50</v>
      </c>
      <c r="D138" s="90" t="s">
        <v>52</v>
      </c>
      <c r="E138" s="146" t="str">
        <f t="shared" si="6"/>
        <v>Regional SoachaTecnología en Informática</v>
      </c>
      <c r="F138" s="92">
        <v>149</v>
      </c>
      <c r="I138" s="122" t="s">
        <v>4851</v>
      </c>
      <c r="J138" s="123" t="s">
        <v>4899</v>
      </c>
      <c r="K138" s="123"/>
      <c r="L138" s="124" t="str">
        <f t="shared" si="7"/>
        <v>Total Ceres Ubaté</v>
      </c>
      <c r="M138" s="125">
        <v>28</v>
      </c>
      <c r="N138" s="126">
        <f t="shared" si="8"/>
        <v>7.1065989847715741E-2</v>
      </c>
    </row>
    <row r="139" spans="2:14" ht="15">
      <c r="B139" s="88" t="s">
        <v>4853</v>
      </c>
      <c r="C139" s="89" t="s">
        <v>50</v>
      </c>
      <c r="D139" s="90" t="s">
        <v>56</v>
      </c>
      <c r="E139" s="146" t="str">
        <f t="shared" si="6"/>
        <v>Regional SoachaTecnología en Logística</v>
      </c>
      <c r="F139" s="92">
        <v>155</v>
      </c>
      <c r="I139" s="118" t="s">
        <v>4851</v>
      </c>
      <c r="J139" s="119" t="s">
        <v>393</v>
      </c>
      <c r="K139" s="120" t="s">
        <v>90</v>
      </c>
      <c r="L139" s="76" t="str">
        <f t="shared" si="7"/>
        <v>Ceres Villa PinzonAdministrac Salud Ocupacional</v>
      </c>
      <c r="M139" s="121">
        <v>1</v>
      </c>
      <c r="N139" s="71">
        <f t="shared" si="8"/>
        <v>7.6923076923076927E-2</v>
      </c>
    </row>
    <row r="140" spans="2:14" ht="15">
      <c r="B140" s="139" t="s">
        <v>4853</v>
      </c>
      <c r="C140" s="140" t="s">
        <v>50</v>
      </c>
      <c r="D140" s="141" t="s">
        <v>153</v>
      </c>
      <c r="E140" s="146" t="str">
        <f t="shared" si="6"/>
        <v>Regional SoachaTrabajo Social</v>
      </c>
      <c r="F140" s="142">
        <v>959</v>
      </c>
      <c r="I140" s="113" t="s">
        <v>4851</v>
      </c>
      <c r="J140" s="114" t="s">
        <v>393</v>
      </c>
      <c r="K140" s="115" t="s">
        <v>46</v>
      </c>
      <c r="L140" s="75" t="str">
        <f t="shared" si="7"/>
        <v>Ceres Villa PinzonLic Pedagogia Infantil</v>
      </c>
      <c r="M140" s="116">
        <v>1</v>
      </c>
      <c r="N140" s="117">
        <f t="shared" si="8"/>
        <v>5.5555555555555552E-2</v>
      </c>
    </row>
    <row r="141" spans="2:14" ht="15">
      <c r="B141" s="154" t="s">
        <v>4853</v>
      </c>
      <c r="C141" s="155" t="s">
        <v>4894</v>
      </c>
      <c r="D141" s="155"/>
      <c r="E141" s="146" t="str">
        <f t="shared" si="6"/>
        <v>Total Regional Soacha</v>
      </c>
      <c r="F141" s="156">
        <f>SUM(F110:F140)</f>
        <v>4783</v>
      </c>
      <c r="I141" s="122" t="s">
        <v>4851</v>
      </c>
      <c r="J141" s="123" t="s">
        <v>4900</v>
      </c>
      <c r="K141" s="123"/>
      <c r="L141" s="124" t="str">
        <f t="shared" si="7"/>
        <v>Total Ceres Villa Pinzon</v>
      </c>
      <c r="M141" s="125">
        <v>2</v>
      </c>
      <c r="N141" s="126">
        <f t="shared" si="8"/>
        <v>3.7037037037037035E-2</v>
      </c>
    </row>
    <row r="142" spans="2:14" ht="15">
      <c r="B142" s="157" t="s">
        <v>4853</v>
      </c>
      <c r="C142" s="136"/>
      <c r="D142" s="136"/>
      <c r="E142" s="146" t="str">
        <f t="shared" si="6"/>
        <v/>
      </c>
      <c r="F142" s="138">
        <f>+F141+F109</f>
        <v>5056</v>
      </c>
      <c r="I142" s="118" t="s">
        <v>4851</v>
      </c>
      <c r="J142" s="119" t="s">
        <v>99</v>
      </c>
      <c r="K142" s="120" t="s">
        <v>939</v>
      </c>
      <c r="L142" s="76" t="str">
        <f t="shared" si="7"/>
        <v>Ceres ZipaquiráAdmi Empresas Agropecuarias UT</v>
      </c>
      <c r="M142" s="121">
        <v>4</v>
      </c>
      <c r="N142" s="71">
        <f t="shared" si="8"/>
        <v>0.4</v>
      </c>
    </row>
    <row r="143" spans="2:14" ht="15">
      <c r="B143" s="143" t="s">
        <v>4851</v>
      </c>
      <c r="C143" s="144" t="s">
        <v>79</v>
      </c>
      <c r="D143" s="145" t="s">
        <v>939</v>
      </c>
      <c r="E143" s="146" t="str">
        <f t="shared" si="6"/>
        <v>Ceres GachetáAdmi Empresas Agropecuarias UT</v>
      </c>
      <c r="F143" s="147">
        <v>10</v>
      </c>
      <c r="I143" s="96" t="s">
        <v>4851</v>
      </c>
      <c r="J143" s="97" t="s">
        <v>99</v>
      </c>
      <c r="K143" s="98" t="s">
        <v>90</v>
      </c>
      <c r="L143" s="74" t="str">
        <f t="shared" si="7"/>
        <v>Ceres ZipaquiráAdministrac Salud Ocupacional</v>
      </c>
      <c r="M143" s="99">
        <v>26</v>
      </c>
      <c r="N143" s="100">
        <f t="shared" si="8"/>
        <v>0.18705035971223022</v>
      </c>
    </row>
    <row r="144" spans="2:14" ht="15">
      <c r="B144" s="88" t="s">
        <v>4851</v>
      </c>
      <c r="C144" s="89" t="s">
        <v>79</v>
      </c>
      <c r="D144" s="90" t="s">
        <v>61</v>
      </c>
      <c r="E144" s="146" t="str">
        <f t="shared" si="6"/>
        <v>Ceres GachetáIngenieria de Sistemas UT</v>
      </c>
      <c r="F144" s="92">
        <v>7</v>
      </c>
      <c r="I144" s="96" t="s">
        <v>4851</v>
      </c>
      <c r="J144" s="97" t="s">
        <v>99</v>
      </c>
      <c r="K144" s="98" t="s">
        <v>135</v>
      </c>
      <c r="L144" s="74" t="str">
        <f t="shared" si="7"/>
        <v>Ceres ZipaquiráAdministración de Empresas</v>
      </c>
      <c r="M144" s="99">
        <v>38</v>
      </c>
      <c r="N144" s="100">
        <f t="shared" si="8"/>
        <v>9.3596059113300489E-2</v>
      </c>
    </row>
    <row r="145" spans="2:14" ht="15">
      <c r="B145" s="88" t="s">
        <v>4851</v>
      </c>
      <c r="C145" s="89" t="s">
        <v>79</v>
      </c>
      <c r="D145" s="90" t="s">
        <v>80</v>
      </c>
      <c r="E145" s="146" t="str">
        <f t="shared" si="6"/>
        <v>Ceres GachetáLic Ciencias Naturales UT</v>
      </c>
      <c r="F145" s="92">
        <v>36</v>
      </c>
      <c r="I145" s="96" t="s">
        <v>4851</v>
      </c>
      <c r="J145" s="97" t="s">
        <v>99</v>
      </c>
      <c r="K145" s="98" t="s">
        <v>86</v>
      </c>
      <c r="L145" s="74" t="str">
        <f t="shared" si="7"/>
        <v>Ceres ZipaquiráAdministración Empresas Distan</v>
      </c>
      <c r="M145" s="99">
        <v>7</v>
      </c>
      <c r="N145" s="100">
        <f t="shared" si="8"/>
        <v>0.13461538461538461</v>
      </c>
    </row>
    <row r="146" spans="2:14" ht="15">
      <c r="B146" s="88" t="s">
        <v>4851</v>
      </c>
      <c r="C146" s="89" t="s">
        <v>79</v>
      </c>
      <c r="D146" s="90" t="s">
        <v>46</v>
      </c>
      <c r="E146" s="146" t="str">
        <f t="shared" si="6"/>
        <v>Ceres GachetáLic Pedagogia Infantil</v>
      </c>
      <c r="F146" s="92">
        <v>18</v>
      </c>
      <c r="I146" s="96" t="s">
        <v>4851</v>
      </c>
      <c r="J146" s="97" t="s">
        <v>99</v>
      </c>
      <c r="K146" s="98" t="s">
        <v>40</v>
      </c>
      <c r="L146" s="74" t="str">
        <f t="shared" si="7"/>
        <v>Ceres ZipaquiráAdministración Financiera Dist</v>
      </c>
      <c r="M146" s="99">
        <v>13</v>
      </c>
      <c r="N146" s="100">
        <f t="shared" si="8"/>
        <v>0.18055555555555555</v>
      </c>
    </row>
    <row r="147" spans="2:14" ht="15">
      <c r="B147" s="88" t="s">
        <v>4851</v>
      </c>
      <c r="C147" s="89" t="s">
        <v>79</v>
      </c>
      <c r="D147" s="90" t="s">
        <v>335</v>
      </c>
      <c r="E147" s="146" t="str">
        <f t="shared" si="6"/>
        <v>Ceres GachetáLic. en Pedagogía Infantil UT</v>
      </c>
      <c r="F147" s="92">
        <v>7</v>
      </c>
      <c r="I147" s="96" t="s">
        <v>4851</v>
      </c>
      <c r="J147" s="97" t="s">
        <v>99</v>
      </c>
      <c r="K147" s="98" t="s">
        <v>236</v>
      </c>
      <c r="L147" s="74" t="str">
        <f t="shared" si="7"/>
        <v>Ceres ZipaquiráComunicación Social Periodismo</v>
      </c>
      <c r="M147" s="99">
        <v>22</v>
      </c>
      <c r="N147" s="100">
        <f t="shared" si="8"/>
        <v>0.13496932515337423</v>
      </c>
    </row>
    <row r="148" spans="2:14" ht="15">
      <c r="B148" s="88" t="s">
        <v>4851</v>
      </c>
      <c r="C148" s="89" t="s">
        <v>79</v>
      </c>
      <c r="D148" s="90" t="s">
        <v>571</v>
      </c>
      <c r="E148" s="146" t="str">
        <f t="shared" si="6"/>
        <v>Ceres GachetáProf Administración Financi UT</v>
      </c>
      <c r="F148" s="92">
        <v>23</v>
      </c>
      <c r="I148" s="96" t="s">
        <v>4851</v>
      </c>
      <c r="J148" s="97" t="s">
        <v>99</v>
      </c>
      <c r="K148" s="98" t="s">
        <v>1171</v>
      </c>
      <c r="L148" s="74" t="str">
        <f t="shared" si="7"/>
        <v>Ceres ZipaquiráIngeniería Agroecológica</v>
      </c>
      <c r="M148" s="99">
        <v>26</v>
      </c>
      <c r="N148" s="100">
        <f t="shared" si="8"/>
        <v>0.20634920634920634</v>
      </c>
    </row>
    <row r="149" spans="2:14" ht="15">
      <c r="B149" s="139" t="s">
        <v>4851</v>
      </c>
      <c r="C149" s="140" t="s">
        <v>79</v>
      </c>
      <c r="D149" s="141" t="s">
        <v>240</v>
      </c>
      <c r="E149" s="146" t="str">
        <f t="shared" si="6"/>
        <v>Ceres GachetáSalud Ocupacional UT</v>
      </c>
      <c r="F149" s="142">
        <v>15</v>
      </c>
      <c r="I149" s="96" t="s">
        <v>4851</v>
      </c>
      <c r="J149" s="97" t="s">
        <v>99</v>
      </c>
      <c r="K149" s="98" t="s">
        <v>70</v>
      </c>
      <c r="L149" s="74" t="str">
        <f t="shared" si="7"/>
        <v>Ceres ZipaquiráIngeniería Civil</v>
      </c>
      <c r="M149" s="99">
        <v>44</v>
      </c>
      <c r="N149" s="100">
        <f t="shared" si="8"/>
        <v>0.15770609318996415</v>
      </c>
    </row>
    <row r="150" spans="2:14" ht="15">
      <c r="B150" s="151" t="s">
        <v>4851</v>
      </c>
      <c r="C150" s="152" t="s">
        <v>4896</v>
      </c>
      <c r="D150" s="152"/>
      <c r="E150" s="146" t="str">
        <f t="shared" si="6"/>
        <v>Total Ceres Gachetá</v>
      </c>
      <c r="F150" s="153">
        <v>116</v>
      </c>
      <c r="I150" s="96" t="s">
        <v>4851</v>
      </c>
      <c r="J150" s="97" t="s">
        <v>99</v>
      </c>
      <c r="K150" s="98" t="s">
        <v>80</v>
      </c>
      <c r="L150" s="74" t="str">
        <f t="shared" si="7"/>
        <v>Ceres ZipaquiráLic Ciencias Naturales UT</v>
      </c>
      <c r="M150" s="99">
        <v>1</v>
      </c>
      <c r="N150" s="100">
        <f t="shared" si="8"/>
        <v>1.4925373134328358E-2</v>
      </c>
    </row>
    <row r="151" spans="2:14" ht="15">
      <c r="B151" s="143" t="s">
        <v>4851</v>
      </c>
      <c r="C151" s="144" t="s">
        <v>85</v>
      </c>
      <c r="D151" s="145" t="s">
        <v>90</v>
      </c>
      <c r="E151" s="146" t="str">
        <f t="shared" si="6"/>
        <v>Ceres MedinaAdministrac Salud Ocupacional</v>
      </c>
      <c r="F151" s="147">
        <v>20</v>
      </c>
      <c r="I151" s="96" t="s">
        <v>4851</v>
      </c>
      <c r="J151" s="97" t="s">
        <v>99</v>
      </c>
      <c r="K151" s="98" t="s">
        <v>46</v>
      </c>
      <c r="L151" s="74" t="str">
        <f t="shared" si="7"/>
        <v>Ceres ZipaquiráLic Pedagogia Infantil</v>
      </c>
      <c r="M151" s="99">
        <v>11</v>
      </c>
      <c r="N151" s="100">
        <f t="shared" si="8"/>
        <v>0.10476190476190476</v>
      </c>
    </row>
    <row r="152" spans="2:14" ht="15">
      <c r="B152" s="139" t="s">
        <v>4851</v>
      </c>
      <c r="C152" s="140" t="s">
        <v>85</v>
      </c>
      <c r="D152" s="141" t="s">
        <v>86</v>
      </c>
      <c r="E152" s="146" t="str">
        <f t="shared" si="6"/>
        <v>Ceres MedinaAdministración Empresas Distan</v>
      </c>
      <c r="F152" s="142">
        <v>18</v>
      </c>
      <c r="I152" s="96" t="s">
        <v>4851</v>
      </c>
      <c r="J152" s="97" t="s">
        <v>99</v>
      </c>
      <c r="K152" s="98" t="s">
        <v>216</v>
      </c>
      <c r="L152" s="74" t="str">
        <f t="shared" si="7"/>
        <v>Ceres ZipaquiráLic. en Pedagogia Infantil</v>
      </c>
      <c r="M152" s="99">
        <v>9</v>
      </c>
      <c r="N152" s="100">
        <f t="shared" si="8"/>
        <v>7.03125E-2</v>
      </c>
    </row>
    <row r="153" spans="2:14" ht="15">
      <c r="B153" s="151" t="s">
        <v>4851</v>
      </c>
      <c r="C153" s="152" t="s">
        <v>4897</v>
      </c>
      <c r="D153" s="152"/>
      <c r="E153" s="146" t="str">
        <f t="shared" si="6"/>
        <v>Total Ceres Medina</v>
      </c>
      <c r="F153" s="153">
        <v>38</v>
      </c>
      <c r="I153" s="96" t="s">
        <v>4851</v>
      </c>
      <c r="J153" s="97" t="s">
        <v>99</v>
      </c>
      <c r="K153" s="98" t="s">
        <v>335</v>
      </c>
      <c r="L153" s="74" t="str">
        <f t="shared" si="7"/>
        <v>Ceres ZipaquiráLic. en Pedagogía Infantil UT</v>
      </c>
      <c r="M153" s="99">
        <v>1</v>
      </c>
      <c r="N153" s="100">
        <f t="shared" si="8"/>
        <v>3.2258064516129031E-2</v>
      </c>
    </row>
    <row r="154" spans="2:14" ht="15">
      <c r="B154" s="143" t="s">
        <v>4851</v>
      </c>
      <c r="C154" s="144" t="s">
        <v>289</v>
      </c>
      <c r="D154" s="145" t="s">
        <v>90</v>
      </c>
      <c r="E154" s="146" t="str">
        <f t="shared" si="6"/>
        <v>Ceres Rionegro La PalmaAdministrac Salud Ocupacional</v>
      </c>
      <c r="F154" s="147">
        <v>28</v>
      </c>
      <c r="I154" s="96" t="s">
        <v>4851</v>
      </c>
      <c r="J154" s="97" t="s">
        <v>99</v>
      </c>
      <c r="K154" s="98" t="s">
        <v>571</v>
      </c>
      <c r="L154" s="74" t="str">
        <f t="shared" si="7"/>
        <v>Ceres ZipaquiráProf Administración Financi UT</v>
      </c>
      <c r="M154" s="99">
        <v>1</v>
      </c>
      <c r="N154" s="100">
        <f t="shared" si="8"/>
        <v>4.7619047619047616E-2</v>
      </c>
    </row>
    <row r="155" spans="2:14" ht="15">
      <c r="B155" s="88" t="s">
        <v>4851</v>
      </c>
      <c r="C155" s="89" t="s">
        <v>289</v>
      </c>
      <c r="D155" s="90" t="s">
        <v>86</v>
      </c>
      <c r="E155" s="146" t="str">
        <f t="shared" si="6"/>
        <v>Ceres Rionegro La PalmaAdministración Empresas Distan</v>
      </c>
      <c r="F155" s="92">
        <v>21</v>
      </c>
      <c r="I155" s="96" t="s">
        <v>4851</v>
      </c>
      <c r="J155" s="97" t="s">
        <v>99</v>
      </c>
      <c r="K155" s="98" t="s">
        <v>240</v>
      </c>
      <c r="L155" s="74" t="str">
        <f t="shared" si="7"/>
        <v>Ceres ZipaquiráSalud Ocupacional UT</v>
      </c>
      <c r="M155" s="99">
        <v>3</v>
      </c>
      <c r="N155" s="100">
        <f t="shared" si="8"/>
        <v>3.0303030303030304E-2</v>
      </c>
    </row>
    <row r="156" spans="2:14" ht="15">
      <c r="B156" s="88" t="s">
        <v>4851</v>
      </c>
      <c r="C156" s="89" t="s">
        <v>289</v>
      </c>
      <c r="D156" s="90" t="s">
        <v>46</v>
      </c>
      <c r="E156" s="146" t="str">
        <f t="shared" si="6"/>
        <v>Ceres Rionegro La PalmaLic Pedagogia Infantil</v>
      </c>
      <c r="F156" s="92">
        <v>49</v>
      </c>
      <c r="I156" s="96" t="s">
        <v>4851</v>
      </c>
      <c r="J156" s="97" t="s">
        <v>99</v>
      </c>
      <c r="K156" s="98" t="s">
        <v>197</v>
      </c>
      <c r="L156" s="74" t="str">
        <f t="shared" si="7"/>
        <v>Ceres ZipaquiráTecnología Comunicación Gráfic</v>
      </c>
      <c r="M156" s="99">
        <v>12</v>
      </c>
      <c r="N156" s="100">
        <f t="shared" si="8"/>
        <v>0.15384615384615385</v>
      </c>
    </row>
    <row r="157" spans="2:14" ht="15">
      <c r="B157" s="88" t="s">
        <v>4851</v>
      </c>
      <c r="C157" s="89" t="s">
        <v>289</v>
      </c>
      <c r="D157" s="90" t="s">
        <v>240</v>
      </c>
      <c r="E157" s="146" t="str">
        <f t="shared" si="6"/>
        <v>Ceres Rionegro La PalmaSalud Ocupacional UT</v>
      </c>
      <c r="F157" s="92">
        <v>1</v>
      </c>
      <c r="I157" s="96" t="s">
        <v>4851</v>
      </c>
      <c r="J157" s="97" t="s">
        <v>99</v>
      </c>
      <c r="K157" s="98" t="s">
        <v>299</v>
      </c>
      <c r="L157" s="74" t="str">
        <f t="shared" si="7"/>
        <v>Ceres ZipaquiráTecnología en Electrónica</v>
      </c>
      <c r="M157" s="99">
        <v>20</v>
      </c>
      <c r="N157" s="100">
        <f t="shared" si="8"/>
        <v>0.18691588785046728</v>
      </c>
    </row>
    <row r="158" spans="2:14" ht="15">
      <c r="B158" s="139" t="s">
        <v>4851</v>
      </c>
      <c r="C158" s="140" t="s">
        <v>289</v>
      </c>
      <c r="D158" s="141" t="s">
        <v>368</v>
      </c>
      <c r="E158" s="146" t="str">
        <f t="shared" si="6"/>
        <v>Ceres Rionegro La PalmaTec Prof Manejo Suelos y Aguas</v>
      </c>
      <c r="F158" s="142">
        <v>5</v>
      </c>
      <c r="I158" s="96" t="s">
        <v>4851</v>
      </c>
      <c r="J158" s="97" t="s">
        <v>99</v>
      </c>
      <c r="K158" s="98" t="s">
        <v>52</v>
      </c>
      <c r="L158" s="74" t="str">
        <f t="shared" si="7"/>
        <v>Ceres ZipaquiráTecnología en Informática</v>
      </c>
      <c r="M158" s="99">
        <v>13</v>
      </c>
      <c r="N158" s="100">
        <f t="shared" si="8"/>
        <v>0.25490196078431371</v>
      </c>
    </row>
    <row r="159" spans="2:14" ht="15">
      <c r="B159" s="151" t="s">
        <v>4851</v>
      </c>
      <c r="C159" s="152" t="s">
        <v>4898</v>
      </c>
      <c r="D159" s="152"/>
      <c r="E159" s="146" t="str">
        <f t="shared" si="6"/>
        <v>Total Ceres Rionegro La Palma</v>
      </c>
      <c r="F159" s="153">
        <v>104</v>
      </c>
      <c r="I159" s="96" t="s">
        <v>4851</v>
      </c>
      <c r="J159" s="97" t="s">
        <v>99</v>
      </c>
      <c r="K159" s="98" t="s">
        <v>56</v>
      </c>
      <c r="L159" s="74" t="str">
        <f t="shared" si="7"/>
        <v>Ceres ZipaquiráTecnología en Logística</v>
      </c>
      <c r="M159" s="99">
        <v>6</v>
      </c>
      <c r="N159" s="100">
        <f t="shared" si="8"/>
        <v>0.15789473684210525</v>
      </c>
    </row>
    <row r="160" spans="2:14" ht="15">
      <c r="B160" s="143" t="s">
        <v>4851</v>
      </c>
      <c r="C160" s="144" t="s">
        <v>388</v>
      </c>
      <c r="D160" s="145" t="s">
        <v>90</v>
      </c>
      <c r="E160" s="146" t="str">
        <f t="shared" si="6"/>
        <v>Ceres UbatéAdministrac Salud Ocupacional</v>
      </c>
      <c r="F160" s="147">
        <v>80</v>
      </c>
      <c r="I160" s="113" t="s">
        <v>4851</v>
      </c>
      <c r="J160" s="114" t="s">
        <v>99</v>
      </c>
      <c r="K160" s="115" t="s">
        <v>153</v>
      </c>
      <c r="L160" s="75" t="str">
        <f t="shared" si="7"/>
        <v>Ceres ZipaquiráTrabajo Social</v>
      </c>
      <c r="M160" s="116">
        <v>18</v>
      </c>
      <c r="N160" s="117">
        <f t="shared" si="8"/>
        <v>0.10404624277456648</v>
      </c>
    </row>
    <row r="161" spans="2:14" ht="15">
      <c r="B161" s="88" t="s">
        <v>4851</v>
      </c>
      <c r="C161" s="89" t="s">
        <v>388</v>
      </c>
      <c r="D161" s="90" t="s">
        <v>40</v>
      </c>
      <c r="E161" s="146" t="str">
        <f t="shared" si="6"/>
        <v>Ceres UbatéAdministración Financiera Dist</v>
      </c>
      <c r="F161" s="92">
        <v>35</v>
      </c>
      <c r="I161" s="101" t="s">
        <v>4851</v>
      </c>
      <c r="J161" s="102" t="s">
        <v>4901</v>
      </c>
      <c r="K161" s="102"/>
      <c r="L161" s="104" t="str">
        <f t="shared" si="7"/>
        <v>Total Ceres Zipaquirá</v>
      </c>
      <c r="M161" s="127">
        <v>275</v>
      </c>
      <c r="N161" s="128">
        <f t="shared" si="8"/>
        <v>0.12696214219759927</v>
      </c>
    </row>
    <row r="162" spans="2:14" ht="15">
      <c r="B162" s="88" t="s">
        <v>4851</v>
      </c>
      <c r="C162" s="89" t="s">
        <v>388</v>
      </c>
      <c r="D162" s="90" t="s">
        <v>61</v>
      </c>
      <c r="E162" s="146" t="str">
        <f t="shared" si="6"/>
        <v>Ceres UbatéIngenieria de Sistemas UT</v>
      </c>
      <c r="F162" s="92">
        <v>23</v>
      </c>
      <c r="I162" s="93" t="s">
        <v>4902</v>
      </c>
      <c r="J162" s="94"/>
      <c r="K162" s="94"/>
      <c r="L162" s="95" t="str">
        <f t="shared" si="7"/>
        <v/>
      </c>
      <c r="M162" s="106">
        <v>340</v>
      </c>
      <c r="N162" s="107">
        <f t="shared" si="8"/>
        <v>0.18712162905888827</v>
      </c>
    </row>
    <row r="163" spans="2:14" ht="15">
      <c r="B163" s="88" t="s">
        <v>4851</v>
      </c>
      <c r="C163" s="89" t="s">
        <v>388</v>
      </c>
      <c r="D163" s="90" t="s">
        <v>80</v>
      </c>
      <c r="E163" s="146" t="str">
        <f t="shared" si="6"/>
        <v>Ceres UbatéLic Ciencias Naturales UT</v>
      </c>
      <c r="F163" s="92">
        <v>40</v>
      </c>
      <c r="I163" s="108" t="s">
        <v>4868</v>
      </c>
      <c r="J163" s="109"/>
      <c r="K163" s="109"/>
      <c r="L163" s="110" t="str">
        <f t="shared" si="7"/>
        <v/>
      </c>
      <c r="M163" s="111">
        <v>1772</v>
      </c>
      <c r="N163" s="112">
        <f t="shared" si="8"/>
        <v>0.97523390203632365</v>
      </c>
    </row>
    <row r="164" spans="2:14" ht="15">
      <c r="B164" s="88" t="s">
        <v>4851</v>
      </c>
      <c r="C164" s="89" t="s">
        <v>388</v>
      </c>
      <c r="D164" s="90" t="s">
        <v>46</v>
      </c>
      <c r="E164" s="146" t="str">
        <f t="shared" si="6"/>
        <v>Ceres UbatéLic Pedagogia Infantil</v>
      </c>
      <c r="F164" s="92">
        <v>40</v>
      </c>
      <c r="I164" s="84"/>
      <c r="J164" s="84"/>
      <c r="K164" s="84"/>
      <c r="L164" s="84"/>
      <c r="M164" s="84"/>
      <c r="N164" s="84"/>
    </row>
    <row r="165" spans="2:14" ht="15">
      <c r="B165" s="88" t="s">
        <v>4851</v>
      </c>
      <c r="C165" s="89" t="s">
        <v>388</v>
      </c>
      <c r="D165" s="90" t="s">
        <v>335</v>
      </c>
      <c r="E165" s="146" t="str">
        <f t="shared" si="6"/>
        <v>Ceres UbatéLic. en Pedagogía Infantil UT</v>
      </c>
      <c r="F165" s="92">
        <v>15</v>
      </c>
      <c r="I165" s="84"/>
      <c r="J165" s="84"/>
      <c r="K165" s="84"/>
      <c r="L165" s="84"/>
      <c r="M165" s="84"/>
      <c r="N165" s="84"/>
    </row>
    <row r="166" spans="2:14" ht="15">
      <c r="B166" s="88" t="s">
        <v>4851</v>
      </c>
      <c r="C166" s="89" t="s">
        <v>388</v>
      </c>
      <c r="D166" s="90" t="s">
        <v>571</v>
      </c>
      <c r="E166" s="146" t="str">
        <f t="shared" si="6"/>
        <v>Ceres UbatéProf Administración Financi UT</v>
      </c>
      <c r="F166" s="92">
        <v>34</v>
      </c>
      <c r="I166" s="84"/>
      <c r="J166" s="84"/>
      <c r="K166" s="84"/>
      <c r="L166" s="84"/>
      <c r="M166" s="84"/>
      <c r="N166" s="84"/>
    </row>
    <row r="167" spans="2:14" ht="15">
      <c r="B167" s="88" t="s">
        <v>4851</v>
      </c>
      <c r="C167" s="89" t="s">
        <v>388</v>
      </c>
      <c r="D167" s="90" t="s">
        <v>434</v>
      </c>
      <c r="E167" s="146" t="str">
        <f t="shared" si="6"/>
        <v>Ceres UbatéProf Administración Turis  Hot</v>
      </c>
      <c r="F167" s="92">
        <v>12</v>
      </c>
      <c r="I167" s="84"/>
      <c r="J167" s="84"/>
      <c r="K167" s="84"/>
      <c r="L167" s="84"/>
      <c r="M167" s="84"/>
      <c r="N167" s="84"/>
    </row>
    <row r="168" spans="2:14" ht="15">
      <c r="B168" s="139" t="s">
        <v>4851</v>
      </c>
      <c r="C168" s="140" t="s">
        <v>388</v>
      </c>
      <c r="D168" s="141" t="s">
        <v>240</v>
      </c>
      <c r="E168" s="146" t="str">
        <f t="shared" si="6"/>
        <v>Ceres UbatéSalud Ocupacional UT</v>
      </c>
      <c r="F168" s="142">
        <v>115</v>
      </c>
      <c r="I168" s="84"/>
      <c r="J168" s="84"/>
      <c r="K168" s="84"/>
      <c r="L168" s="84"/>
      <c r="M168" s="84"/>
      <c r="N168" s="84"/>
    </row>
    <row r="169" spans="2:14" ht="15">
      <c r="B169" s="151" t="s">
        <v>4851</v>
      </c>
      <c r="C169" s="152" t="s">
        <v>4899</v>
      </c>
      <c r="D169" s="152"/>
      <c r="E169" s="146" t="str">
        <f t="shared" si="6"/>
        <v>Total Ceres Ubaté</v>
      </c>
      <c r="F169" s="153">
        <v>394</v>
      </c>
      <c r="I169" s="84"/>
      <c r="J169" s="84"/>
      <c r="K169" s="84"/>
      <c r="L169" s="84"/>
      <c r="M169" s="84"/>
      <c r="N169" s="84"/>
    </row>
    <row r="170" spans="2:14" ht="15">
      <c r="B170" s="143" t="s">
        <v>4851</v>
      </c>
      <c r="C170" s="144" t="s">
        <v>393</v>
      </c>
      <c r="D170" s="145" t="s">
        <v>90</v>
      </c>
      <c r="E170" s="146" t="str">
        <f t="shared" si="6"/>
        <v>Ceres Villa PinzonAdministrac Salud Ocupacional</v>
      </c>
      <c r="F170" s="147">
        <v>13</v>
      </c>
      <c r="I170" s="84"/>
      <c r="J170" s="84"/>
      <c r="K170" s="84"/>
      <c r="L170" s="84"/>
      <c r="M170" s="84"/>
      <c r="N170" s="84"/>
    </row>
    <row r="171" spans="2:14" ht="15">
      <c r="B171" s="88" t="s">
        <v>4851</v>
      </c>
      <c r="C171" s="89" t="s">
        <v>393</v>
      </c>
      <c r="D171" s="90" t="s">
        <v>86</v>
      </c>
      <c r="E171" s="146" t="str">
        <f t="shared" si="6"/>
        <v>Ceres Villa PinzonAdministración Empresas Distan</v>
      </c>
      <c r="F171" s="92">
        <v>12</v>
      </c>
      <c r="I171" s="84"/>
      <c r="J171" s="84"/>
      <c r="K171" s="84"/>
      <c r="L171" s="84"/>
      <c r="M171" s="84"/>
      <c r="N171" s="84"/>
    </row>
    <row r="172" spans="2:14" ht="15">
      <c r="B172" s="88" t="s">
        <v>4851</v>
      </c>
      <c r="C172" s="89" t="s">
        <v>393</v>
      </c>
      <c r="D172" s="90" t="s">
        <v>40</v>
      </c>
      <c r="E172" s="146" t="str">
        <f t="shared" si="6"/>
        <v>Ceres Villa PinzonAdministración Financiera Dist</v>
      </c>
      <c r="F172" s="92">
        <v>11</v>
      </c>
      <c r="I172" s="84"/>
      <c r="J172" s="84"/>
      <c r="K172" s="84"/>
      <c r="L172" s="84"/>
      <c r="M172" s="84"/>
      <c r="N172" s="84"/>
    </row>
    <row r="173" spans="2:14" ht="15">
      <c r="B173" s="139" t="s">
        <v>4851</v>
      </c>
      <c r="C173" s="140" t="s">
        <v>393</v>
      </c>
      <c r="D173" s="141" t="s">
        <v>46</v>
      </c>
      <c r="E173" s="146" t="str">
        <f t="shared" si="6"/>
        <v>Ceres Villa PinzonLic Pedagogia Infantil</v>
      </c>
      <c r="F173" s="142">
        <v>18</v>
      </c>
      <c r="I173" s="84"/>
      <c r="J173" s="84"/>
      <c r="K173" s="84"/>
      <c r="L173" s="84"/>
      <c r="M173" s="84"/>
      <c r="N173" s="84"/>
    </row>
    <row r="174" spans="2:14" ht="15">
      <c r="B174" s="151" t="s">
        <v>4851</v>
      </c>
      <c r="C174" s="152" t="s">
        <v>4900</v>
      </c>
      <c r="D174" s="152"/>
      <c r="E174" s="146" t="str">
        <f t="shared" si="6"/>
        <v>Total Ceres Villa Pinzon</v>
      </c>
      <c r="F174" s="153">
        <v>54</v>
      </c>
      <c r="I174" s="84"/>
      <c r="J174" s="84"/>
      <c r="K174" s="84"/>
      <c r="L174" s="84"/>
      <c r="M174" s="84"/>
      <c r="N174" s="84"/>
    </row>
    <row r="175" spans="2:14" ht="15">
      <c r="B175" s="143" t="s">
        <v>4851</v>
      </c>
      <c r="C175" s="144" t="s">
        <v>99</v>
      </c>
      <c r="D175" s="145" t="s">
        <v>939</v>
      </c>
      <c r="E175" s="146" t="str">
        <f t="shared" ref="E175:E197" si="9">+C175&amp;D175</f>
        <v>Ceres ZipaquiráAdmi Empresas Agropecuarias UT</v>
      </c>
      <c r="F175" s="147">
        <v>10</v>
      </c>
      <c r="I175" s="84"/>
      <c r="J175" s="84"/>
      <c r="K175" s="84"/>
      <c r="L175" s="84"/>
      <c r="M175" s="84"/>
      <c r="N175" s="84"/>
    </row>
    <row r="176" spans="2:14" ht="15">
      <c r="B176" s="88" t="s">
        <v>4851</v>
      </c>
      <c r="C176" s="89" t="s">
        <v>99</v>
      </c>
      <c r="D176" s="90" t="s">
        <v>90</v>
      </c>
      <c r="E176" s="146" t="str">
        <f t="shared" si="9"/>
        <v>Ceres ZipaquiráAdministrac Salud Ocupacional</v>
      </c>
      <c r="F176" s="92">
        <v>139</v>
      </c>
      <c r="I176" s="84"/>
      <c r="J176" s="84"/>
      <c r="K176" s="84"/>
      <c r="L176" s="84"/>
      <c r="M176" s="84"/>
      <c r="N176" s="84"/>
    </row>
    <row r="177" spans="2:14" ht="15">
      <c r="B177" s="88" t="s">
        <v>4851</v>
      </c>
      <c r="C177" s="89" t="s">
        <v>99</v>
      </c>
      <c r="D177" s="90" t="s">
        <v>135</v>
      </c>
      <c r="E177" s="146" t="str">
        <f t="shared" si="9"/>
        <v>Ceres ZipaquiráAdministración de Empresas</v>
      </c>
      <c r="F177" s="92">
        <v>406</v>
      </c>
      <c r="I177" s="84"/>
      <c r="J177" s="84"/>
      <c r="K177" s="84"/>
      <c r="L177" s="84"/>
      <c r="M177" s="84"/>
      <c r="N177" s="84"/>
    </row>
    <row r="178" spans="2:14" ht="15">
      <c r="B178" s="88" t="s">
        <v>4851</v>
      </c>
      <c r="C178" s="89" t="s">
        <v>99</v>
      </c>
      <c r="D178" s="90" t="s">
        <v>86</v>
      </c>
      <c r="E178" s="146" t="str">
        <f t="shared" si="9"/>
        <v>Ceres ZipaquiráAdministración Empresas Distan</v>
      </c>
      <c r="F178" s="92">
        <v>52</v>
      </c>
      <c r="I178" s="84"/>
      <c r="J178" s="84"/>
      <c r="K178" s="84"/>
      <c r="L178" s="84"/>
      <c r="M178" s="84"/>
      <c r="N178" s="84"/>
    </row>
    <row r="179" spans="2:14" ht="15">
      <c r="B179" s="88" t="s">
        <v>4851</v>
      </c>
      <c r="C179" s="89" t="s">
        <v>99</v>
      </c>
      <c r="D179" s="90" t="s">
        <v>40</v>
      </c>
      <c r="E179" s="146" t="str">
        <f t="shared" si="9"/>
        <v>Ceres ZipaquiráAdministración Financiera Dist</v>
      </c>
      <c r="F179" s="92">
        <v>72</v>
      </c>
      <c r="I179" s="84"/>
      <c r="J179" s="84"/>
      <c r="K179" s="84"/>
      <c r="L179" s="84"/>
      <c r="M179" s="84"/>
      <c r="N179" s="84"/>
    </row>
    <row r="180" spans="2:14" ht="15">
      <c r="B180" s="88" t="s">
        <v>4851</v>
      </c>
      <c r="C180" s="89" t="s">
        <v>99</v>
      </c>
      <c r="D180" s="90" t="s">
        <v>236</v>
      </c>
      <c r="E180" s="146" t="str">
        <f t="shared" si="9"/>
        <v>Ceres ZipaquiráComunicación Social Periodismo</v>
      </c>
      <c r="F180" s="92">
        <v>163</v>
      </c>
      <c r="I180" s="84"/>
      <c r="J180" s="84"/>
      <c r="K180" s="84"/>
      <c r="L180" s="84"/>
      <c r="M180" s="84"/>
      <c r="N180" s="84"/>
    </row>
    <row r="181" spans="2:14" ht="15">
      <c r="B181" s="88" t="s">
        <v>4851</v>
      </c>
      <c r="C181" s="89" t="s">
        <v>99</v>
      </c>
      <c r="D181" s="90" t="s">
        <v>1171</v>
      </c>
      <c r="E181" s="146" t="str">
        <f t="shared" si="9"/>
        <v>Ceres ZipaquiráIngeniería Agroecológica</v>
      </c>
      <c r="F181" s="92">
        <v>126</v>
      </c>
      <c r="I181" s="84"/>
      <c r="J181" s="84"/>
      <c r="K181" s="84"/>
      <c r="L181" s="84"/>
      <c r="M181" s="84"/>
      <c r="N181" s="84"/>
    </row>
    <row r="182" spans="2:14" ht="15">
      <c r="B182" s="88" t="s">
        <v>4851</v>
      </c>
      <c r="C182" s="89" t="s">
        <v>99</v>
      </c>
      <c r="D182" s="90" t="s">
        <v>70</v>
      </c>
      <c r="E182" s="146" t="str">
        <f t="shared" si="9"/>
        <v>Ceres ZipaquiráIngeniería Civil</v>
      </c>
      <c r="F182" s="92">
        <v>279</v>
      </c>
    </row>
    <row r="183" spans="2:14" ht="15">
      <c r="B183" s="88" t="s">
        <v>4851</v>
      </c>
      <c r="C183" s="89" t="s">
        <v>99</v>
      </c>
      <c r="D183" s="90" t="s">
        <v>61</v>
      </c>
      <c r="E183" s="146" t="str">
        <f t="shared" si="9"/>
        <v>Ceres ZipaquiráIngenieria de Sistemas UT</v>
      </c>
      <c r="F183" s="92">
        <v>21</v>
      </c>
    </row>
    <row r="184" spans="2:14" ht="15">
      <c r="B184" s="88" t="s">
        <v>4851</v>
      </c>
      <c r="C184" s="89" t="s">
        <v>99</v>
      </c>
      <c r="D184" s="90" t="s">
        <v>80</v>
      </c>
      <c r="E184" s="146" t="str">
        <f t="shared" si="9"/>
        <v>Ceres ZipaquiráLic Ciencias Naturales UT</v>
      </c>
      <c r="F184" s="92">
        <v>67</v>
      </c>
    </row>
    <row r="185" spans="2:14" ht="15">
      <c r="B185" s="88" t="s">
        <v>4851</v>
      </c>
      <c r="C185" s="89" t="s">
        <v>99</v>
      </c>
      <c r="D185" s="90" t="s">
        <v>46</v>
      </c>
      <c r="E185" s="146" t="str">
        <f t="shared" si="9"/>
        <v>Ceres ZipaquiráLic Pedagogia Infantil</v>
      </c>
      <c r="F185" s="92">
        <v>105</v>
      </c>
    </row>
    <row r="186" spans="2:14" ht="15">
      <c r="B186" s="88" t="s">
        <v>4851</v>
      </c>
      <c r="C186" s="89" t="s">
        <v>99</v>
      </c>
      <c r="D186" s="90" t="s">
        <v>216</v>
      </c>
      <c r="E186" s="146" t="str">
        <f t="shared" si="9"/>
        <v>Ceres ZipaquiráLic. en Pedagogia Infantil</v>
      </c>
      <c r="F186" s="92">
        <v>128</v>
      </c>
    </row>
    <row r="187" spans="2:14" ht="15">
      <c r="B187" s="88" t="s">
        <v>4851</v>
      </c>
      <c r="C187" s="89" t="s">
        <v>99</v>
      </c>
      <c r="D187" s="90" t="s">
        <v>335</v>
      </c>
      <c r="E187" s="146" t="str">
        <f t="shared" si="9"/>
        <v>Ceres ZipaquiráLic. en Pedagogía Infantil UT</v>
      </c>
      <c r="F187" s="92">
        <v>31</v>
      </c>
    </row>
    <row r="188" spans="2:14" ht="15">
      <c r="B188" s="88" t="s">
        <v>4851</v>
      </c>
      <c r="C188" s="89" t="s">
        <v>99</v>
      </c>
      <c r="D188" s="90" t="s">
        <v>571</v>
      </c>
      <c r="E188" s="146" t="str">
        <f t="shared" si="9"/>
        <v>Ceres ZipaquiráProf Administración Financi UT</v>
      </c>
      <c r="F188" s="92">
        <v>21</v>
      </c>
    </row>
    <row r="189" spans="2:14" ht="15">
      <c r="B189" s="88" t="s">
        <v>4851</v>
      </c>
      <c r="C189" s="89" t="s">
        <v>99</v>
      </c>
      <c r="D189" s="90" t="s">
        <v>240</v>
      </c>
      <c r="E189" s="146" t="str">
        <f t="shared" si="9"/>
        <v>Ceres ZipaquiráSalud Ocupacional UT</v>
      </c>
      <c r="F189" s="92">
        <v>99</v>
      </c>
    </row>
    <row r="190" spans="2:14" ht="15">
      <c r="B190" s="88" t="s">
        <v>4851</v>
      </c>
      <c r="C190" s="89" t="s">
        <v>99</v>
      </c>
      <c r="D190" s="90" t="s">
        <v>197</v>
      </c>
      <c r="E190" s="146" t="str">
        <f t="shared" si="9"/>
        <v>Ceres ZipaquiráTecnología Comunicación Gráfic</v>
      </c>
      <c r="F190" s="92">
        <v>78</v>
      </c>
    </row>
    <row r="191" spans="2:14" ht="15">
      <c r="B191" s="88" t="s">
        <v>4851</v>
      </c>
      <c r="C191" s="89" t="s">
        <v>99</v>
      </c>
      <c r="D191" s="90" t="s">
        <v>299</v>
      </c>
      <c r="E191" s="146" t="str">
        <f t="shared" si="9"/>
        <v>Ceres ZipaquiráTecnología en Electrónica</v>
      </c>
      <c r="F191" s="92">
        <v>107</v>
      </c>
    </row>
    <row r="192" spans="2:14" ht="15">
      <c r="B192" s="88" t="s">
        <v>4851</v>
      </c>
      <c r="C192" s="89" t="s">
        <v>99</v>
      </c>
      <c r="D192" s="90" t="s">
        <v>52</v>
      </c>
      <c r="E192" s="146" t="str">
        <f t="shared" si="9"/>
        <v>Ceres ZipaquiráTecnología en Informática</v>
      </c>
      <c r="F192" s="92">
        <v>51</v>
      </c>
    </row>
    <row r="193" spans="2:7" ht="15">
      <c r="B193" s="88" t="s">
        <v>4851</v>
      </c>
      <c r="C193" s="89" t="s">
        <v>99</v>
      </c>
      <c r="D193" s="90" t="s">
        <v>56</v>
      </c>
      <c r="E193" s="146" t="str">
        <f t="shared" si="9"/>
        <v>Ceres ZipaquiráTecnología en Logística</v>
      </c>
      <c r="F193" s="92">
        <v>38</v>
      </c>
    </row>
    <row r="194" spans="2:7" ht="15">
      <c r="B194" s="139" t="s">
        <v>4851</v>
      </c>
      <c r="C194" s="140" t="s">
        <v>99</v>
      </c>
      <c r="D194" s="141" t="s">
        <v>153</v>
      </c>
      <c r="E194" s="146" t="str">
        <f t="shared" si="9"/>
        <v>Ceres ZipaquiráTrabajo Social</v>
      </c>
      <c r="F194" s="142">
        <v>173</v>
      </c>
    </row>
    <row r="195" spans="2:7" ht="15">
      <c r="B195" s="154" t="s">
        <v>4851</v>
      </c>
      <c r="C195" s="155" t="s">
        <v>4901</v>
      </c>
      <c r="D195" s="155"/>
      <c r="E195" s="146" t="str">
        <f t="shared" si="9"/>
        <v>Total Ceres Zipaquirá</v>
      </c>
      <c r="F195" s="156">
        <v>2166</v>
      </c>
    </row>
    <row r="196" spans="2:7" ht="15">
      <c r="B196" s="132" t="s">
        <v>4851</v>
      </c>
      <c r="C196" s="133"/>
      <c r="D196" s="133"/>
      <c r="E196" s="146" t="str">
        <f t="shared" si="9"/>
        <v/>
      </c>
      <c r="F196" s="134">
        <v>2872</v>
      </c>
      <c r="G196" s="85"/>
    </row>
    <row r="197" spans="2:7" ht="15">
      <c r="B197" s="135" t="s">
        <v>4917</v>
      </c>
      <c r="C197" s="136" t="s">
        <v>4917</v>
      </c>
      <c r="D197" s="136"/>
      <c r="E197" s="146" t="str">
        <f t="shared" si="9"/>
        <v>Total</v>
      </c>
      <c r="F197" s="138">
        <f>+F44+F98+F142+F196</f>
        <v>12974</v>
      </c>
      <c r="G197" s="85"/>
    </row>
    <row r="198" spans="2:7">
      <c r="B198" s="85"/>
      <c r="C198" s="85"/>
      <c r="D198" s="85"/>
      <c r="E198" s="85"/>
      <c r="F198" s="85"/>
      <c r="G198" s="85"/>
    </row>
    <row r="199" spans="2:7" ht="15">
      <c r="B199" s="85"/>
      <c r="C199" s="86"/>
      <c r="D199" s="86"/>
      <c r="E199" s="86"/>
      <c r="F199" s="86"/>
      <c r="G199" s="85"/>
    </row>
    <row r="200" spans="2:7" ht="15">
      <c r="B200" s="85"/>
      <c r="C200" s="86"/>
      <c r="D200" s="86"/>
      <c r="E200" s="86"/>
      <c r="F200" s="86"/>
      <c r="G200" s="85"/>
    </row>
    <row r="201" spans="2:7" ht="15">
      <c r="B201" s="86"/>
      <c r="C201" s="86"/>
      <c r="D201" s="86"/>
      <c r="E201" s="86"/>
      <c r="F201" s="86"/>
      <c r="G201" s="85"/>
    </row>
    <row r="202" spans="2:7" ht="15">
      <c r="B202" s="86"/>
      <c r="C202" s="86"/>
      <c r="D202" s="86"/>
      <c r="E202" s="86"/>
      <c r="F202" s="86"/>
      <c r="G202" s="85"/>
    </row>
    <row r="203" spans="2:7" ht="15">
      <c r="B203" s="80"/>
      <c r="C203" s="80"/>
      <c r="D203" s="80"/>
      <c r="E203" s="86"/>
      <c r="F203" s="80"/>
      <c r="G203" s="85"/>
    </row>
    <row r="204" spans="2:7" ht="15">
      <c r="B204" s="80"/>
      <c r="C204" s="80"/>
      <c r="D204" s="80"/>
      <c r="E204" s="86"/>
      <c r="F204" s="80"/>
      <c r="G204" s="85"/>
    </row>
    <row r="205" spans="2:7" ht="15">
      <c r="B205" s="80"/>
      <c r="C205" s="80"/>
      <c r="D205" s="80"/>
      <c r="E205" s="86"/>
      <c r="F205" s="80"/>
      <c r="G205" s="85"/>
    </row>
    <row r="206" spans="2:7" ht="15">
      <c r="D206" s="80"/>
      <c r="E206" s="80"/>
    </row>
    <row r="207" spans="2:7" ht="15">
      <c r="D207" s="80"/>
      <c r="E207" s="80"/>
    </row>
    <row r="208" spans="2:7" ht="15">
      <c r="D208" s="80"/>
      <c r="E208" s="80"/>
    </row>
    <row r="209" spans="4:5" ht="15">
      <c r="D209" s="80"/>
      <c r="E209" s="80"/>
    </row>
    <row r="210" spans="4:5" ht="15">
      <c r="D210" s="80"/>
      <c r="E210" s="80"/>
    </row>
    <row r="211" spans="4:5" ht="15">
      <c r="D211" s="80"/>
      <c r="E211" s="80"/>
    </row>
    <row r="212" spans="4:5" ht="15">
      <c r="D212" s="80"/>
      <c r="E212" s="80"/>
    </row>
    <row r="213" spans="4:5" ht="15">
      <c r="D213" s="80"/>
      <c r="E213" s="80"/>
    </row>
    <row r="214" spans="4:5" ht="15">
      <c r="D214" s="80"/>
      <c r="E214" s="80"/>
    </row>
    <row r="215" spans="4:5" ht="15">
      <c r="D215" s="80"/>
      <c r="E215" s="80"/>
    </row>
    <row r="216" spans="4:5" ht="15">
      <c r="D216" s="80"/>
      <c r="E216" s="80"/>
    </row>
    <row r="217" spans="4:5" ht="15">
      <c r="D217" s="80"/>
      <c r="E217" s="80"/>
    </row>
    <row r="218" spans="4:5" ht="15">
      <c r="D218" s="80"/>
      <c r="E218" s="80"/>
    </row>
    <row r="219" spans="4:5" ht="15">
      <c r="D219" s="80"/>
      <c r="E219" s="80"/>
    </row>
    <row r="220" spans="4:5" ht="15">
      <c r="D220" s="80"/>
      <c r="E220" s="80"/>
    </row>
    <row r="221" spans="4:5" ht="15">
      <c r="D221" s="80"/>
      <c r="E221" s="80"/>
    </row>
    <row r="222" spans="4:5" ht="15">
      <c r="D222" s="80"/>
      <c r="E222" s="80"/>
    </row>
    <row r="223" spans="4:5" ht="15">
      <c r="D223" s="80"/>
      <c r="E223" s="80"/>
    </row>
    <row r="224" spans="4:5" ht="15">
      <c r="D224" s="80"/>
      <c r="E224" s="80"/>
    </row>
    <row r="225" spans="4:5" ht="15">
      <c r="D225" s="80"/>
      <c r="E225" s="80"/>
    </row>
    <row r="226" spans="4:5" ht="15">
      <c r="D226" s="80"/>
      <c r="E226" s="80"/>
    </row>
    <row r="227" spans="4:5" ht="15">
      <c r="D227" s="80"/>
      <c r="E227" s="80"/>
    </row>
    <row r="228" spans="4:5" ht="15">
      <c r="D228" s="80"/>
      <c r="E228" s="80"/>
    </row>
    <row r="229" spans="4:5" ht="15">
      <c r="D229" s="80"/>
      <c r="E229" s="80"/>
    </row>
    <row r="230" spans="4:5" ht="15">
      <c r="D230" s="80"/>
      <c r="E230" s="80"/>
    </row>
    <row r="231" spans="4:5" ht="15">
      <c r="D231" s="80"/>
      <c r="E231" s="80"/>
    </row>
    <row r="232" spans="4:5" ht="15">
      <c r="D232" s="80"/>
      <c r="E232" s="80"/>
    </row>
    <row r="233" spans="4:5" ht="15">
      <c r="D233" s="80"/>
      <c r="E233" s="80"/>
    </row>
    <row r="234" spans="4:5" ht="15">
      <c r="D234" s="80"/>
      <c r="E234" s="80"/>
    </row>
    <row r="235" spans="4:5" ht="15">
      <c r="D235" s="80"/>
      <c r="E235" s="80"/>
    </row>
    <row r="236" spans="4:5" ht="15">
      <c r="D236" s="80"/>
      <c r="E236" s="80"/>
    </row>
    <row r="237" spans="4:5" ht="15">
      <c r="D237" s="80"/>
      <c r="E237" s="80"/>
    </row>
    <row r="238" spans="4:5" ht="15">
      <c r="D238" s="80"/>
      <c r="E238" s="80"/>
    </row>
    <row r="239" spans="4:5" ht="15">
      <c r="D239" s="80"/>
      <c r="E239" s="80"/>
    </row>
    <row r="240" spans="4:5" ht="15">
      <c r="D240" s="80"/>
      <c r="E240" s="80"/>
    </row>
    <row r="241" spans="4:5" ht="15">
      <c r="D241" s="80"/>
      <c r="E241" s="80"/>
    </row>
    <row r="242" spans="4:5" ht="15">
      <c r="D242" s="80"/>
      <c r="E242" s="80"/>
    </row>
    <row r="243" spans="4:5" ht="15">
      <c r="D243" s="80"/>
      <c r="E243" s="80"/>
    </row>
    <row r="244" spans="4:5" ht="15">
      <c r="D244" s="80"/>
      <c r="E244" s="80"/>
    </row>
    <row r="245" spans="4:5" ht="15">
      <c r="D245" s="80"/>
      <c r="E245" s="80"/>
    </row>
    <row r="246" spans="4:5" ht="15">
      <c r="D246" s="80"/>
      <c r="E246" s="80"/>
    </row>
    <row r="247" spans="4:5" ht="15">
      <c r="D247" s="80"/>
      <c r="E247" s="80"/>
    </row>
    <row r="248" spans="4:5" ht="15">
      <c r="D248" s="80"/>
      <c r="E248" s="80"/>
    </row>
    <row r="249" spans="4:5" ht="15">
      <c r="D249" s="80"/>
      <c r="E249" s="80"/>
    </row>
    <row r="250" spans="4:5" ht="15">
      <c r="D250" s="80"/>
      <c r="E250" s="80"/>
    </row>
    <row r="251" spans="4:5" ht="15">
      <c r="D251" s="80"/>
      <c r="E251" s="80"/>
    </row>
    <row r="252" spans="4:5" ht="15">
      <c r="D252" s="80"/>
      <c r="E252" s="80"/>
    </row>
    <row r="253" spans="4:5" ht="15">
      <c r="D253" s="80"/>
      <c r="E253" s="80"/>
    </row>
    <row r="254" spans="4:5" ht="15">
      <c r="D254" s="80"/>
      <c r="E254" s="80"/>
    </row>
    <row r="255" spans="4:5" ht="15">
      <c r="D255" s="80"/>
      <c r="E255" s="80"/>
    </row>
    <row r="256" spans="4:5" ht="15">
      <c r="D256" s="80"/>
      <c r="E256" s="80"/>
    </row>
    <row r="257" spans="4:5" ht="15">
      <c r="D257" s="80"/>
      <c r="E257" s="80"/>
    </row>
    <row r="258" spans="4:5" ht="15">
      <c r="D258" s="80"/>
      <c r="E258" s="80"/>
    </row>
    <row r="259" spans="4:5" ht="15">
      <c r="D259" s="80"/>
      <c r="E259" s="80"/>
    </row>
    <row r="260" spans="4:5" ht="15">
      <c r="D260" s="80"/>
      <c r="E260" s="80"/>
    </row>
    <row r="261" spans="4:5" ht="15">
      <c r="D261" s="80"/>
      <c r="E261" s="80"/>
    </row>
    <row r="262" spans="4:5" ht="15">
      <c r="D262" s="80"/>
      <c r="E262" s="80"/>
    </row>
    <row r="263" spans="4:5" ht="15">
      <c r="D263" s="80"/>
      <c r="E263" s="80"/>
    </row>
    <row r="264" spans="4:5" ht="15">
      <c r="D264" s="80"/>
      <c r="E264" s="80"/>
    </row>
    <row r="265" spans="4:5" ht="15">
      <c r="D265" s="80"/>
      <c r="E265" s="80"/>
    </row>
    <row r="266" spans="4:5" ht="15">
      <c r="D266" s="80"/>
      <c r="E266" s="80"/>
    </row>
    <row r="267" spans="4:5" ht="15">
      <c r="D267" s="80"/>
      <c r="E267" s="80"/>
    </row>
    <row r="268" spans="4:5" ht="15">
      <c r="D268" s="80"/>
      <c r="E268" s="80"/>
    </row>
    <row r="269" spans="4:5" ht="15">
      <c r="D269" s="80"/>
      <c r="E269" s="80"/>
    </row>
    <row r="270" spans="4:5" ht="15">
      <c r="D270" s="80"/>
      <c r="E270" s="80"/>
    </row>
    <row r="271" spans="4:5" ht="15">
      <c r="D271" s="80"/>
      <c r="E271" s="80"/>
    </row>
    <row r="272" spans="4:5" ht="15">
      <c r="D272" s="80"/>
      <c r="E272" s="80"/>
    </row>
    <row r="273" spans="4:5" ht="15">
      <c r="D273" s="80"/>
      <c r="E273" s="80"/>
    </row>
    <row r="274" spans="4:5" ht="15">
      <c r="D274" s="80"/>
      <c r="E274" s="80"/>
    </row>
    <row r="275" spans="4:5" ht="15">
      <c r="D275" s="80"/>
      <c r="E275" s="80"/>
    </row>
    <row r="276" spans="4:5" ht="15">
      <c r="D276" s="80"/>
      <c r="E276" s="80"/>
    </row>
    <row r="277" spans="4:5" ht="15">
      <c r="D277" s="80"/>
      <c r="E277" s="80"/>
    </row>
    <row r="278" spans="4:5" ht="15">
      <c r="D278" s="80"/>
      <c r="E278" s="80"/>
    </row>
    <row r="279" spans="4:5" ht="15">
      <c r="D279" s="80"/>
      <c r="E279" s="80"/>
    </row>
    <row r="280" spans="4:5" ht="15">
      <c r="D280" s="80"/>
      <c r="E280" s="80"/>
    </row>
    <row r="281" spans="4:5" ht="15">
      <c r="D281" s="80"/>
      <c r="E281" s="80"/>
    </row>
    <row r="282" spans="4:5" ht="15">
      <c r="D282" s="80"/>
      <c r="E282" s="80"/>
    </row>
    <row r="283" spans="4:5" ht="15">
      <c r="D283" s="80"/>
      <c r="E283" s="80"/>
    </row>
    <row r="284" spans="4:5" ht="15">
      <c r="D284" s="80"/>
      <c r="E284" s="80"/>
    </row>
    <row r="285" spans="4:5" ht="15">
      <c r="D285" s="80"/>
      <c r="E285" s="80"/>
    </row>
    <row r="286" spans="4:5" ht="15">
      <c r="D286" s="80"/>
      <c r="E286" s="80"/>
    </row>
    <row r="287" spans="4:5" ht="15">
      <c r="D287" s="80"/>
      <c r="E287" s="80"/>
    </row>
    <row r="288" spans="4:5" ht="15">
      <c r="D288" s="80"/>
      <c r="E288" s="80"/>
    </row>
    <row r="289" spans="4:5" ht="15">
      <c r="D289" s="80"/>
      <c r="E289" s="80"/>
    </row>
    <row r="290" spans="4:5" ht="15">
      <c r="D290" s="80"/>
      <c r="E290" s="80"/>
    </row>
    <row r="291" spans="4:5" ht="15">
      <c r="D291" s="80"/>
      <c r="E291" s="80"/>
    </row>
    <row r="292" spans="4:5" ht="15">
      <c r="D292" s="80"/>
      <c r="E292" s="80"/>
    </row>
    <row r="293" spans="4:5" ht="15">
      <c r="D293" s="80"/>
      <c r="E293" s="80"/>
    </row>
    <row r="294" spans="4:5" ht="15">
      <c r="D294" s="80"/>
      <c r="E294" s="80"/>
    </row>
    <row r="295" spans="4:5" ht="15">
      <c r="D295" s="80"/>
      <c r="E295" s="80"/>
    </row>
    <row r="296" spans="4:5" ht="15">
      <c r="D296" s="80"/>
      <c r="E296" s="80"/>
    </row>
    <row r="297" spans="4:5" ht="15">
      <c r="D297" s="80"/>
      <c r="E297" s="80"/>
    </row>
    <row r="298" spans="4:5" ht="15">
      <c r="D298" s="80"/>
      <c r="E298" s="80"/>
    </row>
    <row r="299" spans="4:5" ht="15">
      <c r="D299" s="80"/>
      <c r="E299" s="80"/>
    </row>
    <row r="300" spans="4:5" ht="15">
      <c r="D300" s="80"/>
      <c r="E300" s="80"/>
    </row>
    <row r="301" spans="4:5" ht="15">
      <c r="D301" s="80"/>
      <c r="E301" s="80"/>
    </row>
    <row r="302" spans="4:5" ht="15">
      <c r="D302" s="80"/>
      <c r="E302" s="80"/>
    </row>
    <row r="303" spans="4:5" ht="15">
      <c r="D303" s="80"/>
      <c r="E303" s="80"/>
    </row>
    <row r="304" spans="4:5" ht="15">
      <c r="D304" s="80"/>
      <c r="E304" s="80"/>
    </row>
    <row r="305" spans="4:5" ht="15">
      <c r="D305" s="80"/>
      <c r="E305" s="80"/>
    </row>
    <row r="306" spans="4:5" ht="15">
      <c r="D306" s="80"/>
      <c r="E306" s="80"/>
    </row>
    <row r="307" spans="4:5" ht="15">
      <c r="D307" s="80"/>
      <c r="E307" s="80"/>
    </row>
    <row r="308" spans="4:5" ht="15">
      <c r="D308" s="80"/>
      <c r="E308" s="80"/>
    </row>
    <row r="309" spans="4:5" ht="15">
      <c r="D309" s="80"/>
      <c r="E309" s="80"/>
    </row>
    <row r="310" spans="4:5" ht="15">
      <c r="E310" s="80"/>
    </row>
    <row r="311" spans="4:5" ht="15">
      <c r="E311" s="80"/>
    </row>
    <row r="312" spans="4:5" ht="15">
      <c r="E312" s="80"/>
    </row>
  </sheetData>
  <autoFilter ref="B4:Y200"/>
  <mergeCells count="2">
    <mergeCell ref="I3:N3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AUSENTISMO</vt:lpstr>
      <vt:lpstr>Análisis Ausentismo 2013-1</vt:lpstr>
      <vt:lpstr>Programas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yaldana</dc:creator>
  <cp:lastModifiedBy>yaldana</cp:lastModifiedBy>
  <dcterms:created xsi:type="dcterms:W3CDTF">2016-08-18T22:50:40Z</dcterms:created>
  <dcterms:modified xsi:type="dcterms:W3CDTF">2016-08-23T18:03:20Z</dcterms:modified>
</cp:coreProperties>
</file>