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Sheet2" sheetId="2" r:id="rId5"/>
    <sheet name="Sheet3" sheetId="3" r:id="rId6"/>
  </sheets>
</workbook>
</file>

<file path=xl/sharedStrings.xml><?xml version="1.0" encoding="utf-8"?>
<sst xmlns="http://schemas.openxmlformats.org/spreadsheetml/2006/main" uniqueCount="76">
  <si>
    <t>start</t>
  </si>
  <si>
    <t>content</t>
  </si>
  <si>
    <t>group</t>
  </si>
  <si>
    <t>Categoria</t>
  </si>
  <si>
    <t>Transfer in</t>
  </si>
  <si>
    <t>Bikes</t>
  </si>
  <si>
    <t>Morning</t>
  </si>
  <si>
    <t>La mucca del Prado</t>
  </si>
  <si>
    <t>Lunch</t>
  </si>
  <si>
    <t xml:space="preserve">Royal Palace tour </t>
  </si>
  <si>
    <t>Afternoon</t>
  </si>
  <si>
    <t xml:space="preserve">Cerveceria Alemana </t>
  </si>
  <si>
    <t xml:space="preserve">Museo del Prado tour </t>
  </si>
  <si>
    <t xml:space="preserve">Los Galayos </t>
  </si>
  <si>
    <t xml:space="preserve">Bodega de los Secretos </t>
  </si>
  <si>
    <t>Dinner</t>
  </si>
  <si>
    <t>Transfer out</t>
  </si>
  <si>
    <t>DATE</t>
  </si>
  <si>
    <t>CAT</t>
  </si>
  <si>
    <t>Owner</t>
  </si>
  <si>
    <t>Quantity</t>
  </si>
  <si>
    <t>Concept</t>
  </si>
  <si>
    <t>withVAT</t>
  </si>
  <si>
    <t>Total</t>
  </si>
  <si>
    <t>Accom</t>
  </si>
  <si>
    <t xml:space="preserve">Catalonia Puerta del sol </t>
  </si>
  <si>
    <t>Double room, b.breakfast included</t>
  </si>
  <si>
    <t>Trnsf</t>
  </si>
  <si>
    <t xml:space="preserve">Standard Car for airport transfer from Madrid airport to hotel </t>
  </si>
  <si>
    <t>Act</t>
  </si>
  <si>
    <t>Bike</t>
  </si>
  <si>
    <t xml:space="preserve">Electric bikes available during the stay </t>
  </si>
  <si>
    <t>Rest</t>
  </si>
  <si>
    <t xml:space="preserve">LaMucca del Prado </t>
  </si>
  <si>
    <t xml:space="preserve">A la carte dinner - Estimated budget </t>
  </si>
  <si>
    <t xml:space="preserve">Royal Palace Tour </t>
  </si>
  <si>
    <t xml:space="preserve">English speaking guide 4 hours maximum tour, for walking tour including Royal Palace entrance ticket </t>
  </si>
  <si>
    <t>Madrid &amp; S Miguel Market</t>
  </si>
  <si>
    <t xml:space="preserve">Optional: English spekaing guide 4 hours maximum tour for walking tour and 1 stop in S Miguel Market </t>
  </si>
  <si>
    <t>Prado Museum</t>
  </si>
  <si>
    <t xml:space="preserve">English speaking guide 4 hours maximum tour, for walking tour including Prado Museum entrance ticket and whispers  </t>
  </si>
  <si>
    <t xml:space="preserve">La Bodega de los Secretos </t>
  </si>
  <si>
    <t>TOTAL BUDGET</t>
  </si>
  <si>
    <t>Category</t>
  </si>
  <si>
    <t>Location</t>
  </si>
  <si>
    <t>Longitude</t>
  </si>
  <si>
    <t>Latitude</t>
  </si>
  <si>
    <t>Address</t>
  </si>
  <si>
    <t>City</t>
  </si>
  <si>
    <t xml:space="preserve">Catalonia puerta del sol </t>
  </si>
  <si>
    <t>-3.7027778</t>
  </si>
  <si>
    <t>40.4140978</t>
  </si>
  <si>
    <t>Calle de Atocha, 23, 28012 Madrid, Spain</t>
  </si>
  <si>
    <t>Palacio Real</t>
  </si>
  <si>
    <t>-3.7135758</t>
  </si>
  <si>
    <t>40.414837</t>
  </si>
  <si>
    <t>Calle de Bailén, s/n, 28071 Madrid</t>
  </si>
  <si>
    <t xml:space="preserve">Museo del Prado </t>
  </si>
  <si>
    <t>-3.6909066</t>
  </si>
  <si>
    <t>40.4141953</t>
  </si>
  <si>
    <t>Calle Ruiz de Alarcón, 23, 28014 Madrid, Spain</t>
  </si>
  <si>
    <t>Bodega de los secretos</t>
  </si>
  <si>
    <t>-3.8313052</t>
  </si>
  <si>
    <t>40.25065</t>
  </si>
  <si>
    <t>Calle de San Blas, 4, 28014 Madrid</t>
  </si>
  <si>
    <t xml:space="preserve">Cervecera Alemana </t>
  </si>
  <si>
    <t>-3.700341</t>
  </si>
  <si>
    <t>40.4143908</t>
  </si>
  <si>
    <t>Plaza de Sta. Ana, 6, 28012 Madrid</t>
  </si>
  <si>
    <t xml:space="preserve">La Mucca del Prado </t>
  </si>
  <si>
    <t>-3.698653</t>
  </si>
  <si>
    <t>40.4147794</t>
  </si>
  <si>
    <t>Calle del Prado, 16, 28014 Madrid</t>
  </si>
  <si>
    <t>-3.706739999999968</t>
  </si>
  <si>
    <t>40.4149</t>
  </si>
  <si>
    <t>Calle de Botoneras, 5, 28012 Madrid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</si>
</sst>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sz val="10"/>
      <color indexed="11"/>
      <name val="Arial"/>
    </font>
    <font>
      <sz val="10"/>
      <color indexed="12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22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16" fontId="0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 wrapText="1"/>
    </xf>
    <xf numFmtId="2" fontId="0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right" vertical="bottom" wrapText="1"/>
    </xf>
    <xf numFmtId="0" fontId="0" fillId="2" borderId="1" applyNumberFormat="0" applyFont="1" applyFill="1" applyBorder="1" applyAlignment="1" applyProtection="0">
      <alignment horizontal="right" vertical="bottom" wrapText="1"/>
    </xf>
    <xf numFmtId="0" fontId="0" fillId="2" borderId="1" applyNumberFormat="0" applyFont="1" applyFill="1" applyBorder="1" applyAlignment="1" applyProtection="0">
      <alignment vertical="bottom" wrapText="1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 readingOrder="1"/>
    </xf>
    <xf numFmtId="49" fontId="4" fillId="2" borderId="1" applyNumberFormat="1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222222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G13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" customWidth="1"/>
    <col min="2" max="2" width="15.6719" style="1" customWidth="1"/>
    <col min="3" max="3" width="22" style="1" customWidth="1"/>
    <col min="4" max="7" width="8.85156" style="1" customWidth="1"/>
    <col min="8" max="256" width="8.85156" style="1" customWidth="1"/>
  </cols>
  <sheetData>
    <row r="1" ht="16" customHeight="1">
      <c r="A1" s="2"/>
      <c r="B1" s="2"/>
      <c r="C1" s="2"/>
      <c r="D1" s="2"/>
      <c r="E1" s="2"/>
      <c r="F1" s="2"/>
      <c r="G1" s="2"/>
    </row>
    <row r="2" ht="16" customHeight="1">
      <c r="A2" s="2"/>
      <c r="B2" t="s" s="3">
        <v>0</v>
      </c>
      <c r="C2" t="s" s="3">
        <v>1</v>
      </c>
      <c r="D2" t="s" s="3">
        <v>2</v>
      </c>
      <c r="E2" s="2"/>
      <c r="F2" s="2"/>
      <c r="G2" t="s" s="3">
        <v>3</v>
      </c>
    </row>
    <row r="3" ht="16" customHeight="1">
      <c r="A3" s="2"/>
      <c r="B3" s="4">
        <v>43752.375</v>
      </c>
      <c r="C3" t="s" s="3">
        <v>4</v>
      </c>
      <c r="D3" s="5">
        <v>1</v>
      </c>
      <c r="E3" s="2"/>
      <c r="F3" s="2"/>
      <c r="G3" s="2"/>
    </row>
    <row r="4" ht="16" customHeight="1">
      <c r="A4" s="2"/>
      <c r="B4" s="4">
        <v>43752.458333333336</v>
      </c>
      <c r="C4" t="s" s="3">
        <v>5</v>
      </c>
      <c r="D4" s="5">
        <v>1</v>
      </c>
      <c r="E4" s="2"/>
      <c r="F4" s="5">
        <v>1</v>
      </c>
      <c r="G4" t="s" s="3">
        <v>6</v>
      </c>
    </row>
    <row r="5" ht="16" customHeight="1">
      <c r="A5" s="2"/>
      <c r="B5" s="4">
        <v>43752.833333333336</v>
      </c>
      <c r="C5" t="s" s="3">
        <v>7</v>
      </c>
      <c r="D5" s="5">
        <v>4</v>
      </c>
      <c r="E5" s="2"/>
      <c r="F5" s="5">
        <v>2</v>
      </c>
      <c r="G5" t="s" s="3">
        <v>8</v>
      </c>
    </row>
    <row r="6" ht="16" customHeight="1">
      <c r="A6" s="2"/>
      <c r="B6" s="4">
        <v>43753.375</v>
      </c>
      <c r="C6" t="s" s="3">
        <v>9</v>
      </c>
      <c r="D6" s="5">
        <v>1</v>
      </c>
      <c r="E6" s="2"/>
      <c r="F6" s="5">
        <v>3</v>
      </c>
      <c r="G6" t="s" s="3">
        <v>10</v>
      </c>
    </row>
    <row r="7" ht="16" customHeight="1">
      <c r="A7" s="2"/>
      <c r="B7" s="4">
        <v>43753.833333333336</v>
      </c>
      <c r="C7" t="s" s="3">
        <v>11</v>
      </c>
      <c r="D7" s="5">
        <v>4</v>
      </c>
      <c r="E7" s="2"/>
      <c r="F7" s="2"/>
      <c r="G7" s="3"/>
    </row>
    <row r="8" ht="16" customHeight="1">
      <c r="A8" s="2"/>
      <c r="B8" s="4">
        <v>43754.375</v>
      </c>
      <c r="C8" t="s" s="3">
        <v>12</v>
      </c>
      <c r="D8" s="5">
        <v>1</v>
      </c>
      <c r="E8" s="2"/>
      <c r="F8" s="2"/>
      <c r="G8" s="3"/>
    </row>
    <row r="9" ht="16" customHeight="1">
      <c r="A9" s="2"/>
      <c r="B9" s="4">
        <v>43754.833333333336</v>
      </c>
      <c r="C9" t="s" s="3">
        <v>13</v>
      </c>
      <c r="D9" s="5">
        <v>4</v>
      </c>
      <c r="E9" s="2"/>
      <c r="F9" s="2"/>
      <c r="G9" s="3"/>
    </row>
    <row r="10" ht="16" customHeight="1">
      <c r="A10" s="2"/>
      <c r="B10" s="4">
        <v>43755.833333333336</v>
      </c>
      <c r="C10" t="s" s="3">
        <v>14</v>
      </c>
      <c r="D10" s="5">
        <v>4</v>
      </c>
      <c r="E10" s="2"/>
      <c r="F10" s="5">
        <v>4</v>
      </c>
      <c r="G10" t="s" s="3">
        <v>15</v>
      </c>
    </row>
    <row r="11" ht="16" customHeight="1">
      <c r="A11" s="2"/>
      <c r="B11" s="4">
        <v>43756.375</v>
      </c>
      <c r="C11" t="s" s="3">
        <v>16</v>
      </c>
      <c r="D11" s="5">
        <v>1</v>
      </c>
      <c r="E11" s="2"/>
      <c r="F11" s="2"/>
      <c r="G11" s="2"/>
    </row>
    <row r="12" ht="15" customHeight="1">
      <c r="A12" s="6"/>
      <c r="B12" s="7"/>
      <c r="C12" s="7"/>
      <c r="D12" s="7"/>
      <c r="E12" s="7"/>
      <c r="F12" s="7"/>
      <c r="G12" s="8"/>
    </row>
    <row r="13" ht="15" customHeight="1">
      <c r="A13" s="9"/>
      <c r="B13" s="10"/>
      <c r="C13" s="10"/>
      <c r="D13" s="10"/>
      <c r="E13" s="10"/>
      <c r="F13" s="10"/>
      <c r="G13" s="11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H16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2" customWidth="1"/>
    <col min="2" max="2" width="12.3516" style="12" customWidth="1"/>
    <col min="3" max="3" width="8.85156" style="12" customWidth="1"/>
    <col min="4" max="4" width="25.6719" style="12" customWidth="1"/>
    <col min="5" max="5" width="7.5" style="12" customWidth="1"/>
    <col min="6" max="6" width="46.8516" style="12" customWidth="1"/>
    <col min="7" max="8" width="8.85156" style="12" customWidth="1"/>
    <col min="9" max="256" width="8.85156" style="12" customWidth="1"/>
  </cols>
  <sheetData>
    <row r="1" ht="16" customHeight="1">
      <c r="A1" s="2"/>
      <c r="B1" s="2"/>
      <c r="C1" s="2"/>
      <c r="D1" s="2"/>
      <c r="E1" s="2"/>
      <c r="F1" s="2"/>
      <c r="G1" s="2"/>
      <c r="H1" s="2"/>
    </row>
    <row r="2" ht="16" customHeight="1">
      <c r="A2" s="2"/>
      <c r="B2" t="s" s="3">
        <v>17</v>
      </c>
      <c r="C2" t="s" s="3">
        <v>18</v>
      </c>
      <c r="D2" t="s" s="3">
        <v>19</v>
      </c>
      <c r="E2" t="s" s="3">
        <v>20</v>
      </c>
      <c r="F2" t="s" s="3">
        <v>21</v>
      </c>
      <c r="G2" t="s" s="3">
        <v>22</v>
      </c>
      <c r="H2" t="s" s="3">
        <v>23</v>
      </c>
    </row>
    <row r="3" ht="16" customHeight="1">
      <c r="A3" s="2"/>
      <c r="B3" s="13">
        <v>43752</v>
      </c>
      <c r="C3" t="s" s="3">
        <v>24</v>
      </c>
      <c r="D3" t="s" s="3">
        <v>25</v>
      </c>
      <c r="E3" s="5">
        <v>4</v>
      </c>
      <c r="F3" t="s" s="14">
        <v>26</v>
      </c>
      <c r="G3" s="5">
        <v>212</v>
      </c>
      <c r="H3" s="15">
        <f>G3*E3</f>
        <v>848</v>
      </c>
    </row>
    <row r="4" ht="27" customHeight="1">
      <c r="A4" s="2"/>
      <c r="B4" s="13">
        <v>43752</v>
      </c>
      <c r="C4" t="s" s="3">
        <v>27</v>
      </c>
      <c r="D4" s="2"/>
      <c r="E4" s="5">
        <v>1</v>
      </c>
      <c r="F4" t="s" s="14">
        <v>28</v>
      </c>
      <c r="G4" s="5">
        <v>80</v>
      </c>
      <c r="H4" s="15">
        <f>G4*E4</f>
        <v>80</v>
      </c>
    </row>
    <row r="5" ht="16" customHeight="1">
      <c r="A5" s="2"/>
      <c r="B5" s="13">
        <v>43752</v>
      </c>
      <c r="C5" t="s" s="3">
        <v>29</v>
      </c>
      <c r="D5" t="s" s="3">
        <v>30</v>
      </c>
      <c r="E5" s="5">
        <v>2</v>
      </c>
      <c r="F5" t="s" s="14">
        <v>31</v>
      </c>
      <c r="G5" s="5">
        <v>130</v>
      </c>
      <c r="H5" s="15">
        <f>G5*E5</f>
        <v>260</v>
      </c>
    </row>
    <row r="6" ht="16" customHeight="1">
      <c r="A6" s="2"/>
      <c r="B6" s="13">
        <v>43752</v>
      </c>
      <c r="C6" t="s" s="3">
        <v>32</v>
      </c>
      <c r="D6" t="s" s="3">
        <v>33</v>
      </c>
      <c r="E6" s="5">
        <v>2</v>
      </c>
      <c r="F6" t="s" s="14">
        <v>34</v>
      </c>
      <c r="G6" s="5">
        <v>67</v>
      </c>
      <c r="H6" s="15">
        <f>G6*E6</f>
        <v>134</v>
      </c>
    </row>
    <row r="7" ht="27" customHeight="1">
      <c r="A7" s="2"/>
      <c r="B7" s="13">
        <v>43753</v>
      </c>
      <c r="C7" t="s" s="3">
        <v>29</v>
      </c>
      <c r="D7" t="s" s="3">
        <v>35</v>
      </c>
      <c r="E7" s="5">
        <v>1</v>
      </c>
      <c r="F7" t="s" s="14">
        <v>36</v>
      </c>
      <c r="G7" s="5">
        <v>345</v>
      </c>
      <c r="H7" s="15">
        <f>G7*E7</f>
        <v>345</v>
      </c>
    </row>
    <row r="8" ht="27" customHeight="1">
      <c r="A8" s="2"/>
      <c r="B8" s="13">
        <v>43753</v>
      </c>
      <c r="C8" t="s" s="3">
        <v>29</v>
      </c>
      <c r="D8" t="s" s="3">
        <v>37</v>
      </c>
      <c r="E8" s="2"/>
      <c r="F8" t="s" s="14">
        <v>38</v>
      </c>
      <c r="G8" s="5">
        <v>345</v>
      </c>
      <c r="H8" s="15">
        <f>G8*E8</f>
        <v>0</v>
      </c>
    </row>
    <row r="9" ht="16" customHeight="1">
      <c r="A9" s="2"/>
      <c r="B9" s="13">
        <v>43754</v>
      </c>
      <c r="C9" t="s" s="3">
        <v>32</v>
      </c>
      <c r="D9" t="s" s="3">
        <v>11</v>
      </c>
      <c r="E9" s="5">
        <v>2</v>
      </c>
      <c r="F9" t="s" s="14">
        <v>34</v>
      </c>
      <c r="G9" s="5">
        <v>67</v>
      </c>
      <c r="H9" s="15">
        <f>G9*E9</f>
        <v>134</v>
      </c>
    </row>
    <row r="10" ht="39" customHeight="1">
      <c r="A10" s="2"/>
      <c r="B10" s="13">
        <v>43754</v>
      </c>
      <c r="C10" t="s" s="3">
        <v>29</v>
      </c>
      <c r="D10" t="s" s="3">
        <v>39</v>
      </c>
      <c r="E10" s="5">
        <v>1</v>
      </c>
      <c r="F10" t="s" s="14">
        <v>40</v>
      </c>
      <c r="G10" s="5">
        <v>325</v>
      </c>
      <c r="H10" s="15">
        <f>G10*E10</f>
        <v>325</v>
      </c>
    </row>
    <row r="11" ht="16" customHeight="1">
      <c r="A11" s="2"/>
      <c r="B11" s="13">
        <v>43754</v>
      </c>
      <c r="C11" t="s" s="3">
        <v>32</v>
      </c>
      <c r="D11" t="s" s="3">
        <v>13</v>
      </c>
      <c r="E11" s="5">
        <v>2</v>
      </c>
      <c r="F11" t="s" s="14">
        <v>34</v>
      </c>
      <c r="G11" s="5">
        <v>67</v>
      </c>
      <c r="H11" s="15">
        <f>G11*E11</f>
        <v>134</v>
      </c>
    </row>
    <row r="12" ht="16" customHeight="1">
      <c r="A12" s="2"/>
      <c r="B12" s="13">
        <v>43755</v>
      </c>
      <c r="C12" t="s" s="3">
        <v>32</v>
      </c>
      <c r="D12" t="s" s="3">
        <v>41</v>
      </c>
      <c r="E12" s="5">
        <v>2</v>
      </c>
      <c r="F12" t="s" s="14">
        <v>34</v>
      </c>
      <c r="G12" s="5">
        <v>67</v>
      </c>
      <c r="H12" s="15">
        <f>G12*E12</f>
        <v>134</v>
      </c>
    </row>
    <row r="13" ht="27" customHeight="1">
      <c r="A13" s="2"/>
      <c r="B13" s="13">
        <v>43756</v>
      </c>
      <c r="C13" t="s" s="3">
        <v>27</v>
      </c>
      <c r="D13" s="3"/>
      <c r="E13" s="5">
        <v>1</v>
      </c>
      <c r="F13" t="s" s="14">
        <v>28</v>
      </c>
      <c r="G13" s="5">
        <v>80</v>
      </c>
      <c r="H13" s="15">
        <f>G13*E13</f>
        <v>80</v>
      </c>
    </row>
    <row r="14" ht="16" customHeight="1">
      <c r="A14" s="2"/>
      <c r="B14" s="13"/>
      <c r="C14" s="2"/>
      <c r="D14" s="2"/>
      <c r="E14" s="2"/>
      <c r="F14" t="s" s="16">
        <v>42</v>
      </c>
      <c r="G14" s="2"/>
      <c r="H14" s="15">
        <f>SUM(H3:H13)</f>
        <v>2474</v>
      </c>
    </row>
    <row r="15" ht="16" customHeight="1">
      <c r="A15" s="2"/>
      <c r="B15" s="13"/>
      <c r="C15" s="2"/>
      <c r="D15" s="2"/>
      <c r="E15" s="2"/>
      <c r="F15" s="17"/>
      <c r="G15" s="2"/>
      <c r="H15" s="15"/>
    </row>
    <row r="16" ht="16" customHeight="1">
      <c r="A16" s="2"/>
      <c r="B16" s="13"/>
      <c r="C16" s="2"/>
      <c r="D16" s="2"/>
      <c r="E16" s="2"/>
      <c r="F16" s="18"/>
      <c r="G16" s="2"/>
      <c r="H16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G10"/>
  <sheetViews>
    <sheetView workbookViewId="0" showGridLines="0" defaultGridColor="1"/>
  </sheetViews>
  <sheetFormatPr defaultColWidth="8.83333" defaultRowHeight="15" customHeight="1" outlineLevelRow="0" outlineLevelCol="0"/>
  <cols>
    <col min="1" max="2" width="8.85156" style="19" customWidth="1"/>
    <col min="3" max="3" width="19.5" style="19" customWidth="1"/>
    <col min="4" max="4" width="11.5" style="19" customWidth="1"/>
    <col min="5" max="5" width="11.1719" style="19" customWidth="1"/>
    <col min="6" max="6" width="33.5" style="19" customWidth="1"/>
    <col min="7" max="7" width="8.85156" style="19" customWidth="1"/>
    <col min="8" max="256" width="8.85156" style="19" customWidth="1"/>
  </cols>
  <sheetData>
    <row r="1" ht="16" customHeight="1">
      <c r="A1" s="2"/>
      <c r="B1" s="2"/>
      <c r="C1" s="2"/>
      <c r="D1" s="2"/>
      <c r="E1" s="2"/>
      <c r="F1" s="2"/>
      <c r="G1" s="2"/>
    </row>
    <row r="2" ht="16" customHeight="1">
      <c r="A2" s="2"/>
      <c r="B2" t="s" s="3">
        <v>43</v>
      </c>
      <c r="C2" t="s" s="3">
        <v>44</v>
      </c>
      <c r="D2" t="s" s="3">
        <v>45</v>
      </c>
      <c r="E2" t="s" s="3">
        <v>46</v>
      </c>
      <c r="F2" t="s" s="3">
        <v>47</v>
      </c>
      <c r="G2" t="s" s="3">
        <v>48</v>
      </c>
    </row>
    <row r="3" ht="16" customHeight="1">
      <c r="A3" s="2"/>
      <c r="B3" t="s" s="3">
        <v>24</v>
      </c>
      <c r="C3" t="s" s="3">
        <v>49</v>
      </c>
      <c r="D3" t="s" s="3">
        <v>50</v>
      </c>
      <c r="E3" t="s" s="3">
        <v>51</v>
      </c>
      <c r="F3" t="s" s="20">
        <v>52</v>
      </c>
      <c r="G3" s="3"/>
    </row>
    <row r="4" ht="16.5" customHeight="1">
      <c r="A4" s="2"/>
      <c r="B4" t="s" s="3">
        <v>29</v>
      </c>
      <c r="C4" t="s" s="3">
        <v>53</v>
      </c>
      <c r="D4" t="s" s="3">
        <v>54</v>
      </c>
      <c r="E4" t="s" s="3">
        <v>55</v>
      </c>
      <c r="F4" t="s" s="21">
        <v>56</v>
      </c>
      <c r="G4" s="3"/>
    </row>
    <row r="5" ht="16" customHeight="1">
      <c r="A5" s="2"/>
      <c r="B5" t="s" s="3">
        <v>29</v>
      </c>
      <c r="C5" t="s" s="3">
        <v>57</v>
      </c>
      <c r="D5" t="s" s="3">
        <v>58</v>
      </c>
      <c r="E5" t="s" s="3">
        <v>59</v>
      </c>
      <c r="F5" t="s" s="3">
        <v>60</v>
      </c>
      <c r="G5" s="2"/>
    </row>
    <row r="6" ht="16" customHeight="1">
      <c r="A6" s="2"/>
      <c r="B6" t="s" s="3">
        <v>32</v>
      </c>
      <c r="C6" t="s" s="3">
        <v>61</v>
      </c>
      <c r="D6" t="s" s="3">
        <v>62</v>
      </c>
      <c r="E6" t="s" s="3">
        <v>63</v>
      </c>
      <c r="F6" t="s" s="3">
        <v>64</v>
      </c>
      <c r="G6" s="2"/>
    </row>
    <row r="7" ht="16" customHeight="1">
      <c r="A7" s="2"/>
      <c r="B7" t="s" s="3">
        <v>32</v>
      </c>
      <c r="C7" t="s" s="3">
        <v>65</v>
      </c>
      <c r="D7" t="s" s="3">
        <v>66</v>
      </c>
      <c r="E7" t="s" s="3">
        <v>67</v>
      </c>
      <c r="F7" t="s" s="3">
        <v>68</v>
      </c>
      <c r="G7" s="2"/>
    </row>
    <row r="8" ht="16" customHeight="1">
      <c r="A8" s="2"/>
      <c r="B8" t="s" s="3">
        <v>32</v>
      </c>
      <c r="C8" t="s" s="3">
        <v>69</v>
      </c>
      <c r="D8" t="s" s="3">
        <v>70</v>
      </c>
      <c r="E8" t="s" s="3">
        <v>71</v>
      </c>
      <c r="F8" t="s" s="3">
        <v>72</v>
      </c>
      <c r="G8" s="2"/>
    </row>
    <row r="9" ht="16" customHeight="1">
      <c r="A9" s="2"/>
      <c r="B9" t="s" s="3">
        <v>32</v>
      </c>
      <c r="C9" t="s" s="3">
        <v>13</v>
      </c>
      <c r="D9" t="s" s="3">
        <v>73</v>
      </c>
      <c r="E9" t="s" s="3">
        <v>74</v>
      </c>
      <c r="F9" t="s" s="3">
        <v>75</v>
      </c>
      <c r="G9" s="2"/>
    </row>
    <row r="10" ht="15" customHeight="1">
      <c r="A10" s="22"/>
      <c r="B10" s="23"/>
      <c r="C10" s="23"/>
      <c r="D10" s="23"/>
      <c r="E10" s="23"/>
      <c r="F10" s="23"/>
      <c r="G10" s="2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