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<sst xmlns="http://schemas.openxmlformats.org/spreadsheetml/2006/main" uniqueCount="446">
  <si>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</si>
  <si>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</si>
  <si>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</si>
  <si>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</si>
  <si>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</si>
  <si>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</si>
  <si>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</si>
  <si>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</si>
  <si>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Alessandro</t>
  </si>
  <si>
    <t>Bondi</t>
  </si>
  <si>
    <t>Italy</t>
  </si>
  <si>
    <t>DUI</t>
  </si>
  <si>
    <t>Alistair</t>
  </si>
  <si>
    <t>Tait</t>
  </si>
  <si>
    <t>UK</t>
  </si>
  <si>
    <t>extended</t>
  </si>
  <si>
    <t>Andreas</t>
  </si>
  <si>
    <t>Kurzbuch</t>
  </si>
  <si>
    <t>Germany</t>
  </si>
  <si>
    <t>Pfefferkorn</t>
  </si>
  <si>
    <t>gluten</t>
  </si>
  <si>
    <t>Andrzej</t>
  </si>
  <si>
    <t>Karol Konopka</t>
  </si>
  <si>
    <t>Poland</t>
  </si>
  <si>
    <t>Anne</t>
  </si>
  <si>
    <t>Orthmann</t>
  </si>
  <si>
    <t>Denmark</t>
  </si>
  <si>
    <t>Arne</t>
  </si>
  <si>
    <t>Boye Nielsen</t>
  </si>
  <si>
    <t>Brent</t>
  </si>
  <si>
    <t>Nissly</t>
  </si>
  <si>
    <t>USA</t>
  </si>
  <si>
    <t>Bruno</t>
  </si>
  <si>
    <t>Keller</t>
  </si>
  <si>
    <t>Switzerland</t>
  </si>
  <si>
    <t>Carsten</t>
  </si>
  <si>
    <t>Kind</t>
  </si>
  <si>
    <t>seafood</t>
  </si>
  <si>
    <t>Cédric</t>
  </si>
  <si>
    <t>Briand</t>
  </si>
  <si>
    <t>France</t>
  </si>
  <si>
    <t>Halal</t>
  </si>
  <si>
    <t>Christian</t>
  </si>
  <si>
    <t>Hauge</t>
  </si>
  <si>
    <t>Kløve</t>
  </si>
  <si>
    <t>Pedersen</t>
  </si>
  <si>
    <t>Christina</t>
  </si>
  <si>
    <t>Pesenti</t>
  </si>
  <si>
    <t>kosher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</si>
  <si>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</si>
  <si>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</si>
  <si>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</si>
  <si>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</si>
  <si>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</si>
  <si>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</si>
  <si>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</si>
  <si>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</si>
  <si>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David</t>
  </si>
  <si>
    <t>Veran</t>
  </si>
  <si>
    <t>Dean</t>
  </si>
  <si>
    <t>Pappous</t>
  </si>
  <si>
    <t>Don</t>
  </si>
  <si>
    <t>Williams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</si>
  <si>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</si>
  <si>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</si>
  <si>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</si>
  <si>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</si>
  <si>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</si>
  <si>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</si>
  <si>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</si>
  <si>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</si>
  <si>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</si>
  <si>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</si>
  <si>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</si>
  <si>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</si>
  <si>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</si>
  <si>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</si>
  <si>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</si>
  <si>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</si>
  <si>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</si>
  <si>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</si>
  <si>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</si>
  <si>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Frans</t>
  </si>
  <si>
    <t>Story</t>
  </si>
  <si>
    <t>Belgium</t>
  </si>
  <si>
    <t>Gary</t>
  </si>
  <si>
    <t>Rosenblum</t>
  </si>
  <si>
    <t>Gino</t>
  </si>
  <si>
    <t>Chouinard</t>
  </si>
  <si>
    <t>Canada</t>
  </si>
  <si>
    <t>Graham</t>
  </si>
  <si>
    <t>Lane</t>
  </si>
  <si>
    <t>Henrik</t>
  </si>
  <si>
    <t>Christiansen</t>
  </si>
  <si>
    <t>Håkan</t>
  </si>
  <si>
    <t>Hansson</t>
  </si>
  <si>
    <t>James</t>
  </si>
  <si>
    <t>Battersby</t>
  </si>
  <si>
    <t>Australia</t>
  </si>
  <si>
    <t>Janet</t>
  </si>
  <si>
    <t>Muir</t>
  </si>
  <si>
    <t>Janne</t>
  </si>
  <si>
    <t>Jakobsen</t>
  </si>
  <si>
    <t>Jens</t>
  </si>
  <si>
    <t>Kofoed</t>
  </si>
  <si>
    <t>Jeppe</t>
  </si>
  <si>
    <t>Dalberg-Larsen</t>
  </si>
  <si>
    <t>Jes</t>
  </si>
  <si>
    <t>Olsen</t>
  </si>
  <si>
    <t>Jette</t>
  </si>
  <si>
    <t>Borner</t>
  </si>
  <si>
    <t>Jin</t>
  </si>
  <si>
    <t>Gyun Park</t>
  </si>
  <si>
    <t>Korea</t>
  </si>
  <si>
    <t>Jorge</t>
  </si>
  <si>
    <t>Dos Santos Neves</t>
  </si>
  <si>
    <t>Karen</t>
  </si>
  <si>
    <t>Wibling Solgård</t>
  </si>
  <si>
    <t>Kim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</si>
  <si>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</si>
  <si>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</si>
  <si>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</si>
  <si>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</si>
  <si>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</si>
  <si>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</si>
  <si>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</si>
  <si>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</si>
  <si>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smoker</t>
  </si>
  <si>
    <t>Kristoffer</t>
  </si>
  <si>
    <t>Finsteen Gjødvad</t>
  </si>
  <si>
    <t>Lars</t>
  </si>
  <si>
    <t>Martin Osen</t>
  </si>
  <si>
    <t>Norway</t>
  </si>
  <si>
    <t>Lezanie</t>
  </si>
  <si>
    <t>Tietze</t>
  </si>
  <si>
    <t>South Africa</t>
  </si>
  <si>
    <t>Marie</t>
  </si>
  <si>
    <t>Bakholdt Andersen</t>
  </si>
  <si>
    <t>Michael</t>
  </si>
  <si>
    <t>Schmid</t>
  </si>
  <si>
    <t>VIP</t>
  </si>
  <si>
    <t>Michaël</t>
  </si>
  <si>
    <t>Tonnard</t>
  </si>
  <si>
    <t>Mikael</t>
  </si>
  <si>
    <t>Worning</t>
  </si>
  <si>
    <t>Morten</t>
  </si>
  <si>
    <t>Hellberg Pedersen</t>
  </si>
  <si>
    <t>Brazil</t>
  </si>
  <si>
    <t>Lehmann Nielsen</t>
  </si>
  <si>
    <t>Niels</t>
  </si>
  <si>
    <t>Wagner</t>
  </si>
  <si>
    <t>Nis</t>
  </si>
  <si>
    <t>Ove Jørnæs</t>
  </si>
  <si>
    <t>Norbert</t>
  </si>
  <si>
    <t>Böttcher</t>
  </si>
  <si>
    <t>Ole</t>
  </si>
  <si>
    <t>Asboe Jørgensen</t>
  </si>
  <si>
    <t>Paul</t>
  </si>
  <si>
    <t>Vondenhoff</t>
  </si>
  <si>
    <t>Netherlands</t>
  </si>
  <si>
    <t>Pekka</t>
  </si>
  <si>
    <t>Huhtinen</t>
  </si>
  <si>
    <t>Finland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</si>
  <si>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</si>
  <si>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</si>
  <si>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</si>
  <si>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</si>
  <si>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</si>
  <si>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</si>
  <si>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</si>
  <si>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</si>
  <si>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</si>
  <si>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</si>
  <si>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</si>
  <si>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</si>
  <si>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</si>
  <si>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</si>
  <si>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</si>
  <si>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</si>
  <si>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Rolf</t>
  </si>
  <si>
    <t>Brøchner Larsen</t>
  </si>
  <si>
    <t>Ron</t>
  </si>
  <si>
    <t>Buck</t>
  </si>
  <si>
    <t>W. Perlt</t>
  </si>
  <si>
    <t>Ronald</t>
  </si>
  <si>
    <t>Blokker</t>
  </si>
  <si>
    <t>Sabine</t>
  </si>
  <si>
    <t>Huemer</t>
  </si>
  <si>
    <t>Sam</t>
  </si>
  <si>
    <t>Fung</t>
  </si>
  <si>
    <t>China</t>
  </si>
  <si>
    <t>Sean</t>
  </si>
  <si>
    <t>Reily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</si>
  <si>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</si>
  <si>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</si>
  <si>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</si>
  <si>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</si>
  <si>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</si>
  <si>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</si>
  <si>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</si>
  <si>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</si>
  <si>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Søren</t>
  </si>
  <si>
    <t>Skjærbæk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</si>
  <si>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</si>
  <si>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</si>
  <si>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</si>
  <si>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</si>
  <si>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</si>
  <si>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</si>
  <si>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</si>
  <si>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</si>
  <si>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</si>
  <si>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</si>
  <si>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</si>
  <si>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</si>
  <si>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</si>
  <si>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</si>
  <si>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</si>
  <si>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Trine</t>
  </si>
  <si>
    <t>Kromann-Mikkelsen</t>
  </si>
  <si>
    <t>Minerva</t>
  </si>
  <si>
    <t>Martinez Oliver</t>
  </si>
  <si>
    <t>Spain - staff</t>
  </si>
  <si>
    <t>Aleix</t>
  </si>
  <si>
    <t>Sicras</t>
  </si>
  <si>
    <t>trnsf_in</t>
  </si>
  <si>
    <t>arr_time</t>
  </si>
  <si>
    <t>vehicle_in</t>
  </si>
  <si>
    <t>Coach Transfer</t>
  </si>
  <si>
    <t>Transfer on own</t>
  </si>
  <si>
    <t>NA</t>
  </si>
  <si>
    <t>Thomas</t>
  </si>
  <si>
    <t>Larsen</t>
  </si>
  <si>
    <t>Andrea</t>
  </si>
  <si>
    <t>Maeder</t>
  </si>
  <si>
    <t>car transfer</t>
  </si>
  <si>
    <t>trnsf_out</t>
  </si>
  <si>
    <t>trnsfout_time</t>
  </si>
  <si>
    <t>flight_out</t>
  </si>
  <si>
    <t>pick_up</t>
  </si>
  <si>
    <t>vehicle_out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</si>
  <si>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</si>
  <si>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</si>
  <si>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</si>
  <si>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</si>
  <si>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</si>
  <si>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</si>
  <si>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</si>
  <si>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</si>
  <si>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</si>
  <si>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</si>
  <si>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</si>
  <si>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</si>
  <si>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</si>
  <si>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</si>
  <si>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</si>
  <si>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</si>
  <si>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</si>
  <si>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</si>
  <si>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</si>
  <si>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</si>
  <si>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</si>
  <si>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</si>
  <si>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</si>
  <si>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</si>
  <si>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</si>
  <si>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</si>
  <si>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</si>
  <si>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</si>
  <si>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</si>
  <si>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</si>
  <si>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</si>
  <si>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</si>
  <si>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</si>
  <si>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</si>
  <si>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</si>
  <si>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Att.</t>
  </si>
  <si>
    <t>Mrs Sonia Innes</t>
  </si>
  <si>
    <t>Gr. Dates</t>
  </si>
  <si>
    <t>September 15th to October 6th 2019</t>
  </si>
  <si>
    <t>Company</t>
  </si>
  <si>
    <t>HOBBY TOURS LIMITED</t>
  </si>
  <si>
    <t>Address</t>
  </si>
  <si>
    <t>19 Lyell Road, Parkstone, Dorset BH12 2NE (UK)</t>
  </si>
  <si>
    <t>Pax</t>
  </si>
  <si>
    <t>Current date</t>
  </si>
  <si>
    <t>June 3rd 2019</t>
  </si>
  <si>
    <t>bud_date</t>
  </si>
  <si>
    <t>bud_descrip</t>
  </si>
  <si>
    <t>bud_units</t>
  </si>
  <si>
    <t>bud_cost</t>
  </si>
  <si>
    <t>bud_total</t>
  </si>
  <si>
    <t>category</t>
  </si>
  <si>
    <t xml:space="preserve">Lisbon airport: One way transfer - 49 seater coach </t>
  </si>
  <si>
    <t>transfer</t>
  </si>
  <si>
    <t xml:space="preserve">Lisbon airport: Optional: Extra bus for luggage </t>
  </si>
  <si>
    <t xml:space="preserve">English speaking assistance for meet &amp; Greet Lisbon airport and transfer - rate per staff member </t>
  </si>
  <si>
    <t xml:space="preserve">activity </t>
  </si>
  <si>
    <t xml:space="preserve">Dinner in Cozinha da Estacion - menu choice drinks and coffee included - rate per person from  </t>
  </si>
  <si>
    <t>restaurant</t>
  </si>
  <si>
    <t>Lisbon tour: English speaking guide from 08.30 to 14.30h for visits - Full day rate</t>
  </si>
  <si>
    <t>activity</t>
  </si>
  <si>
    <t xml:space="preserve">Tuk Tuk tour (maximum 5 people per vehicle - estimated 4 pax per tuk tuk) starting in hotel and finishing in Rossio - rate per vehicle </t>
  </si>
  <si>
    <t xml:space="preserve">Lunch in Irish pub  - cost of 1 biffana per person 
Drinks will be paid by TD tour leader on compumption </t>
  </si>
  <si>
    <t xml:space="preserve">Tram 12 - Not possible to pre-paid: Tram will pay directly by TD tour leader </t>
  </si>
  <si>
    <t xml:space="preserve">Dinner and show in Club de fado - rate per person from (based in menu 1) </t>
  </si>
  <si>
    <t xml:space="preserve">English speaking guide for assistance, including tips for  good table </t>
  </si>
  <si>
    <t xml:space="preserve">Obidos and Sintra tour: English speaking guide from 08.00 to 17.00h for visits - Full day rate </t>
  </si>
  <si>
    <t xml:space="preserve">Obidos and Sintra tour: Bus at disposal from 8 to 17h for visits </t>
  </si>
  <si>
    <t xml:space="preserve">Buddha Eden Garden: Touristic train and entrance ticket to visit the gardens tickets - rate per person from </t>
  </si>
  <si>
    <t xml:space="preserve">Picnic boxes - rate per box from </t>
  </si>
  <si>
    <t xml:space="preserve">Pena train tour </t>
  </si>
  <si>
    <t xml:space="preserve">49 seater coach at disposal for transfer from Lisbon to Porto - toilet on board </t>
  </si>
  <si>
    <t>49 seater coach at disposal for transfer from Lisbon to Porto - Bus for luggage</t>
  </si>
  <si>
    <t xml:space="preserve">Porto Morning half day tour </t>
  </si>
  <si>
    <t xml:space="preserve">Lunch in restaurant Fish fix (Sardines and rice) - menu rate TBC </t>
  </si>
  <si>
    <t xml:space="preserve">Porto Afternoon half day tour </t>
  </si>
  <si>
    <t xml:space="preserve">Funicular - Paid by Daniel directly to ticket box - including 10% CEE Management fee </t>
  </si>
  <si>
    <t xml:space="preserve">Cable car - Paid by Daniel directly to ticket box - including 10% CEE Management fee </t>
  </si>
  <si>
    <t xml:space="preserve">Ferreira winery - Visit and wine tasting - TBC </t>
  </si>
  <si>
    <t xml:space="preserve">Private Palacio do Bolsa visit - rate per person including 10% CEE Management fee </t>
  </si>
  <si>
    <t xml:space="preserve">Restaurant O’Commercial: 3 courses menu (Firs course, firs or meat dish and dessert) including water and coffee - rate per person from </t>
  </si>
  <si>
    <t xml:space="preserve">Restaurant O’Commercial: Bottles of white wine Messias selection  Douro — rate per bottle </t>
  </si>
  <si>
    <t xml:space="preserve">Restaurant O’Commercial: Bottles of red wine Oscar’s Quevedo - Douro - rate per bottle </t>
  </si>
  <si>
    <t xml:space="preserve">Restaurant O’Commercial: Optional: Fado (upon availabilty) </t>
  </si>
  <si>
    <t xml:space="preserve">Restaurant O’Commercial: Optional: Exclusivity for the restaurant for groups from 21 pax </t>
  </si>
  <si>
    <t xml:space="preserve">Tour Guimaraes and Braga: 49 seater coach at disposal for Guimaraes and Braga tour </t>
  </si>
  <si>
    <t xml:space="preserve">Tour Guimaraes and Braga: Full day tour + 1 extra hour </t>
  </si>
  <si>
    <t>Guimaraes: Guimaraes Castle + Alberto Sampaiio Museum - including 10% CEE Management fee</t>
  </si>
  <si>
    <t xml:space="preserve">Funicular Braga - including 10% CEE Management fee </t>
  </si>
  <si>
    <t>Hotel Do Elevador: Lunch at Panoramico Restaurant including drink package and coffee</t>
  </si>
  <si>
    <t xml:space="preserve">Shrine church tickets - Free of charge </t>
  </si>
  <si>
    <t xml:space="preserve">Dinner Cafe do Cais: 3 courses menu from </t>
  </si>
  <si>
    <t xml:space="preserve">Ragua-Porto cruceiro  - Guide service Full day tour + 2 extra hour </t>
  </si>
  <si>
    <t xml:space="preserve">Ragua-Porto cruceiro - rate per person including the services detailed in the program from </t>
  </si>
  <si>
    <t xml:space="preserve">49 seater coach for transfer from Pestana Vintage hotel in Porto to Abba Hotel - Bus with toilets </t>
  </si>
  <si>
    <t xml:space="preserve">Bus for luggage </t>
  </si>
  <si>
    <t xml:space="preserve">Salamanca guide: 3 hours walking tour around city - Bank holiday supplement included </t>
  </si>
  <si>
    <t xml:space="preserve">Salamanca tour: Entrace tickets to Old Cathedral, New Cathedral and University - rate per person from </t>
  </si>
  <si>
    <t xml:space="preserve">Restaurant Don Mauro 3 courses menu, drinks and coffee included - rate per person from </t>
  </si>
  <si>
    <t xml:space="preserve">50 seater coach for transfer from Hotel Abba Fonseca to Hotel Catalonia puerta del sol via Prado Museum - bus with toilet </t>
  </si>
  <si>
    <t xml:space="preserve">Mineral water on board </t>
  </si>
  <si>
    <t>Prado Museum and Retiro Tour: English speaking guide for the tour 4 hours - including back holiday supplement for Prado and Retiro park</t>
  </si>
  <si>
    <t>Prado Museum Entrance tickets including, Audioguides - including 10% CEE Management fee</t>
  </si>
  <si>
    <t xml:space="preserve">El Retiro: Light lunch in El Ancla terrace </t>
  </si>
  <si>
    <t xml:space="preserve">50 seater coach for transfer from Retiro park to Hotel Catalonia Puerta del Sol </t>
  </si>
  <si>
    <t xml:space="preserve">Dinner Casa Sobrino Botin: 3 courses menu, house wine, coffee, mineral water and service included - rate per person from </t>
  </si>
  <si>
    <t>Madrid tour: English speaking guide for the tour 4 hours</t>
  </si>
  <si>
    <t>Entrance tickets to Royal Palace incl audiogudes - including 10% CEE Management fee</t>
  </si>
  <si>
    <t>Mercado de San Miguel: Stop for empanadas - around 3.50€ - paid directly by TD tour leader</t>
  </si>
  <si>
    <t xml:space="preserve">Lunch in Los Galayos terrace - rate per person </t>
  </si>
  <si>
    <t xml:space="preserve">Dinner in casa Patas - rate per person from </t>
  </si>
  <si>
    <t xml:space="preserve">Flamenco show - 1 drink included - rate per person </t>
  </si>
  <si>
    <t>Bus at disposal for Aranjuez tour - bus with toilet</t>
  </si>
  <si>
    <t xml:space="preserve">Water in bus - rate per unit </t>
  </si>
  <si>
    <t>English speaking guide for full day tour to Aranjuez</t>
  </si>
  <si>
    <t>Aranjuez Royal palace and gardens visit - including 10% CEE Management fee</t>
  </si>
  <si>
    <t xml:space="preserve">Lunch in El Rana Verde restaurant: 3 courses menu, 1 glass of wine, and 1 coffee - rate per person from </t>
  </si>
  <si>
    <t xml:space="preserve">Dinner Sidreria Vasca Zerain: 3 courses menu including drinks and coffee from </t>
  </si>
  <si>
    <t>Bus at disposal for Toledo tour - bus with toilet</t>
  </si>
  <si>
    <t xml:space="preserve">English speaking guide for Toledo tour - full day rate </t>
  </si>
  <si>
    <t>Entrance tickets to Cathedral, Sinagogue and Mosqu - including 10% CEE Management fee</t>
  </si>
  <si>
    <t xml:space="preserve">Lunch in Alfeleritos 24 </t>
  </si>
  <si>
    <t xml:space="preserve">Dinner in Cerveceria Alemana: T apas menu - rate per person drinks included - estimated </t>
  </si>
  <si>
    <t>Optional: Speed train to Cordoba - flexible rate from (including 10% Cutting Edge Management fee)</t>
  </si>
  <si>
    <t xml:space="preserve">Bus at disposal for transfer from Madrid to Sevilla - via Cordoba </t>
  </si>
  <si>
    <t>Coach transfer from train station to Hotel Casa de la Judería</t>
  </si>
  <si>
    <t xml:space="preserve">Water on board </t>
  </si>
  <si>
    <t>Cordoba Tour: English speaking guide. Meet at train station and guide for yhe lunch and walking tour around the city centre- 5 hours.</t>
  </si>
  <si>
    <t>Entrance to La Mezquita. - including 10% CEE Management fee</t>
  </si>
  <si>
    <t>Radio guide for La Mezquita tour - including 10% CEE Management fee</t>
  </si>
  <si>
    <t>Lunch in Sojo Fusión</t>
  </si>
  <si>
    <t xml:space="preserve">Optional: Coach transfer from sojo fusion to Renfe train station </t>
  </si>
  <si>
    <t xml:space="preserve">Optional: Speed train from Cordoba to Sevilla Sant Justa station  including 10% management fee </t>
  </si>
  <si>
    <t xml:space="preserve">Optional: 50 seater coach from Santa Justa train station to Hotel Inglaterra </t>
  </si>
  <si>
    <t xml:space="preserve">Sevilla tour: Tour to triana, Ceramic school and Bullring - Maximum 6 hours </t>
  </si>
  <si>
    <t>Sevilla Escultura Ceramica workshop - including 10% CEE Management fee</t>
  </si>
  <si>
    <t>Entrace tickect to Bullring - including 10% CEE Management fee</t>
  </si>
  <si>
    <t xml:space="preserve">Bar Baratillo: Tapas lunch including, drinks and coffee in Baratillo - rate per person from </t>
  </si>
  <si>
    <t>Sevilla: Tour Reales Alcazares - Half day tour - including 10% CEE Management fee</t>
  </si>
  <si>
    <t>Entrance ticket to Reales Alcazares - including 10% CEE Management fee</t>
  </si>
  <si>
    <t xml:space="preserve">Cocktail dinner  Terrace Hotel Doña Maria </t>
  </si>
  <si>
    <t>Guitarist during dinner - 1 hour show</t>
  </si>
  <si>
    <t xml:space="preserve">Sevilla: Tour M Luisa Park, Cathedral and Giralda - full day rate for a maximum of 8 hours </t>
  </si>
  <si>
    <t xml:space="preserve">Tram tickets - paid in the machines tickets directly by TD tour leader </t>
  </si>
  <si>
    <t xml:space="preserve">Lunch in restaurant Casa Morales - TBC </t>
  </si>
  <si>
    <t>Sevilla: Entrance ticket to Cathedral and Giralda including audio-guide - including 10% CEE Management fee</t>
  </si>
  <si>
    <t xml:space="preserve">Dinner in Casa Robles - rate per person </t>
  </si>
  <si>
    <t xml:space="preserve">50 seater coach for transfer from Hotel Inglaterra in Seville to hotel Alhambra Palace in Granada - bus with toilet </t>
  </si>
  <si>
    <t xml:space="preserve">Optional: Extra van for luggage </t>
  </si>
  <si>
    <t xml:space="preserve">Balcon de San Nicoles 3 courses menu - 2 drinks included and coffee from </t>
  </si>
  <si>
    <t>Granada tour: English speaking guide for the tour - 3 hours rate - Alhambra not included</t>
  </si>
  <si>
    <t>Ticket entrance for Alhambra - including 10% CEE Management fee</t>
  </si>
  <si>
    <t xml:space="preserve">Olive oil tour including tasting and tapas lunch </t>
  </si>
  <si>
    <t xml:space="preserve">Picnic boxes for light lunch on the way from Granada to Valencia </t>
  </si>
  <si>
    <t>50 seater coach for transfer from hotel Alhambra Palace in Granada to Hotel Vincci Lys - Bus with toilet</t>
  </si>
  <si>
    <t xml:space="preserve">Valencia: English speaking guide for walking tour around city centre </t>
  </si>
  <si>
    <t>Cathedral entrance tickets for visit - including 10% CEE Management fee</t>
  </si>
  <si>
    <t>Lonja entrance fee for groups - including 10% CEE Management fee</t>
  </si>
  <si>
    <t>Orio restaurant - Pintxos workshop (3 pintxos + 1 drink) + 4 pintxos + 1 drink + dessert</t>
  </si>
  <si>
    <t>Valencia: Bus at disposal for a Panoramic tour. 4 hours</t>
  </si>
  <si>
    <t>Valencia Bike ride from Puente de las Flores till Ciudad de las Artes y las Ciencias and back</t>
  </si>
  <si>
    <t>Valencia tour: English speaking guide for tour.</t>
  </si>
  <si>
    <t>Lunch at Taberna Vintara</t>
  </si>
  <si>
    <t>Coach at disposal for activity in La Albufera from 17:30h to 20:30h.</t>
  </si>
  <si>
    <t>English speaking guide assistant</t>
  </si>
  <si>
    <t>Activity in La Albufera. Boat ride and paella cooking class including drinks</t>
  </si>
  <si>
    <t xml:space="preserve">Optional: Supplement for Agua de Valencia </t>
  </si>
  <si>
    <t>Hire Cost of La Barraca</t>
  </si>
  <si>
    <t>Flamenco show</t>
  </si>
  <si>
    <t xml:space="preserve">50 seater coach for transfer from Vincci Lys hotel to Hotel Pullitzer Barcelona via MNAC- Bus with toilet </t>
  </si>
  <si>
    <t xml:space="preserve">Sandwich from </t>
  </si>
  <si>
    <t xml:space="preserve">Optional: Waiter </t>
  </si>
  <si>
    <t xml:space="preserve">Drinks and coffee by TD tour leader </t>
  </si>
  <si>
    <t xml:space="preserve">Barcelona Tapas Tour: 3 Stops with tapas including English speaking guide </t>
  </si>
  <si>
    <t xml:space="preserve">Barcelona Full day tour including: 30 seater bus 8 hours at disposal for tour, English speaking guide during the tour, entrance ticket to Park Guell and Sagrada familia, parking for bus </t>
  </si>
  <si>
    <t xml:space="preserve">Lunch in Masquemenos restaurant - rate per person from </t>
  </si>
  <si>
    <t xml:space="preserve">Dinner at Glop Brasserie Grilled dinner based in 3 courses menu and drink included </t>
  </si>
  <si>
    <t xml:space="preserve">Barcelona tour Born and Picasso Museum tour including English speaking guide and  bank holiday supplement - rate per person </t>
  </si>
  <si>
    <t xml:space="preserve"> Lunch at Mil Gritos Tapas Menu </t>
  </si>
  <si>
    <t xml:space="preserve">Hire cost of Glassroom for the group </t>
  </si>
  <si>
    <t xml:space="preserve">Welcome apperitf </t>
  </si>
  <si>
    <t xml:space="preserve">Gala dinner </t>
  </si>
  <si>
    <t xml:space="preserve">Open bar - 1 hour after dinner </t>
  </si>
  <si>
    <t xml:space="preserve">Salsa masterclass and dance with guests </t>
  </si>
  <si>
    <t xml:space="preserve">50 seater coach for transfer from Hotel Pullitzer to airport for departures </t>
  </si>
  <si>
    <t xml:space="preserve">van or coach for luggage </t>
  </si>
  <si>
    <t xml:space="preserve">TOTAL </t>
  </si>
  <si>
    <t>B13: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</si>
  <si>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</si>
  <si>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</si>
  <si>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</si>
  <si>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prof_date</t>
  </si>
  <si>
    <t>prof_descrip</t>
  </si>
  <si>
    <t>prof_units</t>
  </si>
  <si>
    <t>prof_cost</t>
  </si>
  <si>
    <t>prof_total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</si>
  <si>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</si>
  <si>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</si>
  <si>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</si>
  <si>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</si>
  <si>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</si>
  <si>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</si>
  <si>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</si>
  <si>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</si>
  <si>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no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</si>
</sst>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/mm/dd"/>
    <numFmt numFmtId="60" formatCode="h:mm:ss&quot; &quot;AM/PM"/>
    <numFmt numFmtId="61" formatCode="dd/mm/yy"/>
  </numFmts>
  <fonts count="1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sz val="10"/>
      <color indexed="27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2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2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 style="thin">
        <color indexed="12"/>
      </right>
      <top/>
      <bottom style="thin">
        <color indexed="10"/>
      </bottom>
      <diagonal/>
    </border>
    <border>
      <left style="medium">
        <color indexed="8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horizontal="left" vertical="bottom"/>
    </xf>
    <xf numFmtId="49" fontId="0" fillId="3" borderId="17" applyNumberFormat="1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8" fillId="13" borderId="12" applyNumberFormat="1" applyFont="1" applyFill="1" applyBorder="1" applyAlignment="1" applyProtection="0">
      <alignment horizontal="center" vertical="bottom"/>
    </xf>
    <xf numFmtId="49" fontId="0" fillId="3" borderId="11" applyNumberFormat="1" applyFont="1" applyFill="1" applyBorder="1" applyAlignment="1" applyProtection="0">
      <alignment horizontal="center" vertical="bottom"/>
    </xf>
    <xf numFmtId="14" fontId="0" fillId="14" borderId="19" applyNumberFormat="1" applyFont="1" applyFill="1" applyBorder="1" applyAlignment="1" applyProtection="0">
      <alignment vertical="bottom"/>
    </xf>
    <xf numFmtId="49" fontId="0" fillId="14" borderId="18" applyNumberFormat="1" applyFont="1" applyFill="1" applyBorder="1" applyAlignment="1" applyProtection="0">
      <alignment horizontal="left" vertical="bottom" wrapText="1"/>
    </xf>
    <xf numFmtId="0" fontId="0" fillId="14" borderId="18" applyNumberFormat="1" applyFont="1" applyFill="1" applyBorder="1" applyAlignment="1" applyProtection="0">
      <alignment vertical="bottom"/>
    </xf>
    <xf numFmtId="4" fontId="0" fillId="14" borderId="18" applyNumberFormat="1" applyFont="1" applyFill="1" applyBorder="1" applyAlignment="1" applyProtection="0">
      <alignment vertical="bottom"/>
    </xf>
    <xf numFmtId="4" fontId="0" fillId="14" borderId="20" applyNumberFormat="1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14" fontId="0" fillId="15" borderId="15" applyNumberFormat="1" applyFont="1" applyFill="1" applyBorder="1" applyAlignment="1" applyProtection="0">
      <alignment vertical="bottom"/>
    </xf>
    <xf numFmtId="49" fontId="0" fillId="16" borderId="11" applyNumberFormat="1" applyFont="1" applyFill="1" applyBorder="1" applyAlignment="1" applyProtection="0">
      <alignment horizontal="left" vertical="bottom" wrapText="1"/>
    </xf>
    <xf numFmtId="0" fontId="0" fillId="15" borderId="11" applyNumberFormat="1" applyFont="1" applyFill="1" applyBorder="1" applyAlignment="1" applyProtection="0">
      <alignment vertical="bottom"/>
    </xf>
    <xf numFmtId="4" fontId="0" fillId="15" borderId="11" applyNumberFormat="1" applyFont="1" applyFill="1" applyBorder="1" applyAlignment="1" applyProtection="0">
      <alignment vertical="bottom"/>
    </xf>
    <xf numFmtId="4" fontId="0" fillId="15" borderId="13" applyNumberFormat="1" applyFont="1" applyFill="1" applyBorder="1" applyAlignment="1" applyProtection="0">
      <alignment vertical="bottom"/>
    </xf>
    <xf numFmtId="14" fontId="0" fillId="14" borderId="15" applyNumberFormat="1" applyFont="1" applyFill="1" applyBorder="1" applyAlignment="1" applyProtection="0">
      <alignment vertical="bottom"/>
    </xf>
    <xf numFmtId="49" fontId="0" fillId="14" borderId="11" applyNumberFormat="1" applyFont="1" applyFill="1" applyBorder="1" applyAlignment="1" applyProtection="0">
      <alignment horizontal="left" vertical="bottom" wrapText="1"/>
    </xf>
    <xf numFmtId="0" fontId="0" fillId="14" borderId="11" applyNumberFormat="1" applyFont="1" applyFill="1" applyBorder="1" applyAlignment="1" applyProtection="0">
      <alignment horizontal="right" vertical="bottom"/>
    </xf>
    <xf numFmtId="4" fontId="0" fillId="14" borderId="11" applyNumberFormat="1" applyFont="1" applyFill="1" applyBorder="1" applyAlignment="1" applyProtection="0">
      <alignment vertical="bottom"/>
    </xf>
    <xf numFmtId="4" fontId="0" fillId="14" borderId="13" applyNumberFormat="1" applyFont="1" applyFill="1" applyBorder="1" applyAlignment="1" applyProtection="0">
      <alignment vertical="bottom"/>
    </xf>
    <xf numFmtId="14" fontId="0" fillId="16" borderId="15" applyNumberFormat="1" applyFont="1" applyFill="1" applyBorder="1" applyAlignment="1" applyProtection="0">
      <alignment vertical="bottom"/>
    </xf>
    <xf numFmtId="0" fontId="0" fillId="16" borderId="11" applyNumberFormat="1" applyFont="1" applyFill="1" applyBorder="1" applyAlignment="1" applyProtection="0">
      <alignment horizontal="right" vertical="bottom"/>
    </xf>
    <xf numFmtId="4" fontId="0" fillId="16" borderId="11" applyNumberFormat="1" applyFont="1" applyFill="1" applyBorder="1" applyAlignment="1" applyProtection="0">
      <alignment vertical="bottom"/>
    </xf>
    <xf numFmtId="4" fontId="0" fillId="16" borderId="13" applyNumberFormat="1" applyFont="1" applyFill="1" applyBorder="1" applyAlignment="1" applyProtection="0">
      <alignment vertical="bottom"/>
    </xf>
    <xf numFmtId="0" fontId="0" fillId="16" borderId="11" applyNumberFormat="0" applyFont="1" applyFill="1" applyBorder="1" applyAlignment="1" applyProtection="0">
      <alignment horizontal="right" vertical="bottom"/>
    </xf>
    <xf numFmtId="0" fontId="9" fillId="3" borderId="21" applyNumberFormat="0" applyFont="1" applyFill="1" applyBorder="1" applyAlignment="1" applyProtection="0">
      <alignment vertical="bottom"/>
    </xf>
    <xf numFmtId="14" fontId="9" fillId="14" borderId="15" applyNumberFormat="1" applyFont="1" applyFill="1" applyBorder="1" applyAlignment="1" applyProtection="0">
      <alignment vertical="bottom"/>
    </xf>
    <xf numFmtId="49" fontId="9" fillId="14" borderId="11" applyNumberFormat="1" applyFont="1" applyFill="1" applyBorder="1" applyAlignment="1" applyProtection="0">
      <alignment horizontal="left" vertical="bottom" wrapText="1"/>
    </xf>
    <xf numFmtId="0" fontId="9" fillId="14" borderId="11" applyNumberFormat="1" applyFont="1" applyFill="1" applyBorder="1" applyAlignment="1" applyProtection="0">
      <alignment horizontal="right" vertical="bottom"/>
    </xf>
    <xf numFmtId="4" fontId="9" fillId="14" borderId="11" applyNumberFormat="1" applyFont="1" applyFill="1" applyBorder="1" applyAlignment="1" applyProtection="0">
      <alignment vertical="bottom"/>
    </xf>
    <xf numFmtId="4" fontId="9" fillId="14" borderId="13" applyNumberFormat="1" applyFont="1" applyFill="1" applyBorder="1" applyAlignment="1" applyProtection="0">
      <alignment vertical="bottom"/>
    </xf>
    <xf numFmtId="0" fontId="9" fillId="3" borderId="11" applyNumberFormat="0" applyFont="1" applyFill="1" applyBorder="1" applyAlignment="1" applyProtection="0">
      <alignment vertical="bottom"/>
    </xf>
    <xf numFmtId="0" fontId="9" fillId="3" borderId="22" applyNumberFormat="0" applyFont="1" applyFill="1" applyBorder="1" applyAlignment="1" applyProtection="0">
      <alignment vertical="bottom"/>
    </xf>
    <xf numFmtId="49" fontId="9" fillId="3" borderId="15" applyNumberFormat="1" applyFont="1" applyFill="1" applyBorder="1" applyAlignment="1" applyProtection="0">
      <alignment vertical="bottom"/>
    </xf>
    <xf numFmtId="14" fontId="9" fillId="16" borderId="15" applyNumberFormat="1" applyFont="1" applyFill="1" applyBorder="1" applyAlignment="1" applyProtection="0">
      <alignment vertical="bottom"/>
    </xf>
    <xf numFmtId="49" fontId="9" fillId="16" borderId="11" applyNumberFormat="1" applyFont="1" applyFill="1" applyBorder="1" applyAlignment="1" applyProtection="0">
      <alignment horizontal="left" vertical="bottom" wrapText="1"/>
    </xf>
    <xf numFmtId="0" fontId="9" fillId="16" borderId="11" applyNumberFormat="1" applyFont="1" applyFill="1" applyBorder="1" applyAlignment="1" applyProtection="0">
      <alignment horizontal="right" vertical="bottom"/>
    </xf>
    <xf numFmtId="4" fontId="9" fillId="16" borderId="11" applyNumberFormat="1" applyFont="1" applyFill="1" applyBorder="1" applyAlignment="1" applyProtection="0">
      <alignment vertical="bottom"/>
    </xf>
    <xf numFmtId="4" fontId="9" fillId="16" borderId="13" applyNumberFormat="1" applyFont="1" applyFill="1" applyBorder="1" applyAlignment="1" applyProtection="0">
      <alignment vertical="bottom"/>
    </xf>
    <xf numFmtId="49" fontId="0" fillId="15" borderId="11" applyNumberFormat="1" applyFont="1" applyFill="1" applyBorder="1" applyAlignment="1" applyProtection="0">
      <alignment vertical="bottom" wrapText="1"/>
    </xf>
    <xf numFmtId="49" fontId="0" fillId="14" borderId="11" applyNumberFormat="1" applyFont="1" applyFill="1" applyBorder="1" applyAlignment="1" applyProtection="0">
      <alignment vertical="bottom" wrapText="1"/>
    </xf>
    <xf numFmtId="0" fontId="0" fillId="14" borderId="11" applyNumberFormat="1" applyFont="1" applyFill="1" applyBorder="1" applyAlignment="1" applyProtection="0">
      <alignment vertical="bottom"/>
    </xf>
    <xf numFmtId="14" fontId="0" fillId="14" borderId="23" applyNumberFormat="1" applyFont="1" applyFill="1" applyBorder="1" applyAlignment="1" applyProtection="0">
      <alignment vertical="bottom"/>
    </xf>
    <xf numFmtId="0" fontId="0" fillId="14" borderId="12" applyNumberFormat="0" applyFont="1" applyFill="1" applyBorder="1" applyAlignment="1" applyProtection="0">
      <alignment vertical="bottom" wrapText="1"/>
    </xf>
    <xf numFmtId="0" fontId="0" fillId="14" borderId="12" applyNumberFormat="0" applyFont="1" applyFill="1" applyBorder="1" applyAlignment="1" applyProtection="0">
      <alignment vertical="bottom"/>
    </xf>
    <xf numFmtId="4" fontId="0" fillId="14" borderId="12" applyNumberFormat="1" applyFont="1" applyFill="1" applyBorder="1" applyAlignment="1" applyProtection="0">
      <alignment vertical="bottom"/>
    </xf>
    <xf numFmtId="4" fontId="0" fillId="14" borderId="24" applyNumberFormat="1" applyFont="1" applyFill="1" applyBorder="1" applyAlignment="1" applyProtection="0">
      <alignment vertical="bottom"/>
    </xf>
    <xf numFmtId="49" fontId="8" fillId="3" borderId="25" applyNumberFormat="1" applyFont="1" applyFill="1" applyBorder="1" applyAlignment="1" applyProtection="0">
      <alignment vertical="bottom"/>
    </xf>
    <xf numFmtId="4" fontId="0" fillId="3" borderId="26" applyNumberFormat="1" applyFont="1" applyFill="1" applyBorder="1" applyAlignment="1" applyProtection="0">
      <alignment vertical="bottom"/>
    </xf>
    <xf numFmtId="49" fontId="10" fillId="17" borderId="11" applyNumberFormat="1" applyFont="1" applyFill="1" applyBorder="1" applyAlignment="1" applyProtection="0">
      <alignment vertical="bottom"/>
    </xf>
    <xf numFmtId="0" fontId="10" fillId="17" borderId="11" applyNumberFormat="0" applyFont="1" applyFill="1" applyBorder="1" applyAlignment="1" applyProtection="0">
      <alignment vertical="bottom"/>
    </xf>
    <xf numFmtId="0" fontId="10" fillId="3" borderId="11" applyNumberFormat="0" applyFont="1" applyFill="1" applyBorder="1" applyAlignment="1" applyProtection="0">
      <alignment vertical="bottom"/>
    </xf>
    <xf numFmtId="0" fontId="0" fillId="17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27" applyNumberFormat="0" applyFont="1" applyFill="1" applyBorder="1" applyAlignment="1" applyProtection="0">
      <alignment vertical="bottom"/>
    </xf>
    <xf numFmtId="0" fontId="0" fillId="3" borderId="28" applyNumberFormat="0" applyFont="1" applyFill="1" applyBorder="1" applyAlignment="1" applyProtection="0">
      <alignment vertical="bottom"/>
    </xf>
    <xf numFmtId="1" fontId="0" fillId="3" borderId="28" applyNumberFormat="1" applyFont="1" applyFill="1" applyBorder="1" applyAlignment="1" applyProtection="0">
      <alignment vertical="bottom"/>
    </xf>
    <xf numFmtId="0" fontId="0" fillId="3" borderId="29" applyNumberFormat="0" applyFont="1" applyFill="1" applyBorder="1" applyAlignment="1" applyProtection="0">
      <alignment vertical="bottom"/>
    </xf>
    <xf numFmtId="0" fontId="0" fillId="3" borderId="30" applyNumberFormat="0" applyFont="1" applyFill="1" applyBorder="1" applyAlignment="1" applyProtection="0">
      <alignment vertical="bottom"/>
    </xf>
    <xf numFmtId="0" fontId="0" fillId="3" borderId="31" applyNumberFormat="0" applyFont="1" applyFill="1" applyBorder="1" applyAlignment="1" applyProtection="0">
      <alignment vertical="bottom"/>
    </xf>
    <xf numFmtId="0" fontId="0" fillId="3" borderId="32" applyNumberFormat="0" applyFont="1" applyFill="1" applyBorder="1" applyAlignment="1" applyProtection="0">
      <alignment vertical="bottom"/>
    </xf>
    <xf numFmtId="1" fontId="0" fillId="3" borderId="31" applyNumberFormat="1" applyFont="1" applyFill="1" applyBorder="1" applyAlignment="1" applyProtection="0">
      <alignment vertical="bottom"/>
    </xf>
    <xf numFmtId="0" fontId="0" fillId="3" borderId="33" applyNumberFormat="0" applyFont="1" applyFill="1" applyBorder="1" applyAlignment="1" applyProtection="0">
      <alignment vertical="bottom"/>
    </xf>
    <xf numFmtId="0" fontId="0" fillId="3" borderId="34" applyNumberFormat="0" applyFont="1" applyFill="1" applyBorder="1" applyAlignment="1" applyProtection="0">
      <alignment vertical="bottom"/>
    </xf>
    <xf numFmtId="49" fontId="0" fillId="3" borderId="35" applyNumberFormat="1" applyFont="1" applyFill="1" applyBorder="1" applyAlignment="1" applyProtection="0">
      <alignment vertical="bottom"/>
    </xf>
    <xf numFmtId="1" fontId="0" fillId="3" borderId="36" applyNumberFormat="1" applyFont="1" applyFill="1" applyBorder="1" applyAlignment="1" applyProtection="0">
      <alignment vertical="bottom"/>
    </xf>
    <xf numFmtId="49" fontId="0" fillId="3" borderId="37" applyNumberFormat="1" applyFont="1" applyFill="1" applyBorder="1" applyAlignment="1" applyProtection="0">
      <alignment vertical="bottom"/>
    </xf>
    <xf numFmtId="49" fontId="0" fillId="3" borderId="38" applyNumberFormat="1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49" fontId="8" fillId="13" borderId="40" applyNumberFormat="1" applyFont="1" applyFill="1" applyBorder="1" applyAlignment="1" applyProtection="0">
      <alignment horizontal="center" vertical="bottom"/>
    </xf>
    <xf numFmtId="49" fontId="8" fillId="13" borderId="41" applyNumberFormat="1" applyFont="1" applyFill="1" applyBorder="1" applyAlignment="1" applyProtection="0">
      <alignment horizontal="center" vertical="bottom"/>
    </xf>
    <xf numFmtId="49" fontId="8" fillId="13" borderId="42" applyNumberFormat="1" applyFont="1" applyFill="1" applyBorder="1" applyAlignment="1" applyProtection="0">
      <alignment horizontal="center" vertical="bottom"/>
    </xf>
    <xf numFmtId="49" fontId="0" fillId="3" borderId="43" applyNumberFormat="1" applyFont="1" applyFill="1" applyBorder="1" applyAlignment="1" applyProtection="0">
      <alignment horizontal="center" vertical="bottom"/>
    </xf>
    <xf numFmtId="14" fontId="0" fillId="14" borderId="19" applyNumberFormat="1" applyFont="1" applyFill="1" applyBorder="1" applyAlignment="1" applyProtection="0">
      <alignment vertical="bottom" wrapText="1"/>
    </xf>
    <xf numFmtId="1" fontId="0" fillId="14" borderId="18" applyNumberFormat="1" applyFont="1" applyFill="1" applyBorder="1" applyAlignment="1" applyProtection="0">
      <alignment vertical="bottom" wrapText="1"/>
    </xf>
    <xf numFmtId="4" fontId="0" fillId="14" borderId="18" applyNumberFormat="1" applyFont="1" applyFill="1" applyBorder="1" applyAlignment="1" applyProtection="0">
      <alignment vertical="bottom" wrapText="1"/>
    </xf>
    <xf numFmtId="4" fontId="0" fillId="14" borderId="20" applyNumberFormat="1" applyFont="1" applyFill="1" applyBorder="1" applyAlignment="1" applyProtection="0">
      <alignment vertical="bottom" wrapText="1"/>
    </xf>
    <xf numFmtId="14" fontId="0" fillId="15" borderId="15" applyNumberFormat="1" applyFont="1" applyFill="1" applyBorder="1" applyAlignment="1" applyProtection="0">
      <alignment vertical="bottom" wrapText="1"/>
    </xf>
    <xf numFmtId="1" fontId="0" fillId="15" borderId="11" applyNumberFormat="1" applyFont="1" applyFill="1" applyBorder="1" applyAlignment="1" applyProtection="0">
      <alignment vertical="bottom" wrapText="1"/>
    </xf>
    <xf numFmtId="4" fontId="0" fillId="15" borderId="11" applyNumberFormat="1" applyFont="1" applyFill="1" applyBorder="1" applyAlignment="1" applyProtection="0">
      <alignment vertical="bottom" wrapText="1"/>
    </xf>
    <xf numFmtId="4" fontId="0" fillId="15" borderId="13" applyNumberFormat="1" applyFont="1" applyFill="1" applyBorder="1" applyAlignment="1" applyProtection="0">
      <alignment vertical="bottom" wrapText="1"/>
    </xf>
    <xf numFmtId="14" fontId="0" fillId="14" borderId="15" applyNumberFormat="1" applyFont="1" applyFill="1" applyBorder="1" applyAlignment="1" applyProtection="0">
      <alignment vertical="bottom" wrapText="1"/>
    </xf>
    <xf numFmtId="1" fontId="0" fillId="14" borderId="11" applyNumberFormat="1" applyFont="1" applyFill="1" applyBorder="1" applyAlignment="1" applyProtection="0">
      <alignment horizontal="right" vertical="bottom" wrapText="1"/>
    </xf>
    <xf numFmtId="4" fontId="0" fillId="14" borderId="11" applyNumberFormat="1" applyFont="1" applyFill="1" applyBorder="1" applyAlignment="1" applyProtection="0">
      <alignment vertical="bottom" wrapText="1"/>
    </xf>
    <xf numFmtId="4" fontId="0" fillId="14" borderId="13" applyNumberFormat="1" applyFont="1" applyFill="1" applyBorder="1" applyAlignment="1" applyProtection="0">
      <alignment vertical="bottom" wrapText="1"/>
    </xf>
    <xf numFmtId="14" fontId="0" fillId="16" borderId="15" applyNumberFormat="1" applyFont="1" applyFill="1" applyBorder="1" applyAlignment="1" applyProtection="0">
      <alignment vertical="bottom" wrapText="1"/>
    </xf>
    <xf numFmtId="1" fontId="0" fillId="16" borderId="11" applyNumberFormat="1" applyFont="1" applyFill="1" applyBorder="1" applyAlignment="1" applyProtection="0">
      <alignment horizontal="right" vertical="bottom" wrapText="1"/>
    </xf>
    <xf numFmtId="4" fontId="0" fillId="16" borderId="11" applyNumberFormat="1" applyFont="1" applyFill="1" applyBorder="1" applyAlignment="1" applyProtection="0">
      <alignment vertical="bottom" wrapText="1"/>
    </xf>
    <xf numFmtId="4" fontId="0" fillId="16" borderId="13" applyNumberFormat="1" applyFont="1" applyFill="1" applyBorder="1" applyAlignment="1" applyProtection="0">
      <alignment vertical="bottom" wrapText="1"/>
    </xf>
    <xf numFmtId="14" fontId="9" fillId="14" borderId="15" applyNumberFormat="1" applyFont="1" applyFill="1" applyBorder="1" applyAlignment="1" applyProtection="0">
      <alignment vertical="bottom" wrapText="1"/>
    </xf>
    <xf numFmtId="1" fontId="9" fillId="14" borderId="11" applyNumberFormat="1" applyFont="1" applyFill="1" applyBorder="1" applyAlignment="1" applyProtection="0">
      <alignment horizontal="right" vertical="bottom" wrapText="1"/>
    </xf>
    <xf numFmtId="4" fontId="9" fillId="14" borderId="11" applyNumberFormat="1" applyFont="1" applyFill="1" applyBorder="1" applyAlignment="1" applyProtection="0">
      <alignment vertical="bottom" wrapText="1"/>
    </xf>
    <xf numFmtId="4" fontId="9" fillId="14" borderId="13" applyNumberFormat="1" applyFont="1" applyFill="1" applyBorder="1" applyAlignment="1" applyProtection="0">
      <alignment vertical="bottom" wrapText="1"/>
    </xf>
    <xf numFmtId="14" fontId="9" fillId="16" borderId="15" applyNumberFormat="1" applyFont="1" applyFill="1" applyBorder="1" applyAlignment="1" applyProtection="0">
      <alignment vertical="bottom" wrapText="1"/>
    </xf>
    <xf numFmtId="1" fontId="9" fillId="16" borderId="11" applyNumberFormat="1" applyFont="1" applyFill="1" applyBorder="1" applyAlignment="1" applyProtection="0">
      <alignment horizontal="right" vertical="bottom" wrapText="1"/>
    </xf>
    <xf numFmtId="4" fontId="9" fillId="16" borderId="11" applyNumberFormat="1" applyFont="1" applyFill="1" applyBorder="1" applyAlignment="1" applyProtection="0">
      <alignment vertical="bottom" wrapText="1"/>
    </xf>
    <xf numFmtId="4" fontId="9" fillId="16" borderId="13" applyNumberFormat="1" applyFont="1" applyFill="1" applyBorder="1" applyAlignment="1" applyProtection="0">
      <alignment vertical="bottom" wrapText="1"/>
    </xf>
    <xf numFmtId="1" fontId="0" fillId="14" borderId="11" applyNumberFormat="1" applyFont="1" applyFill="1" applyBorder="1" applyAlignment="1" applyProtection="0">
      <alignment vertical="bottom" wrapText="1"/>
    </xf>
    <xf numFmtId="0" fontId="0" fillId="3" borderId="44" applyNumberFormat="0" applyFont="1" applyFill="1" applyBorder="1" applyAlignment="1" applyProtection="0">
      <alignment vertical="bottom"/>
    </xf>
    <xf numFmtId="49" fontId="8" fillId="3" borderId="45" applyNumberFormat="1" applyFont="1" applyFill="1" applyBorder="1" applyAlignment="1" applyProtection="0">
      <alignment vertical="bottom"/>
    </xf>
    <xf numFmtId="1" fontId="0" fillId="3" borderId="45" applyNumberFormat="1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4" fontId="0" fillId="3" borderId="46" applyNumberFormat="1" applyFont="1" applyFill="1" applyBorder="1" applyAlignment="1" applyProtection="0">
      <alignment vertical="bottom"/>
    </xf>
    <xf numFmtId="49" fontId="0" fillId="3" borderId="47" applyNumberFormat="1" applyFont="1" applyFill="1" applyBorder="1" applyAlignment="1" applyProtection="0">
      <alignment vertical="bottom"/>
    </xf>
    <xf numFmtId="0" fontId="8" fillId="3" borderId="39" applyNumberFormat="0" applyFont="1" applyFill="1" applyBorder="1" applyAlignment="1" applyProtection="0">
      <alignment vertical="bottom"/>
    </xf>
    <xf numFmtId="1" fontId="0" fillId="3" borderId="39" applyNumberFormat="1" applyFont="1" applyFill="1" applyBorder="1" applyAlignment="1" applyProtection="0">
      <alignment vertical="bottom"/>
    </xf>
    <xf numFmtId="4" fontId="0" fillId="3" borderId="39" applyNumberFormat="1" applyFont="1" applyFill="1" applyBorder="1" applyAlignment="1" applyProtection="0">
      <alignment vertical="bottom"/>
    </xf>
    <xf numFmtId="49" fontId="10" fillId="3" borderId="48" applyNumberFormat="1" applyFont="1" applyFill="1" applyBorder="1" applyAlignment="1" applyProtection="0">
      <alignment vertical="bottom"/>
    </xf>
    <xf numFmtId="49" fontId="10" fillId="3" borderId="49" applyNumberFormat="1" applyFont="1" applyFill="1" applyBorder="1" applyAlignment="1" applyProtection="0">
      <alignment vertical="bottom"/>
    </xf>
    <xf numFmtId="49" fontId="10" fillId="3" borderId="37" applyNumberFormat="1" applyFont="1" applyFill="1" applyBorder="1" applyAlignment="1" applyProtection="0">
      <alignment vertical="bottom"/>
    </xf>
    <xf numFmtId="49" fontId="10" fillId="3" borderId="38" applyNumberFormat="1" applyFont="1" applyFill="1" applyBorder="1" applyAlignment="1" applyProtection="0">
      <alignment vertical="bottom"/>
    </xf>
    <xf numFmtId="49" fontId="10" fillId="17" borderId="31" applyNumberFormat="1" applyFont="1" applyFill="1" applyBorder="1" applyAlignment="1" applyProtection="0">
      <alignment vertical="bottom"/>
    </xf>
    <xf numFmtId="0" fontId="10" fillId="17" borderId="31" applyNumberFormat="0" applyFont="1" applyFill="1" applyBorder="1" applyAlignment="1" applyProtection="0">
      <alignment vertical="bottom"/>
    </xf>
    <xf numFmtId="1" fontId="10" fillId="17" borderId="31" applyNumberFormat="1" applyFont="1" applyFill="1" applyBorder="1" applyAlignment="1" applyProtection="0">
      <alignment vertical="bottom"/>
    </xf>
    <xf numFmtId="0" fontId="0" fillId="3" borderId="50" applyNumberFormat="0" applyFont="1" applyFill="1" applyBorder="1" applyAlignment="1" applyProtection="0">
      <alignment vertical="bottom"/>
    </xf>
    <xf numFmtId="0" fontId="0" fillId="3" borderId="51" applyNumberFormat="0" applyFont="1" applyFill="1" applyBorder="1" applyAlignment="1" applyProtection="0">
      <alignment vertical="bottom"/>
    </xf>
    <xf numFmtId="0" fontId="0" fillId="17" borderId="51" applyNumberFormat="0" applyFont="1" applyFill="1" applyBorder="1" applyAlignment="1" applyProtection="0">
      <alignment vertical="bottom"/>
    </xf>
    <xf numFmtId="1" fontId="0" fillId="17" borderId="51" applyNumberFormat="1" applyFont="1" applyFill="1" applyBorder="1" applyAlignment="1" applyProtection="0">
      <alignment vertical="bottom"/>
    </xf>
    <xf numFmtId="0" fontId="0" fillId="3" borderId="5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61" fontId="0" fillId="3" borderId="3" applyNumberFormat="1" applyFont="1" applyFill="1" applyBorder="1" applyAlignment="1" applyProtection="0">
      <alignment vertical="bottom"/>
    </xf>
    <xf numFmtId="4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fae4d5"/>
      <rgbColor rgb="ff0432ff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135255</xdr:rowOff>
    </xdr:from>
    <xdr:to>
      <xdr:col>6</xdr:col>
      <xdr:colOff>48741</xdr:colOff>
      <xdr:row>9</xdr:row>
      <xdr:rowOff>154940</xdr:rowOff>
    </xdr:to>
    <xdr:pic>
      <xdr:nvPicPr>
        <xdr:cNvPr id="2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t="s" s="4">
        <v>8</v>
      </c>
      <c r="B2" t="s" s="4">
        <v>9</v>
      </c>
      <c r="C2" t="s" s="4">
        <v>10</v>
      </c>
      <c r="D2" s="5">
        <v>43597</v>
      </c>
      <c r="E2" s="5">
        <v>43601</v>
      </c>
      <c r="F2" t="s" s="4">
        <v>11</v>
      </c>
      <c r="G2" s="6"/>
      <c r="H2" s="6"/>
    </row>
    <row r="3" ht="15.75" customHeight="1">
      <c r="A3" t="s" s="4">
        <v>12</v>
      </c>
      <c r="B3" t="s" s="4">
        <v>13</v>
      </c>
      <c r="C3" t="s" s="4">
        <v>14</v>
      </c>
      <c r="D3" s="5">
        <v>43597</v>
      </c>
      <c r="E3" s="5">
        <v>43601</v>
      </c>
      <c r="F3" t="s" s="4">
        <v>11</v>
      </c>
      <c r="G3" s="6"/>
      <c r="H3" t="s" s="4">
        <v>15</v>
      </c>
    </row>
    <row r="4" ht="15.75" customHeight="1">
      <c r="A4" t="s" s="4">
        <v>16</v>
      </c>
      <c r="B4" t="s" s="4">
        <v>17</v>
      </c>
      <c r="C4" t="s" s="4">
        <v>18</v>
      </c>
      <c r="D4" s="5">
        <v>43597</v>
      </c>
      <c r="E4" s="5">
        <v>43601</v>
      </c>
      <c r="F4" t="s" s="4">
        <v>11</v>
      </c>
      <c r="G4" s="6"/>
      <c r="H4" s="6"/>
    </row>
    <row r="5" ht="15.75" customHeight="1">
      <c r="A5" t="s" s="4">
        <v>16</v>
      </c>
      <c r="B5" t="s" s="4">
        <v>19</v>
      </c>
      <c r="C5" t="s" s="4">
        <v>18</v>
      </c>
      <c r="D5" s="5">
        <v>43597</v>
      </c>
      <c r="E5" s="5">
        <v>43601</v>
      </c>
      <c r="F5" t="s" s="4">
        <v>11</v>
      </c>
      <c r="G5" t="s" s="4">
        <v>20</v>
      </c>
      <c r="H5" s="6"/>
    </row>
    <row r="6" ht="15.75" customHeight="1">
      <c r="A6" t="s" s="4">
        <v>21</v>
      </c>
      <c r="B6" t="s" s="4">
        <v>22</v>
      </c>
      <c r="C6" t="s" s="4">
        <v>23</v>
      </c>
      <c r="D6" s="5">
        <v>43597</v>
      </c>
      <c r="E6" s="5">
        <v>43601</v>
      </c>
      <c r="F6" t="s" s="4">
        <v>11</v>
      </c>
      <c r="G6" s="6"/>
      <c r="H6" s="6"/>
    </row>
    <row r="7" ht="15.75" customHeight="1">
      <c r="A7" t="s" s="4">
        <v>24</v>
      </c>
      <c r="B7" t="s" s="4">
        <v>25</v>
      </c>
      <c r="C7" t="s" s="4">
        <v>26</v>
      </c>
      <c r="D7" s="5">
        <v>43596</v>
      </c>
      <c r="E7" s="5">
        <v>43601</v>
      </c>
      <c r="F7" t="s" s="4">
        <v>11</v>
      </c>
      <c r="G7" s="6"/>
      <c r="H7" s="6"/>
    </row>
    <row r="8" ht="15.75" customHeight="1">
      <c r="A8" t="s" s="4">
        <v>27</v>
      </c>
      <c r="B8" t="s" s="4">
        <v>28</v>
      </c>
      <c r="C8" t="s" s="4">
        <v>26</v>
      </c>
      <c r="D8" s="5">
        <v>43597</v>
      </c>
      <c r="E8" s="5">
        <v>43601</v>
      </c>
      <c r="F8" t="s" s="4">
        <v>11</v>
      </c>
      <c r="G8" s="6"/>
      <c r="H8" s="6"/>
    </row>
    <row r="9" ht="15.75" customHeight="1">
      <c r="A9" t="s" s="4">
        <v>29</v>
      </c>
      <c r="B9" t="s" s="4">
        <v>30</v>
      </c>
      <c r="C9" t="s" s="4">
        <v>31</v>
      </c>
      <c r="D9" s="5">
        <v>43596</v>
      </c>
      <c r="E9" s="5">
        <v>43601</v>
      </c>
      <c r="F9" t="s" s="4">
        <v>11</v>
      </c>
      <c r="G9" t="s" s="4">
        <v>20</v>
      </c>
      <c r="H9" s="6"/>
    </row>
    <row r="10" ht="15.75" customHeight="1">
      <c r="A10" t="s" s="4">
        <v>32</v>
      </c>
      <c r="B10" t="s" s="4">
        <v>33</v>
      </c>
      <c r="C10" t="s" s="4">
        <v>34</v>
      </c>
      <c r="D10" s="5">
        <v>43597</v>
      </c>
      <c r="E10" s="5">
        <v>43601</v>
      </c>
      <c r="F10" t="s" s="4">
        <v>11</v>
      </c>
      <c r="G10" s="6"/>
      <c r="H10" s="6"/>
    </row>
    <row r="11" ht="15.75" customHeight="1">
      <c r="A11" t="s" s="4">
        <v>35</v>
      </c>
      <c r="B11" t="s" s="4">
        <v>36</v>
      </c>
      <c r="C11" t="s" s="4">
        <v>26</v>
      </c>
      <c r="D11" s="5">
        <v>43597</v>
      </c>
      <c r="E11" s="5">
        <v>43601</v>
      </c>
      <c r="F11" t="s" s="4">
        <v>11</v>
      </c>
      <c r="G11" t="s" s="4">
        <v>37</v>
      </c>
      <c r="H11" s="6"/>
    </row>
    <row r="12" ht="15.75" customHeight="1">
      <c r="A12" t="s" s="4">
        <v>38</v>
      </c>
      <c r="B12" t="s" s="4">
        <v>39</v>
      </c>
      <c r="C12" t="s" s="4">
        <v>40</v>
      </c>
      <c r="D12" s="5">
        <v>43597</v>
      </c>
      <c r="E12" s="5">
        <v>43601</v>
      </c>
      <c r="F12" t="s" s="4">
        <v>11</v>
      </c>
      <c r="G12" t="s" s="4">
        <v>41</v>
      </c>
      <c r="H12" s="6"/>
    </row>
    <row r="13" ht="15.75" customHeight="1">
      <c r="A13" t="s" s="4">
        <v>42</v>
      </c>
      <c r="B13" t="s" s="4">
        <v>43</v>
      </c>
      <c r="C13" t="s" s="4">
        <v>26</v>
      </c>
      <c r="D13" s="5">
        <v>43597</v>
      </c>
      <c r="E13" s="5">
        <v>43601</v>
      </c>
      <c r="F13" t="s" s="4">
        <v>11</v>
      </c>
      <c r="G13" s="6"/>
      <c r="H13" s="6"/>
    </row>
    <row r="14" ht="15.75" customHeight="1">
      <c r="A14" t="s" s="4">
        <v>42</v>
      </c>
      <c r="B14" t="s" s="4">
        <v>44</v>
      </c>
      <c r="C14" t="s" s="4">
        <v>26</v>
      </c>
      <c r="D14" s="5">
        <v>43597</v>
      </c>
      <c r="E14" s="5">
        <v>43601</v>
      </c>
      <c r="F14" t="s" s="4">
        <v>11</v>
      </c>
      <c r="G14" s="6"/>
      <c r="H14" s="6"/>
    </row>
    <row r="15" ht="15.75" customHeight="1">
      <c r="A15" t="s" s="4">
        <v>42</v>
      </c>
      <c r="B15" t="s" s="4">
        <v>45</v>
      </c>
      <c r="C15" t="s" s="4">
        <v>26</v>
      </c>
      <c r="D15" s="5">
        <v>43597</v>
      </c>
      <c r="E15" s="5">
        <v>43601</v>
      </c>
      <c r="F15" t="s" s="4">
        <v>11</v>
      </c>
      <c r="G15" s="6"/>
      <c r="H15" s="6"/>
    </row>
    <row r="16" ht="15.75" customHeight="1">
      <c r="A16" t="s" s="4">
        <v>46</v>
      </c>
      <c r="B16" t="s" s="4">
        <v>47</v>
      </c>
      <c r="C16" t="s" s="4">
        <v>34</v>
      </c>
      <c r="D16" s="5">
        <v>43597</v>
      </c>
      <c r="E16" s="5">
        <v>43601</v>
      </c>
      <c r="F16" t="s" s="4">
        <v>11</v>
      </c>
      <c r="G16" t="s" s="4">
        <v>48</v>
      </c>
      <c r="H16" s="6"/>
    </row>
    <row r="17" ht="15.75" customHeight="1">
      <c r="A17" t="s" s="4">
        <v>49</v>
      </c>
      <c r="B17" t="s" s="4">
        <v>50</v>
      </c>
      <c r="C17" t="s" s="4">
        <v>14</v>
      </c>
      <c r="D17" s="5">
        <v>43597</v>
      </c>
      <c r="E17" s="5">
        <v>43601</v>
      </c>
      <c r="F17" t="s" s="4">
        <v>11</v>
      </c>
      <c r="G17" s="6"/>
      <c r="H17" s="6"/>
    </row>
    <row r="18" ht="15.75" customHeight="1">
      <c r="A18" t="s" s="4">
        <v>51</v>
      </c>
      <c r="B18" t="s" s="4">
        <v>52</v>
      </c>
      <c r="C18" t="s" s="4">
        <v>26</v>
      </c>
      <c r="D18" s="5">
        <v>43597</v>
      </c>
      <c r="E18" s="5">
        <v>43601</v>
      </c>
      <c r="F18" t="s" s="4">
        <v>11</v>
      </c>
      <c r="G18" s="6"/>
      <c r="H18" s="6"/>
    </row>
    <row r="19" ht="15.75" customHeight="1">
      <c r="A19" t="s" s="4">
        <v>53</v>
      </c>
      <c r="B19" t="s" s="4">
        <v>54</v>
      </c>
      <c r="C19" t="s" s="4">
        <v>10</v>
      </c>
      <c r="D19" s="5">
        <v>43597</v>
      </c>
      <c r="E19" s="5">
        <v>43601</v>
      </c>
      <c r="F19" t="s" s="4">
        <v>11</v>
      </c>
      <c r="G19" s="6"/>
      <c r="H19" s="6"/>
    </row>
    <row r="20" ht="15.75" customHeight="1">
      <c r="A20" t="s" s="4">
        <v>55</v>
      </c>
      <c r="B20" t="s" s="4">
        <v>56</v>
      </c>
      <c r="C20" t="s" s="4">
        <v>34</v>
      </c>
      <c r="D20" s="5">
        <v>43597</v>
      </c>
      <c r="E20" s="5">
        <v>43601</v>
      </c>
      <c r="F20" t="s" s="4">
        <v>11</v>
      </c>
      <c r="G20" s="6"/>
      <c r="H20" s="6"/>
    </row>
    <row r="21" ht="15.75" customHeight="1">
      <c r="A21" t="s" s="4">
        <v>57</v>
      </c>
      <c r="B21" t="s" s="4">
        <v>58</v>
      </c>
      <c r="C21" t="s" s="4">
        <v>40</v>
      </c>
      <c r="D21" s="5">
        <v>43597</v>
      </c>
      <c r="E21" s="5">
        <v>43601</v>
      </c>
      <c r="F21" t="s" s="4">
        <v>11</v>
      </c>
      <c r="G21" s="6"/>
      <c r="H21" s="6"/>
    </row>
    <row r="22" ht="12.75" customHeight="1">
      <c r="A22" t="s" s="4">
        <v>59</v>
      </c>
      <c r="B22" t="s" s="4">
        <v>60</v>
      </c>
      <c r="C22" t="s" s="4">
        <v>31</v>
      </c>
      <c r="D22" s="5">
        <v>43596</v>
      </c>
      <c r="E22" s="5">
        <v>43601</v>
      </c>
      <c r="F22" t="s" s="4">
        <v>11</v>
      </c>
      <c r="G22" s="6"/>
      <c r="H22" t="s" s="4">
        <v>15</v>
      </c>
    </row>
    <row r="23" ht="12.75" customHeight="1">
      <c r="A23" t="s" s="4">
        <v>61</v>
      </c>
      <c r="B23" t="s" s="4">
        <v>62</v>
      </c>
      <c r="C23" t="s" s="4">
        <v>31</v>
      </c>
      <c r="D23" s="5">
        <v>43596</v>
      </c>
      <c r="E23" s="5">
        <v>43601</v>
      </c>
      <c r="F23" t="s" s="4">
        <v>11</v>
      </c>
      <c r="G23" s="6"/>
      <c r="H23" s="6"/>
    </row>
    <row r="24" ht="12.75" customHeight="1">
      <c r="A24" t="s" s="4">
        <v>63</v>
      </c>
      <c r="B24" t="s" s="4">
        <v>64</v>
      </c>
      <c r="C24" t="s" s="4">
        <v>26</v>
      </c>
      <c r="D24" s="5">
        <v>43597</v>
      </c>
      <c r="E24" s="5">
        <v>43601</v>
      </c>
      <c r="F24" t="s" s="4">
        <v>11</v>
      </c>
      <c r="G24" s="6"/>
      <c r="H24" s="6"/>
    </row>
    <row r="25" ht="12.75" customHeight="1">
      <c r="A25" t="s" s="4">
        <v>65</v>
      </c>
      <c r="B25" t="s" s="4">
        <v>66</v>
      </c>
      <c r="C25" t="s" s="4">
        <v>34</v>
      </c>
      <c r="D25" s="5">
        <v>43597</v>
      </c>
      <c r="E25" s="5">
        <v>43601</v>
      </c>
      <c r="F25" t="s" s="4">
        <v>11</v>
      </c>
      <c r="G25" s="6"/>
      <c r="H25" s="6"/>
    </row>
    <row r="26" ht="12.75" customHeight="1">
      <c r="A26" t="s" s="4">
        <v>67</v>
      </c>
      <c r="B26" t="s" s="4">
        <v>68</v>
      </c>
      <c r="C26" t="s" s="4">
        <v>34</v>
      </c>
      <c r="D26" s="5">
        <v>43597</v>
      </c>
      <c r="E26" s="5">
        <v>43601</v>
      </c>
      <c r="F26" t="s" s="4">
        <v>11</v>
      </c>
      <c r="G26" t="s" s="4">
        <v>41</v>
      </c>
      <c r="H26" s="6"/>
    </row>
    <row r="27" ht="12.75" customHeight="1">
      <c r="A27" t="s" s="4">
        <v>69</v>
      </c>
      <c r="B27" t="s" s="4">
        <v>70</v>
      </c>
      <c r="C27" t="s" s="4">
        <v>40</v>
      </c>
      <c r="D27" s="5">
        <v>43597</v>
      </c>
      <c r="E27" s="5">
        <v>43601</v>
      </c>
      <c r="F27" t="s" s="4">
        <v>11</v>
      </c>
      <c r="G27" t="s" s="4">
        <v>41</v>
      </c>
      <c r="H27" s="6"/>
    </row>
    <row r="28" ht="12.75" customHeight="1">
      <c r="A28" t="s" s="4">
        <v>71</v>
      </c>
      <c r="B28" t="s" s="4">
        <v>72</v>
      </c>
      <c r="C28" t="s" s="4">
        <v>73</v>
      </c>
      <c r="D28" s="5">
        <v>43597</v>
      </c>
      <c r="E28" s="5">
        <v>43601</v>
      </c>
      <c r="F28" t="s" s="4">
        <v>11</v>
      </c>
      <c r="G28" s="6"/>
      <c r="H28" s="6"/>
    </row>
    <row r="29" ht="12.75" customHeight="1">
      <c r="A29" t="s" s="4">
        <v>74</v>
      </c>
      <c r="B29" t="s" s="4">
        <v>75</v>
      </c>
      <c r="C29" t="s" s="4">
        <v>76</v>
      </c>
      <c r="D29" s="5">
        <v>43597</v>
      </c>
      <c r="E29" s="5">
        <v>43601</v>
      </c>
      <c r="F29" t="s" s="4">
        <v>11</v>
      </c>
      <c r="G29" s="6"/>
      <c r="H29" s="6"/>
    </row>
    <row r="30" ht="12.75" customHeight="1">
      <c r="A30" t="s" s="4">
        <v>77</v>
      </c>
      <c r="B30" t="s" s="4">
        <v>78</v>
      </c>
      <c r="C30" t="s" s="4">
        <v>79</v>
      </c>
      <c r="D30" s="5">
        <v>43597</v>
      </c>
      <c r="E30" s="5">
        <v>43601</v>
      </c>
      <c r="F30" t="s" s="4">
        <v>11</v>
      </c>
      <c r="G30" s="6"/>
      <c r="H30" s="6"/>
    </row>
    <row r="31" ht="12.75" customHeight="1">
      <c r="A31" t="s" s="4">
        <v>80</v>
      </c>
      <c r="B31" t="s" s="4">
        <v>81</v>
      </c>
      <c r="C31" t="s" s="4">
        <v>26</v>
      </c>
      <c r="D31" s="5">
        <v>43597</v>
      </c>
      <c r="E31" s="5">
        <v>43601</v>
      </c>
      <c r="F31" t="s" s="4">
        <v>11</v>
      </c>
      <c r="G31" s="6"/>
      <c r="H31" s="6"/>
    </row>
    <row r="32" ht="12.75" customHeight="1">
      <c r="A32" t="s" s="4">
        <v>82</v>
      </c>
      <c r="B32" t="s" s="4">
        <v>83</v>
      </c>
      <c r="C32" t="s" s="4">
        <v>84</v>
      </c>
      <c r="D32" s="5">
        <v>43597</v>
      </c>
      <c r="E32" s="5">
        <v>43601</v>
      </c>
      <c r="F32" t="s" s="4">
        <v>11</v>
      </c>
      <c r="G32" s="6"/>
      <c r="H32" s="6"/>
    </row>
    <row r="33" ht="12.75" customHeight="1">
      <c r="A33" t="s" s="4">
        <v>85</v>
      </c>
      <c r="B33" t="s" s="4">
        <v>86</v>
      </c>
      <c r="C33" t="s" s="4">
        <v>31</v>
      </c>
      <c r="D33" s="5">
        <v>43597</v>
      </c>
      <c r="E33" s="5">
        <v>43601</v>
      </c>
      <c r="F33" t="s" s="4">
        <v>11</v>
      </c>
      <c r="G33" t="s" s="4">
        <v>37</v>
      </c>
      <c r="H33" s="6"/>
    </row>
    <row r="34" ht="12.75" customHeight="1">
      <c r="A34" t="s" s="4">
        <v>87</v>
      </c>
      <c r="B34" t="s" s="4">
        <v>88</v>
      </c>
      <c r="C34" t="s" s="4">
        <v>89</v>
      </c>
      <c r="D34" s="5">
        <v>43596</v>
      </c>
      <c r="E34" s="5">
        <v>43601</v>
      </c>
      <c r="F34" t="s" s="4">
        <v>11</v>
      </c>
      <c r="G34" s="6"/>
      <c r="H34" s="6"/>
    </row>
    <row r="35" ht="12.75" customHeight="1">
      <c r="A35" t="s" s="4">
        <v>90</v>
      </c>
      <c r="B35" t="s" s="4">
        <v>91</v>
      </c>
      <c r="C35" t="s" s="4">
        <v>14</v>
      </c>
      <c r="D35" s="5">
        <v>43597</v>
      </c>
      <c r="E35" s="5">
        <v>43601</v>
      </c>
      <c r="F35" t="s" s="4">
        <v>11</v>
      </c>
      <c r="G35" s="6"/>
      <c r="H35" s="6"/>
    </row>
    <row r="36" ht="12.75" customHeight="1">
      <c r="A36" t="s" s="4">
        <v>92</v>
      </c>
      <c r="B36" t="s" s="4">
        <v>93</v>
      </c>
      <c r="C36" t="s" s="4">
        <v>26</v>
      </c>
      <c r="D36" s="5">
        <v>43597</v>
      </c>
      <c r="E36" s="5">
        <v>43601</v>
      </c>
      <c r="F36" t="s" s="4">
        <v>11</v>
      </c>
      <c r="G36" s="6"/>
      <c r="H36" s="6"/>
    </row>
    <row r="37" ht="12.75" customHeight="1">
      <c r="A37" t="s" s="4">
        <v>94</v>
      </c>
      <c r="B37" t="s" s="4">
        <v>95</v>
      </c>
      <c r="C37" t="s" s="4">
        <v>73</v>
      </c>
      <c r="D37" s="5">
        <v>43597</v>
      </c>
      <c r="E37" s="5">
        <v>43601</v>
      </c>
      <c r="F37" t="s" s="4">
        <v>11</v>
      </c>
      <c r="G37" t="s" s="4">
        <v>20</v>
      </c>
      <c r="H37" s="6"/>
    </row>
    <row r="38" ht="12.75" customHeight="1">
      <c r="A38" t="s" s="4">
        <v>96</v>
      </c>
      <c r="B38" t="s" s="4">
        <v>97</v>
      </c>
      <c r="C38" t="s" s="4">
        <v>98</v>
      </c>
      <c r="D38" s="5">
        <v>43596</v>
      </c>
      <c r="E38" s="5">
        <v>43601</v>
      </c>
      <c r="F38" t="s" s="4">
        <v>11</v>
      </c>
      <c r="G38" s="6"/>
      <c r="H38" t="s" s="4">
        <v>15</v>
      </c>
    </row>
    <row r="39" ht="12.75" customHeight="1">
      <c r="A39" t="s" s="4">
        <v>99</v>
      </c>
      <c r="B39" t="s" s="4">
        <v>100</v>
      </c>
      <c r="C39" t="s" s="4">
        <v>98</v>
      </c>
      <c r="D39" s="5">
        <v>43596</v>
      </c>
      <c r="E39" s="5">
        <v>43601</v>
      </c>
      <c r="F39" t="s" s="4">
        <v>11</v>
      </c>
      <c r="G39" s="6"/>
      <c r="H39" s="6"/>
    </row>
    <row r="40" ht="12.75" customHeight="1">
      <c r="A40" t="s" s="4">
        <v>101</v>
      </c>
      <c r="B40" t="s" s="4">
        <v>102</v>
      </c>
      <c r="C40" t="s" s="4">
        <v>26</v>
      </c>
      <c r="D40" s="5">
        <v>43597</v>
      </c>
      <c r="E40" s="5">
        <v>43601</v>
      </c>
      <c r="F40" t="s" s="4">
        <v>11</v>
      </c>
      <c r="G40" s="6"/>
      <c r="H40" s="6"/>
    </row>
    <row r="41" ht="12.75" customHeight="1">
      <c r="A41" t="s" s="4">
        <v>103</v>
      </c>
      <c r="B41" t="s" s="4">
        <v>104</v>
      </c>
      <c r="C41" t="s" s="4">
        <v>40</v>
      </c>
      <c r="D41" s="5">
        <v>43597</v>
      </c>
      <c r="E41" s="5">
        <v>43601</v>
      </c>
      <c r="F41" t="s" s="4">
        <v>11</v>
      </c>
      <c r="G41" s="6"/>
      <c r="H41" s="6"/>
    </row>
    <row r="42" ht="12.75" customHeight="1">
      <c r="A42" t="s" s="4">
        <v>105</v>
      </c>
      <c r="B42" t="s" s="4">
        <v>106</v>
      </c>
      <c r="C42" t="s" s="4">
        <v>26</v>
      </c>
      <c r="D42" s="5">
        <v>43597</v>
      </c>
      <c r="E42" s="5">
        <v>43599</v>
      </c>
      <c r="F42" t="s" s="4">
        <v>11</v>
      </c>
      <c r="G42" s="6"/>
      <c r="H42" s="6"/>
    </row>
    <row r="43" ht="12.75" customHeight="1">
      <c r="A43" t="s" s="4">
        <v>107</v>
      </c>
      <c r="B43" t="s" s="4">
        <v>108</v>
      </c>
      <c r="C43" t="s" s="4">
        <v>26</v>
      </c>
      <c r="D43" s="5">
        <v>43597</v>
      </c>
      <c r="E43" s="5">
        <v>43601</v>
      </c>
      <c r="F43" t="s" s="4">
        <v>11</v>
      </c>
      <c r="G43" t="s" s="4">
        <v>41</v>
      </c>
      <c r="H43" s="6"/>
    </row>
    <row r="44" ht="12.75" customHeight="1">
      <c r="A44" t="s" s="4">
        <v>109</v>
      </c>
      <c r="B44" t="s" s="4">
        <v>110</v>
      </c>
      <c r="C44" t="s" s="4">
        <v>26</v>
      </c>
      <c r="D44" s="5">
        <v>43596</v>
      </c>
      <c r="E44" s="5">
        <v>43601</v>
      </c>
      <c r="F44" t="s" s="4">
        <v>11</v>
      </c>
      <c r="G44" s="6"/>
      <c r="H44" s="6"/>
    </row>
    <row r="45" ht="12.75" customHeight="1">
      <c r="A45" t="s" s="4">
        <v>111</v>
      </c>
      <c r="B45" t="s" s="4">
        <v>112</v>
      </c>
      <c r="C45" t="s" s="4">
        <v>113</v>
      </c>
      <c r="D45" s="5">
        <v>43596</v>
      </c>
      <c r="E45" s="5">
        <v>43601</v>
      </c>
      <c r="F45" t="s" s="4">
        <v>11</v>
      </c>
      <c r="G45" s="6"/>
      <c r="H45" s="6"/>
    </row>
    <row r="46" ht="12.75" customHeight="1">
      <c r="A46" t="s" s="4">
        <v>114</v>
      </c>
      <c r="B46" t="s" s="4">
        <v>115</v>
      </c>
      <c r="C46" t="s" s="4">
        <v>40</v>
      </c>
      <c r="D46" s="5">
        <v>43597</v>
      </c>
      <c r="E46" s="5">
        <v>43601</v>
      </c>
      <c r="F46" t="s" s="4">
        <v>11</v>
      </c>
      <c r="G46" s="6"/>
      <c r="H46" s="6"/>
    </row>
    <row r="47" ht="12.75" customHeight="1">
      <c r="A47" t="s" s="4">
        <v>116</v>
      </c>
      <c r="B47" t="s" s="4">
        <v>117</v>
      </c>
      <c r="C47" t="s" s="4">
        <v>26</v>
      </c>
      <c r="D47" s="5">
        <v>43596</v>
      </c>
      <c r="E47" s="5">
        <v>43601</v>
      </c>
      <c r="F47" t="s" s="4">
        <v>11</v>
      </c>
      <c r="G47" s="6"/>
      <c r="H47" s="6"/>
    </row>
    <row r="48" ht="12.75" customHeight="1">
      <c r="A48" t="s" s="4">
        <v>118</v>
      </c>
      <c r="B48" t="s" s="4">
        <v>119</v>
      </c>
      <c r="C48" t="s" s="4">
        <v>26</v>
      </c>
      <c r="D48" s="5">
        <v>43597</v>
      </c>
      <c r="E48" s="5">
        <v>43601</v>
      </c>
      <c r="F48" t="s" s="4">
        <v>11</v>
      </c>
      <c r="G48" s="6"/>
      <c r="H48" s="6"/>
    </row>
    <row r="49" ht="12.75" customHeight="1">
      <c r="A49" t="s" s="4">
        <v>120</v>
      </c>
      <c r="B49" t="s" s="4">
        <v>121</v>
      </c>
      <c r="C49" t="s" s="4">
        <v>122</v>
      </c>
      <c r="D49" s="5">
        <v>43597</v>
      </c>
      <c r="E49" s="5">
        <v>43601</v>
      </c>
      <c r="F49" t="s" s="4">
        <v>11</v>
      </c>
      <c r="G49" s="6"/>
      <c r="H49" s="6"/>
    </row>
    <row r="50" ht="12.75" customHeight="1">
      <c r="A50" t="s" s="4">
        <v>123</v>
      </c>
      <c r="B50" t="s" s="4">
        <v>124</v>
      </c>
      <c r="C50" t="s" s="4">
        <v>26</v>
      </c>
      <c r="D50" s="5">
        <v>43597</v>
      </c>
      <c r="E50" s="5">
        <v>43599</v>
      </c>
      <c r="F50" t="s" s="4">
        <v>11</v>
      </c>
      <c r="G50" s="6"/>
      <c r="H50" s="6"/>
    </row>
    <row r="51" ht="12.75" customHeight="1">
      <c r="A51" t="s" s="4">
        <v>125</v>
      </c>
      <c r="B51" t="s" s="4">
        <v>126</v>
      </c>
      <c r="C51" t="s" s="4">
        <v>26</v>
      </c>
      <c r="D51" s="5">
        <v>43597</v>
      </c>
      <c r="E51" s="5">
        <v>43601</v>
      </c>
      <c r="F51" t="s" s="4">
        <v>11</v>
      </c>
      <c r="G51" s="6"/>
      <c r="H51" t="s" s="4">
        <v>127</v>
      </c>
    </row>
    <row r="52" ht="12.75" customHeight="1">
      <c r="A52" t="s" s="4">
        <v>128</v>
      </c>
      <c r="B52" t="s" s="4">
        <v>129</v>
      </c>
      <c r="C52" t="s" s="4">
        <v>26</v>
      </c>
      <c r="D52" s="5">
        <v>43597</v>
      </c>
      <c r="E52" s="5">
        <v>43601</v>
      </c>
      <c r="F52" t="s" s="4">
        <v>11</v>
      </c>
      <c r="G52" s="6"/>
      <c r="H52" s="6"/>
    </row>
    <row r="53" ht="12.75" customHeight="1">
      <c r="A53" t="s" s="4">
        <v>130</v>
      </c>
      <c r="B53" t="s" s="4">
        <v>131</v>
      </c>
      <c r="C53" t="s" s="4">
        <v>132</v>
      </c>
      <c r="D53" s="5">
        <v>43597</v>
      </c>
      <c r="E53" s="5">
        <v>43601</v>
      </c>
      <c r="F53" t="s" s="4">
        <v>11</v>
      </c>
      <c r="G53" s="6"/>
      <c r="H53" s="6"/>
    </row>
    <row r="54" ht="12.75" customHeight="1">
      <c r="A54" t="s" s="4">
        <v>133</v>
      </c>
      <c r="B54" t="s" s="4">
        <v>134</v>
      </c>
      <c r="C54" t="s" s="4">
        <v>135</v>
      </c>
      <c r="D54" s="5">
        <v>43596</v>
      </c>
      <c r="E54" s="5">
        <v>43601</v>
      </c>
      <c r="F54" t="s" s="4">
        <v>11</v>
      </c>
      <c r="G54" t="s" s="4">
        <v>37</v>
      </c>
      <c r="H54" s="6"/>
    </row>
    <row r="55" ht="12.75" customHeight="1">
      <c r="A55" t="s" s="4">
        <v>136</v>
      </c>
      <c r="B55" t="s" s="4">
        <v>137</v>
      </c>
      <c r="C55" t="s" s="4">
        <v>26</v>
      </c>
      <c r="D55" s="5">
        <v>43597</v>
      </c>
      <c r="E55" s="5">
        <v>43601</v>
      </c>
      <c r="F55" t="s" s="4">
        <v>11</v>
      </c>
      <c r="G55" s="6"/>
      <c r="H55" s="6"/>
    </row>
    <row r="56" ht="12.75" customHeight="1">
      <c r="A56" t="s" s="4">
        <v>138</v>
      </c>
      <c r="B56" t="s" s="4">
        <v>139</v>
      </c>
      <c r="C56" t="s" s="4">
        <v>31</v>
      </c>
      <c r="D56" s="5">
        <v>43597</v>
      </c>
      <c r="E56" s="5">
        <v>43601</v>
      </c>
      <c r="F56" t="s" s="4">
        <v>11</v>
      </c>
      <c r="G56" s="6"/>
      <c r="H56" t="s" s="4">
        <v>140</v>
      </c>
    </row>
    <row r="57" ht="12.75" customHeight="1">
      <c r="A57" t="s" s="4">
        <v>141</v>
      </c>
      <c r="B57" t="s" s="4">
        <v>142</v>
      </c>
      <c r="C57" t="s" s="4">
        <v>40</v>
      </c>
      <c r="D57" s="5">
        <v>43597</v>
      </c>
      <c r="E57" s="5">
        <v>43601</v>
      </c>
      <c r="F57" t="s" s="4">
        <v>11</v>
      </c>
      <c r="G57" s="6"/>
      <c r="H57" s="6"/>
    </row>
    <row r="58" ht="12.75" customHeight="1">
      <c r="A58" t="s" s="4">
        <v>143</v>
      </c>
      <c r="B58" t="s" s="4">
        <v>144</v>
      </c>
      <c r="C58" t="s" s="4">
        <v>31</v>
      </c>
      <c r="D58" s="5">
        <v>43597</v>
      </c>
      <c r="E58" s="5">
        <v>43601</v>
      </c>
      <c r="F58" t="s" s="4">
        <v>11</v>
      </c>
      <c r="G58" s="6"/>
      <c r="H58" s="6"/>
    </row>
    <row r="59" ht="12.75" customHeight="1">
      <c r="A59" t="s" s="4">
        <v>145</v>
      </c>
      <c r="B59" t="s" s="4">
        <v>146</v>
      </c>
      <c r="C59" t="s" s="4">
        <v>147</v>
      </c>
      <c r="D59" s="5">
        <v>43596</v>
      </c>
      <c r="E59" s="5">
        <v>43601</v>
      </c>
      <c r="F59" t="s" s="4">
        <v>11</v>
      </c>
      <c r="G59" s="6"/>
      <c r="H59" s="6"/>
    </row>
    <row r="60" ht="12.75" customHeight="1">
      <c r="A60" t="s" s="4">
        <v>145</v>
      </c>
      <c r="B60" t="s" s="4">
        <v>148</v>
      </c>
      <c r="C60" t="s" s="4">
        <v>26</v>
      </c>
      <c r="D60" s="5">
        <v>43597</v>
      </c>
      <c r="E60" s="5">
        <v>43601</v>
      </c>
      <c r="F60" t="s" s="4">
        <v>11</v>
      </c>
      <c r="G60" s="6"/>
      <c r="H60" s="6"/>
    </row>
    <row r="61" ht="12.75" customHeight="1">
      <c r="A61" t="s" s="4">
        <v>149</v>
      </c>
      <c r="B61" t="s" s="4">
        <v>150</v>
      </c>
      <c r="C61" t="s" s="4">
        <v>26</v>
      </c>
      <c r="D61" s="7">
        <v>43597</v>
      </c>
      <c r="E61" s="7">
        <v>43601</v>
      </c>
      <c r="F61" t="s" s="4">
        <v>11</v>
      </c>
      <c r="G61" s="6"/>
      <c r="H61" s="6"/>
    </row>
    <row r="62" ht="12.75" customHeight="1">
      <c r="A62" t="s" s="4">
        <v>151</v>
      </c>
      <c r="B62" t="s" s="4">
        <v>152</v>
      </c>
      <c r="C62" t="s" s="4">
        <v>26</v>
      </c>
      <c r="D62" s="7">
        <v>43597</v>
      </c>
      <c r="E62" s="7">
        <v>43600</v>
      </c>
      <c r="F62" t="s" s="4">
        <v>11</v>
      </c>
      <c r="G62" s="6"/>
      <c r="H62" s="6"/>
    </row>
    <row r="63" ht="12.75" customHeight="1">
      <c r="A63" t="s" s="4">
        <v>153</v>
      </c>
      <c r="B63" t="s" s="4">
        <v>154</v>
      </c>
      <c r="C63" t="s" s="4">
        <v>18</v>
      </c>
      <c r="D63" s="7">
        <v>43596</v>
      </c>
      <c r="E63" s="7">
        <v>43601</v>
      </c>
      <c r="F63" t="s" s="4">
        <v>11</v>
      </c>
      <c r="G63" s="6"/>
      <c r="H63" s="6"/>
    </row>
    <row r="64" ht="12.75" customHeight="1">
      <c r="A64" t="s" s="4">
        <v>155</v>
      </c>
      <c r="B64" t="s" s="4">
        <v>156</v>
      </c>
      <c r="C64" t="s" s="4">
        <v>26</v>
      </c>
      <c r="D64" s="7">
        <v>43605</v>
      </c>
      <c r="E64" s="7">
        <v>43601</v>
      </c>
      <c r="F64" t="s" s="4">
        <v>11</v>
      </c>
      <c r="G64" s="6"/>
      <c r="H64" s="6"/>
    </row>
    <row r="65" ht="12.75" customHeight="1">
      <c r="A65" t="s" s="4">
        <v>157</v>
      </c>
      <c r="B65" t="s" s="4">
        <v>158</v>
      </c>
      <c r="C65" t="s" s="4">
        <v>159</v>
      </c>
      <c r="D65" s="5">
        <v>43597</v>
      </c>
      <c r="E65" s="5">
        <v>43601</v>
      </c>
      <c r="F65" t="s" s="4">
        <v>11</v>
      </c>
      <c r="G65" t="s" s="4">
        <v>20</v>
      </c>
      <c r="H65" s="6"/>
    </row>
    <row r="66" ht="12.75" customHeight="1">
      <c r="A66" t="s" s="4">
        <v>160</v>
      </c>
      <c r="B66" t="s" s="4">
        <v>161</v>
      </c>
      <c r="C66" t="s" s="4">
        <v>162</v>
      </c>
      <c r="D66" s="5">
        <v>43597</v>
      </c>
      <c r="E66" s="5">
        <v>43601</v>
      </c>
      <c r="F66" t="s" s="4">
        <v>11</v>
      </c>
      <c r="G66" t="s" s="4">
        <v>41</v>
      </c>
      <c r="H66" s="6"/>
    </row>
    <row r="67" ht="12.75" customHeight="1">
      <c r="A67" t="s" s="4">
        <v>163</v>
      </c>
      <c r="B67" t="s" s="4">
        <v>164</v>
      </c>
      <c r="C67" t="s" s="4">
        <v>26</v>
      </c>
      <c r="D67" s="5">
        <v>43597</v>
      </c>
      <c r="E67" s="5">
        <v>43601</v>
      </c>
      <c r="F67" t="s" s="4">
        <v>11</v>
      </c>
      <c r="G67" s="6"/>
      <c r="H67" s="6"/>
    </row>
    <row r="68" ht="12.75" customHeight="1">
      <c r="A68" t="s" s="4">
        <v>165</v>
      </c>
      <c r="B68" t="s" s="4">
        <v>166</v>
      </c>
      <c r="C68" t="s" s="4">
        <v>26</v>
      </c>
      <c r="D68" s="5">
        <v>43597</v>
      </c>
      <c r="E68" s="5">
        <v>43601</v>
      </c>
      <c r="F68" t="s" s="4">
        <v>11</v>
      </c>
      <c r="G68" s="6"/>
      <c r="H68" s="6"/>
    </row>
    <row r="69" ht="12.75" customHeight="1">
      <c r="A69" t="s" s="4">
        <v>167</v>
      </c>
      <c r="B69" t="s" s="4">
        <v>168</v>
      </c>
      <c r="C69" t="s" s="4">
        <v>26</v>
      </c>
      <c r="D69" s="5">
        <v>43597</v>
      </c>
      <c r="E69" s="5">
        <v>43601</v>
      </c>
      <c r="F69" t="s" s="4">
        <v>11</v>
      </c>
      <c r="G69" s="6"/>
      <c r="H69" s="6"/>
    </row>
    <row r="70" ht="12.75" customHeight="1">
      <c r="A70" t="s" s="4">
        <v>167</v>
      </c>
      <c r="B70" t="s" s="4">
        <v>169</v>
      </c>
      <c r="C70" t="s" s="4">
        <v>26</v>
      </c>
      <c r="D70" s="5">
        <v>43597</v>
      </c>
      <c r="E70" s="5">
        <v>43601</v>
      </c>
      <c r="F70" t="s" s="4">
        <v>11</v>
      </c>
      <c r="G70" s="6"/>
      <c r="H70" t="s" s="4">
        <v>140</v>
      </c>
    </row>
    <row r="71" ht="12.75" customHeight="1">
      <c r="A71" t="s" s="4">
        <v>167</v>
      </c>
      <c r="B71" t="s" s="4">
        <v>170</v>
      </c>
      <c r="C71" t="s" s="4">
        <v>26</v>
      </c>
      <c r="D71" s="5">
        <v>43597</v>
      </c>
      <c r="E71" s="5">
        <v>43601</v>
      </c>
      <c r="F71" t="s" s="4">
        <v>11</v>
      </c>
      <c r="G71" s="6"/>
      <c r="H71" s="6"/>
    </row>
    <row r="72" ht="12.75" customHeight="1">
      <c r="A72" t="s" s="4">
        <v>171</v>
      </c>
      <c r="B72" t="s" s="4">
        <v>172</v>
      </c>
      <c r="C72" t="s" s="4">
        <v>173</v>
      </c>
      <c r="D72" s="5">
        <v>43597</v>
      </c>
      <c r="E72" s="5">
        <v>43601</v>
      </c>
      <c r="F72" t="s" s="4">
        <v>11</v>
      </c>
      <c r="G72" s="6"/>
      <c r="H72" s="6"/>
    </row>
    <row r="73" ht="12.75" customHeight="1">
      <c r="A73" t="s" s="4">
        <v>174</v>
      </c>
      <c r="B73" t="s" s="4">
        <v>175</v>
      </c>
      <c r="C73" t="s" s="4">
        <v>26</v>
      </c>
      <c r="D73" s="5">
        <v>43597</v>
      </c>
      <c r="E73" s="5">
        <v>43601</v>
      </c>
      <c r="F73" t="s" s="4">
        <v>11</v>
      </c>
      <c r="G73" s="6"/>
      <c r="H73" s="6"/>
    </row>
    <row r="74" ht="12.75" customHeight="1">
      <c r="A74" t="s" s="4">
        <v>176</v>
      </c>
      <c r="B74" t="s" s="4">
        <v>177</v>
      </c>
      <c r="C74" t="s" s="4">
        <v>26</v>
      </c>
      <c r="D74" s="5">
        <v>43597</v>
      </c>
      <c r="E74" s="5">
        <v>43601</v>
      </c>
      <c r="F74" t="s" s="4">
        <v>11</v>
      </c>
      <c r="G74" s="6"/>
      <c r="H74" s="6"/>
    </row>
    <row r="75" ht="12.75" customHeight="1">
      <c r="A75" t="s" s="4">
        <v>176</v>
      </c>
      <c r="B75" t="s" s="4">
        <v>178</v>
      </c>
      <c r="C75" t="s" s="4">
        <v>73</v>
      </c>
      <c r="D75" s="5">
        <v>43597</v>
      </c>
      <c r="E75" s="5">
        <v>43601</v>
      </c>
      <c r="F75" t="s" s="4">
        <v>11</v>
      </c>
      <c r="G75" s="6"/>
      <c r="H75" s="6"/>
    </row>
    <row r="76" ht="12.75" customHeight="1">
      <c r="A76" t="s" s="4">
        <v>179</v>
      </c>
      <c r="B76" t="s" s="4">
        <v>180</v>
      </c>
      <c r="C76" t="s" s="4">
        <v>26</v>
      </c>
      <c r="D76" s="5">
        <v>43599</v>
      </c>
      <c r="E76" s="5">
        <v>43601</v>
      </c>
      <c r="F76" t="s" s="4">
        <v>11</v>
      </c>
      <c r="G76" s="6"/>
      <c r="H76" s="6"/>
    </row>
    <row r="77" ht="12.75" customHeight="1">
      <c r="A77" t="s" s="4">
        <v>181</v>
      </c>
      <c r="B77" t="s" s="4">
        <v>182</v>
      </c>
      <c r="C77" t="s" s="4">
        <v>31</v>
      </c>
      <c r="D77" s="5">
        <v>43596</v>
      </c>
      <c r="E77" s="5">
        <v>43601</v>
      </c>
      <c r="F77" t="s" s="4">
        <v>11</v>
      </c>
      <c r="G77" s="6"/>
      <c r="H77" t="s" s="4">
        <v>127</v>
      </c>
    </row>
    <row r="78" ht="12.75" customHeight="1">
      <c r="A78" t="s" s="4">
        <v>181</v>
      </c>
      <c r="B78" t="s" s="4">
        <v>183</v>
      </c>
      <c r="C78" t="s" s="4">
        <v>31</v>
      </c>
      <c r="D78" s="5">
        <v>43596</v>
      </c>
      <c r="E78" s="5">
        <v>43601</v>
      </c>
      <c r="F78" t="s" s="4">
        <v>11</v>
      </c>
      <c r="G78" s="6"/>
      <c r="H78" t="s" s="4">
        <v>127</v>
      </c>
    </row>
    <row r="79" ht="12.75" customHeight="1">
      <c r="A79" t="s" s="4">
        <v>184</v>
      </c>
      <c r="B79" t="s" s="4">
        <v>185</v>
      </c>
      <c r="C79" t="s" s="4">
        <v>26</v>
      </c>
      <c r="D79" s="5">
        <v>43597</v>
      </c>
      <c r="E79" s="5">
        <v>43601</v>
      </c>
      <c r="F79" t="s" s="4">
        <v>11</v>
      </c>
      <c r="G79" s="6"/>
      <c r="H79" s="6"/>
    </row>
    <row r="80" ht="12.75" customHeight="1">
      <c r="A80" t="s" s="4">
        <v>186</v>
      </c>
      <c r="B80" t="s" s="4">
        <v>187</v>
      </c>
      <c r="C80" t="s" s="4">
        <v>34</v>
      </c>
      <c r="D80" s="5">
        <v>43597</v>
      </c>
      <c r="E80" s="5">
        <v>43601</v>
      </c>
      <c r="F80" t="s" s="4">
        <v>11</v>
      </c>
      <c r="G80" s="6"/>
      <c r="H80" s="6"/>
    </row>
    <row r="81" ht="12.75" customHeight="1">
      <c r="A81" t="s" s="4">
        <v>188</v>
      </c>
      <c r="B81" t="s" s="4">
        <v>189</v>
      </c>
      <c r="C81" t="s" s="4">
        <v>190</v>
      </c>
      <c r="D81" s="5">
        <v>43597</v>
      </c>
      <c r="E81" s="5">
        <v>43601</v>
      </c>
      <c r="F81" t="s" s="4">
        <v>11</v>
      </c>
      <c r="G81" s="6"/>
      <c r="H81" t="s" s="4">
        <v>127</v>
      </c>
    </row>
    <row r="82" ht="12.75" customHeight="1">
      <c r="A82" t="s" s="4">
        <v>191</v>
      </c>
      <c r="B82" t="s" s="4">
        <v>192</v>
      </c>
      <c r="C82" t="s" s="4">
        <v>89</v>
      </c>
      <c r="D82" s="5">
        <v>43596</v>
      </c>
      <c r="E82" s="5">
        <v>43601</v>
      </c>
      <c r="F82" t="s" s="4">
        <v>11</v>
      </c>
      <c r="G82" s="6"/>
      <c r="H82" s="6"/>
    </row>
    <row r="83" ht="12.75" customHeight="1">
      <c r="A83" t="s" s="4">
        <v>193</v>
      </c>
      <c r="B83" t="s" s="4">
        <v>194</v>
      </c>
      <c r="C83" t="s" s="4">
        <v>23</v>
      </c>
      <c r="D83" s="5">
        <v>43597</v>
      </c>
      <c r="E83" s="5">
        <v>43601</v>
      </c>
      <c r="F83" t="s" s="4">
        <v>11</v>
      </c>
      <c r="G83" s="6"/>
      <c r="H83" s="6"/>
    </row>
    <row r="84" ht="12.75" customHeight="1">
      <c r="A84" t="s" s="4">
        <v>195</v>
      </c>
      <c r="B84" t="s" s="4">
        <v>196</v>
      </c>
      <c r="C84" t="s" s="4">
        <v>197</v>
      </c>
      <c r="D84" s="5">
        <v>43597</v>
      </c>
      <c r="E84" s="5">
        <v>43601</v>
      </c>
      <c r="F84" t="s" s="4">
        <v>11</v>
      </c>
      <c r="G84" s="6"/>
      <c r="H84" s="6"/>
    </row>
    <row r="85" ht="12.75" customHeight="1">
      <c r="A85" t="s" s="8">
        <v>198</v>
      </c>
      <c r="B85" t="s" s="8">
        <v>199</v>
      </c>
      <c r="C85" t="s" s="8">
        <v>200</v>
      </c>
      <c r="D85" s="9">
        <v>43598</v>
      </c>
      <c r="E85" s="9">
        <v>43600</v>
      </c>
      <c r="F85" t="s" s="4">
        <v>11</v>
      </c>
      <c r="G85" s="6"/>
      <c r="H85" s="6"/>
    </row>
    <row r="86" ht="12.75" customHeight="1">
      <c r="A86" t="s" s="4">
        <v>201</v>
      </c>
      <c r="B86" t="s" s="4">
        <v>202</v>
      </c>
      <c r="C86" t="s" s="4">
        <v>26</v>
      </c>
      <c r="D86" s="5">
        <v>43597</v>
      </c>
      <c r="E86" s="5">
        <v>43601</v>
      </c>
      <c r="F86" t="s" s="4">
        <v>11</v>
      </c>
      <c r="G86" s="6"/>
      <c r="H86" s="6"/>
    </row>
    <row r="87" ht="12.75" customHeight="1">
      <c r="A87" t="s" s="4">
        <v>201</v>
      </c>
      <c r="B87" t="s" s="4">
        <v>203</v>
      </c>
      <c r="C87" t="s" s="4">
        <v>26</v>
      </c>
      <c r="D87" s="5">
        <v>43597</v>
      </c>
      <c r="E87" s="5">
        <v>43601</v>
      </c>
      <c r="F87" t="s" s="4">
        <v>11</v>
      </c>
      <c r="G87" s="6"/>
      <c r="H87" s="6"/>
    </row>
    <row r="88" ht="12.75" customHeight="1">
      <c r="A88" t="s" s="4">
        <v>201</v>
      </c>
      <c r="B88" t="s" s="4">
        <v>204</v>
      </c>
      <c r="C88" t="s" s="4">
        <v>26</v>
      </c>
      <c r="D88" s="5">
        <v>43597</v>
      </c>
      <c r="E88" s="5">
        <v>43601</v>
      </c>
      <c r="F88" t="s" s="4">
        <v>11</v>
      </c>
      <c r="G88" s="6"/>
      <c r="H88" s="6"/>
    </row>
    <row r="89" ht="12.75" customHeight="1">
      <c r="A89" t="s" s="4">
        <v>201</v>
      </c>
      <c r="B89" t="s" s="4">
        <v>205</v>
      </c>
      <c r="C89" t="s" s="4">
        <v>26</v>
      </c>
      <c r="D89" s="5">
        <v>43597</v>
      </c>
      <c r="E89" s="5">
        <v>43601</v>
      </c>
      <c r="F89" t="s" s="4">
        <v>11</v>
      </c>
      <c r="G89" s="6"/>
      <c r="H89" s="6"/>
    </row>
    <row r="90" ht="12.75" customHeight="1">
      <c r="A90" t="s" s="4">
        <v>201</v>
      </c>
      <c r="B90" t="s" s="4">
        <v>206</v>
      </c>
      <c r="C90" t="s" s="4">
        <v>26</v>
      </c>
      <c r="D90" s="5">
        <v>43597</v>
      </c>
      <c r="E90" s="5">
        <v>43601</v>
      </c>
      <c r="F90" t="s" s="4">
        <v>11</v>
      </c>
      <c r="G90" s="6"/>
      <c r="H90" s="6"/>
    </row>
    <row r="91" ht="12.75" customHeight="1">
      <c r="A91" t="s" s="4">
        <v>201</v>
      </c>
      <c r="B91" t="s" s="4">
        <v>207</v>
      </c>
      <c r="C91" t="s" s="4">
        <v>26</v>
      </c>
      <c r="D91" s="5">
        <v>43597</v>
      </c>
      <c r="E91" s="5">
        <v>43601</v>
      </c>
      <c r="F91" t="s" s="4">
        <v>11</v>
      </c>
      <c r="G91" t="s" s="4">
        <v>41</v>
      </c>
      <c r="H91" s="6"/>
    </row>
    <row r="92" ht="12.75" customHeight="1">
      <c r="A92" t="s" s="4">
        <v>208</v>
      </c>
      <c r="B92" t="s" s="4">
        <v>209</v>
      </c>
      <c r="C92" t="s" s="4">
        <v>26</v>
      </c>
      <c r="D92" s="5">
        <v>43597</v>
      </c>
      <c r="E92" s="5">
        <v>43601</v>
      </c>
      <c r="F92" t="s" s="4">
        <v>11</v>
      </c>
      <c r="G92" s="6"/>
      <c r="H92" s="6"/>
    </row>
    <row r="93" ht="12.75" customHeight="1">
      <c r="A93" t="s" s="4">
        <v>208</v>
      </c>
      <c r="B93" t="s" s="4">
        <v>210</v>
      </c>
      <c r="C93" t="s" s="4">
        <v>26</v>
      </c>
      <c r="D93" s="5">
        <v>43597</v>
      </c>
      <c r="E93" s="5">
        <v>43601</v>
      </c>
      <c r="F93" t="s" s="4">
        <v>11</v>
      </c>
      <c r="G93" s="6"/>
      <c r="H93" s="6"/>
    </row>
    <row r="94" ht="12.75" customHeight="1">
      <c r="A94" t="s" s="4">
        <v>211</v>
      </c>
      <c r="B94" t="s" s="4">
        <v>212</v>
      </c>
      <c r="C94" t="s" s="4">
        <v>159</v>
      </c>
      <c r="D94" s="5">
        <v>43597</v>
      </c>
      <c r="E94" s="5">
        <v>43601</v>
      </c>
      <c r="F94" t="s" s="4">
        <v>11</v>
      </c>
      <c r="G94" s="6"/>
      <c r="H94" s="6"/>
    </row>
    <row r="95" ht="12.75" customHeight="1">
      <c r="A95" t="s" s="4">
        <v>213</v>
      </c>
      <c r="B95" t="s" s="4">
        <v>214</v>
      </c>
      <c r="C95" t="s" s="4">
        <v>215</v>
      </c>
      <c r="D95" s="5">
        <v>43597</v>
      </c>
      <c r="E95" s="5">
        <v>43601</v>
      </c>
      <c r="F95" t="s" s="4">
        <v>11</v>
      </c>
      <c r="G95" s="6"/>
      <c r="H95" s="6"/>
    </row>
    <row r="96" ht="12.75" customHeight="1">
      <c r="A96" t="s" s="4">
        <v>216</v>
      </c>
      <c r="B96" t="s" s="4">
        <v>217</v>
      </c>
      <c r="C96" t="s" s="4">
        <v>18</v>
      </c>
      <c r="D96" s="5">
        <v>43597</v>
      </c>
      <c r="E96" s="5">
        <v>43601</v>
      </c>
      <c r="F96" t="s" s="4">
        <v>11</v>
      </c>
      <c r="G96" s="6"/>
      <c r="H96" s="6"/>
    </row>
    <row r="97" ht="12.75" customHeight="1">
      <c r="A97" t="s" s="4">
        <v>218</v>
      </c>
      <c r="B97" t="s" s="4">
        <v>219</v>
      </c>
      <c r="C97" t="s" s="4">
        <v>26</v>
      </c>
      <c r="D97" s="5">
        <v>43597</v>
      </c>
      <c r="E97" s="5">
        <v>43601</v>
      </c>
      <c r="F97" t="s" s="4">
        <v>11</v>
      </c>
      <c r="G97" s="6"/>
      <c r="H97" s="6"/>
    </row>
    <row r="98" ht="12.75" customHeight="1">
      <c r="A98" t="s" s="4">
        <v>220</v>
      </c>
      <c r="B98" t="s" s="4">
        <v>221</v>
      </c>
      <c r="C98" t="s" s="4">
        <v>222</v>
      </c>
      <c r="D98" s="5">
        <v>43594</v>
      </c>
      <c r="E98" s="5">
        <v>43601</v>
      </c>
      <c r="F98" t="s" s="4">
        <v>11</v>
      </c>
      <c r="G98" s="6"/>
      <c r="H98" s="6"/>
    </row>
    <row r="99" ht="12.75" customHeight="1">
      <c r="A99" t="s" s="4">
        <v>223</v>
      </c>
      <c r="B99" t="s" s="4">
        <v>224</v>
      </c>
      <c r="C99" t="s" s="4">
        <v>222</v>
      </c>
      <c r="D99" s="5">
        <v>43594</v>
      </c>
      <c r="E99" s="5">
        <v>43601</v>
      </c>
      <c r="F99" t="s" s="4">
        <v>11</v>
      </c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225</v>
      </c>
      <c r="E1" t="s" s="14">
        <v>226</v>
      </c>
      <c r="F1" t="s" s="14">
        <v>227</v>
      </c>
    </row>
    <row r="2" ht="18" customHeight="1">
      <c r="A2" t="s" s="15">
        <v>155</v>
      </c>
      <c r="B2" t="s" s="15">
        <v>156</v>
      </c>
      <c r="C2" t="s" s="15">
        <v>26</v>
      </c>
      <c r="D2" s="16">
        <v>43597</v>
      </c>
      <c r="E2" s="17">
        <v>0.5902777777777778</v>
      </c>
      <c r="F2" s="18"/>
    </row>
    <row r="3" ht="18" customHeight="1">
      <c r="A3" t="s" s="15">
        <v>201</v>
      </c>
      <c r="B3" t="s" s="15">
        <v>203</v>
      </c>
      <c r="C3" t="s" s="15">
        <v>26</v>
      </c>
      <c r="D3" s="16">
        <v>43597</v>
      </c>
      <c r="E3" s="17">
        <v>0.5902777777777778</v>
      </c>
      <c r="F3" t="s" s="19">
        <v>228</v>
      </c>
    </row>
    <row r="4" ht="18" customHeight="1">
      <c r="A4" t="s" s="20">
        <v>136</v>
      </c>
      <c r="B4" t="s" s="20">
        <v>137</v>
      </c>
      <c r="C4" t="s" s="20">
        <v>26</v>
      </c>
      <c r="D4" s="21">
        <v>43597</v>
      </c>
      <c r="E4" s="22">
        <v>0.6527777777777778</v>
      </c>
      <c r="F4" t="s" s="23">
        <v>229</v>
      </c>
    </row>
    <row r="5" ht="18" customHeight="1">
      <c r="A5" t="s" s="20">
        <v>96</v>
      </c>
      <c r="B5" t="s" s="20">
        <v>97</v>
      </c>
      <c r="C5" t="s" s="20">
        <v>98</v>
      </c>
      <c r="D5" s="21">
        <v>43596</v>
      </c>
      <c r="E5" s="22">
        <v>0.5347222222222222</v>
      </c>
      <c r="F5" t="s" s="24">
        <v>229</v>
      </c>
    </row>
    <row r="6" ht="18" customHeight="1">
      <c r="A6" t="s" s="20">
        <v>55</v>
      </c>
      <c r="B6" t="s" s="20">
        <v>56</v>
      </c>
      <c r="C6" t="s" s="20">
        <v>34</v>
      </c>
      <c r="D6" s="21">
        <v>43597</v>
      </c>
      <c r="E6" s="22">
        <v>0.7083333333333333</v>
      </c>
      <c r="F6" t="s" s="25">
        <v>229</v>
      </c>
    </row>
    <row r="7" ht="18" customHeight="1">
      <c r="A7" t="s" s="15">
        <v>63</v>
      </c>
      <c r="B7" t="s" s="15">
        <v>64</v>
      </c>
      <c r="C7" t="s" s="15">
        <v>26</v>
      </c>
      <c r="D7" s="16">
        <v>43597</v>
      </c>
      <c r="E7" s="17">
        <v>0.5902777777777778</v>
      </c>
      <c r="F7" t="s" s="19">
        <v>228</v>
      </c>
    </row>
    <row r="8" ht="18" customHeight="1">
      <c r="A8" t="s" s="20">
        <v>184</v>
      </c>
      <c r="B8" t="s" s="20">
        <v>185</v>
      </c>
      <c r="C8" t="s" s="20">
        <v>26</v>
      </c>
      <c r="D8" s="21">
        <v>43597</v>
      </c>
      <c r="E8" s="22">
        <v>0.7083333333333333</v>
      </c>
      <c r="F8" t="s" s="23">
        <v>229</v>
      </c>
    </row>
    <row r="9" ht="18" customHeight="1">
      <c r="A9" t="s" s="20">
        <v>8</v>
      </c>
      <c r="B9" t="s" s="20">
        <v>9</v>
      </c>
      <c r="C9" t="s" s="20">
        <v>10</v>
      </c>
      <c r="D9" s="26">
        <v>43597</v>
      </c>
      <c r="E9" s="27">
        <v>0.7465277777777778</v>
      </c>
      <c r="F9" t="s" s="24">
        <v>229</v>
      </c>
    </row>
    <row r="10" ht="18" customHeight="1">
      <c r="A10" t="s" s="20">
        <v>109</v>
      </c>
      <c r="B10" t="s" s="20">
        <v>110</v>
      </c>
      <c r="C10" t="s" s="20">
        <v>26</v>
      </c>
      <c r="D10" s="21">
        <v>43596</v>
      </c>
      <c r="E10" s="22">
        <v>0.6111111111111112</v>
      </c>
      <c r="F10" t="s" s="24">
        <v>229</v>
      </c>
    </row>
    <row r="11" ht="18" customHeight="1">
      <c r="A11" t="s" s="20">
        <v>153</v>
      </c>
      <c r="B11" t="s" s="20">
        <v>154</v>
      </c>
      <c r="C11" t="s" s="20">
        <v>18</v>
      </c>
      <c r="D11" s="26">
        <v>43596</v>
      </c>
      <c r="E11" s="27">
        <v>0.7326388888888888</v>
      </c>
      <c r="F11" t="s" s="24">
        <v>229</v>
      </c>
    </row>
    <row r="12" ht="18" customHeight="1">
      <c r="A12" t="s" s="20">
        <v>27</v>
      </c>
      <c r="B12" t="s" s="20">
        <v>28</v>
      </c>
      <c r="C12" t="s" s="20">
        <v>26</v>
      </c>
      <c r="D12" s="21">
        <v>43597</v>
      </c>
      <c r="E12" s="22">
        <v>0.6527777777777778</v>
      </c>
      <c r="F12" t="s" s="24">
        <v>229</v>
      </c>
    </row>
    <row r="13" ht="18" customHeight="1">
      <c r="A13" t="s" s="20">
        <v>38</v>
      </c>
      <c r="B13" t="s" s="20">
        <v>39</v>
      </c>
      <c r="C13" t="s" s="20">
        <v>40</v>
      </c>
      <c r="D13" s="21">
        <v>43597</v>
      </c>
      <c r="E13" s="22">
        <v>0.7083333333333333</v>
      </c>
      <c r="F13" t="s" s="24">
        <v>229</v>
      </c>
    </row>
    <row r="14" ht="18" customHeight="1">
      <c r="A14" t="s" s="20">
        <v>179</v>
      </c>
      <c r="B14" t="s" s="20">
        <v>180</v>
      </c>
      <c r="C14" t="s" s="20">
        <v>26</v>
      </c>
      <c r="D14" s="21">
        <v>43599</v>
      </c>
      <c r="E14" t="s" s="20">
        <v>230</v>
      </c>
      <c r="F14" t="s" s="24">
        <v>229</v>
      </c>
    </row>
    <row r="15" ht="18" customHeight="1">
      <c r="A15" t="s" s="20">
        <v>181</v>
      </c>
      <c r="B15" t="s" s="20">
        <v>182</v>
      </c>
      <c r="C15" t="s" s="20">
        <v>31</v>
      </c>
      <c r="D15" s="21">
        <v>43596</v>
      </c>
      <c r="E15" s="22">
        <v>0.7361111111111112</v>
      </c>
      <c r="F15" t="s" s="25">
        <v>229</v>
      </c>
    </row>
    <row r="16" ht="18" customHeight="1">
      <c r="A16" t="s" s="15">
        <v>167</v>
      </c>
      <c r="B16" t="s" s="15">
        <v>168</v>
      </c>
      <c r="C16" t="s" s="15">
        <v>26</v>
      </c>
      <c r="D16" s="16">
        <v>43597</v>
      </c>
      <c r="E16" s="17">
        <v>0.5902777777777778</v>
      </c>
      <c r="F16" t="s" s="19">
        <v>228</v>
      </c>
    </row>
    <row r="17" ht="18" customHeight="1">
      <c r="A17" t="s" s="20">
        <v>87</v>
      </c>
      <c r="B17" t="s" s="20">
        <v>88</v>
      </c>
      <c r="C17" t="s" s="20">
        <v>89</v>
      </c>
      <c r="D17" s="21">
        <v>43596</v>
      </c>
      <c r="E17" s="22">
        <v>0.5902777777777778</v>
      </c>
      <c r="F17" t="s" s="23">
        <v>229</v>
      </c>
    </row>
    <row r="18" ht="18" customHeight="1">
      <c r="A18" t="s" s="20">
        <v>92</v>
      </c>
      <c r="B18" t="s" s="20">
        <v>93</v>
      </c>
      <c r="C18" t="s" s="20">
        <v>26</v>
      </c>
      <c r="D18" s="21">
        <v>43597</v>
      </c>
      <c r="E18" s="22">
        <v>0.6527777777777778</v>
      </c>
      <c r="F18" t="s" s="25">
        <v>229</v>
      </c>
    </row>
    <row r="19" ht="18" customHeight="1">
      <c r="A19" t="s" s="15">
        <v>201</v>
      </c>
      <c r="B19" t="s" s="15">
        <v>204</v>
      </c>
      <c r="C19" t="s" s="15">
        <v>26</v>
      </c>
      <c r="D19" s="16">
        <v>43597</v>
      </c>
      <c r="E19" s="17">
        <v>0.5902777777777778</v>
      </c>
      <c r="F19" t="s" s="19">
        <v>228</v>
      </c>
    </row>
    <row r="20" ht="18" customHeight="1">
      <c r="A20" t="s" s="20">
        <v>105</v>
      </c>
      <c r="B20" t="s" s="20">
        <v>106</v>
      </c>
      <c r="C20" t="s" s="20">
        <v>26</v>
      </c>
      <c r="D20" s="21">
        <v>43597</v>
      </c>
      <c r="E20" s="22">
        <v>0.7395833333333333</v>
      </c>
      <c r="F20" t="s" s="23">
        <v>229</v>
      </c>
    </row>
    <row r="21" ht="18" customHeight="1">
      <c r="A21" t="s" s="20">
        <v>49</v>
      </c>
      <c r="B21" t="s" s="20">
        <v>50</v>
      </c>
      <c r="C21" t="s" s="20">
        <v>14</v>
      </c>
      <c r="D21" s="21">
        <v>43597</v>
      </c>
      <c r="E21" s="22">
        <v>0.4270833333333334</v>
      </c>
      <c r="F21" t="s" s="24">
        <v>229</v>
      </c>
    </row>
    <row r="22" ht="18" customHeight="1">
      <c r="A22" t="s" s="20">
        <v>114</v>
      </c>
      <c r="B22" t="s" s="20">
        <v>115</v>
      </c>
      <c r="C22" t="s" s="20">
        <v>40</v>
      </c>
      <c r="D22" s="21">
        <v>43597</v>
      </c>
      <c r="E22" s="22">
        <v>0.5972222222222222</v>
      </c>
      <c r="F22" t="s" s="24">
        <v>229</v>
      </c>
    </row>
    <row r="23" ht="18" customHeight="1">
      <c r="A23" t="s" s="20">
        <v>74</v>
      </c>
      <c r="B23" t="s" s="20">
        <v>75</v>
      </c>
      <c r="C23" t="s" s="20">
        <v>76</v>
      </c>
      <c r="D23" s="21">
        <v>43597</v>
      </c>
      <c r="E23" s="22">
        <v>0.6631944444444444</v>
      </c>
      <c r="F23" t="s" s="24">
        <v>229</v>
      </c>
    </row>
    <row r="24" ht="18" customHeight="1">
      <c r="A24" t="s" s="20">
        <v>128</v>
      </c>
      <c r="B24" t="s" s="20">
        <v>129</v>
      </c>
      <c r="C24" t="s" s="20">
        <v>26</v>
      </c>
      <c r="D24" s="21">
        <v>43597</v>
      </c>
      <c r="E24" s="22">
        <v>0.7395833333333333</v>
      </c>
      <c r="F24" t="s" s="25">
        <v>229</v>
      </c>
    </row>
    <row r="25" ht="18" customHeight="1">
      <c r="A25" t="s" s="15">
        <v>51</v>
      </c>
      <c r="B25" t="s" s="15">
        <v>52</v>
      </c>
      <c r="C25" t="s" s="15">
        <v>26</v>
      </c>
      <c r="D25" s="16">
        <v>43597</v>
      </c>
      <c r="E25" s="17">
        <v>0.5902777777777778</v>
      </c>
      <c r="F25" t="s" s="19">
        <v>228</v>
      </c>
    </row>
    <row r="26" ht="18" customHeight="1">
      <c r="A26" t="s" s="20">
        <v>188</v>
      </c>
      <c r="B26" t="s" s="20">
        <v>189</v>
      </c>
      <c r="C26" t="s" s="20">
        <v>190</v>
      </c>
      <c r="D26" s="21">
        <v>43597</v>
      </c>
      <c r="E26" s="22">
        <v>0.3194444444444444</v>
      </c>
      <c r="F26" t="s" s="23">
        <v>229</v>
      </c>
    </row>
    <row r="27" ht="18" customHeight="1">
      <c r="A27" t="s" s="20">
        <v>65</v>
      </c>
      <c r="B27" t="s" s="20">
        <v>66</v>
      </c>
      <c r="C27" t="s" s="20">
        <v>34</v>
      </c>
      <c r="D27" s="21">
        <v>43597</v>
      </c>
      <c r="E27" s="22">
        <v>0.7395833333333333</v>
      </c>
      <c r="F27" t="s" s="24">
        <v>229</v>
      </c>
    </row>
    <row r="28" ht="18" customHeight="1">
      <c r="A28" t="s" s="20">
        <v>176</v>
      </c>
      <c r="B28" t="s" s="20">
        <v>178</v>
      </c>
      <c r="C28" t="s" s="20">
        <v>73</v>
      </c>
      <c r="D28" s="21">
        <v>43597</v>
      </c>
      <c r="E28" s="22">
        <v>0.375</v>
      </c>
      <c r="F28" t="s" s="24">
        <v>229</v>
      </c>
    </row>
    <row r="29" ht="18" customHeight="1">
      <c r="A29" t="s" s="20">
        <v>193</v>
      </c>
      <c r="B29" t="s" s="20">
        <v>194</v>
      </c>
      <c r="C29" t="s" s="20">
        <v>23</v>
      </c>
      <c r="D29" s="21">
        <v>43597</v>
      </c>
      <c r="E29" s="22">
        <v>0.6423611111111112</v>
      </c>
      <c r="F29" t="s" s="24">
        <v>229</v>
      </c>
    </row>
    <row r="30" ht="18" customHeight="1">
      <c r="A30" t="s" s="20">
        <v>77</v>
      </c>
      <c r="B30" t="s" s="20">
        <v>78</v>
      </c>
      <c r="C30" t="s" s="20">
        <v>79</v>
      </c>
      <c r="D30" s="21">
        <v>43597</v>
      </c>
      <c r="E30" t="s" s="20">
        <v>230</v>
      </c>
      <c r="F30" t="s" s="24">
        <v>229</v>
      </c>
    </row>
    <row r="31" ht="18" customHeight="1">
      <c r="A31" t="s" s="20">
        <v>111</v>
      </c>
      <c r="B31" t="s" s="20">
        <v>112</v>
      </c>
      <c r="C31" t="s" s="20">
        <v>113</v>
      </c>
      <c r="D31" s="21">
        <v>43596</v>
      </c>
      <c r="E31" s="22">
        <v>0.9583333333333334</v>
      </c>
      <c r="F31" t="s" s="24">
        <v>229</v>
      </c>
    </row>
    <row r="32" ht="18" customHeight="1">
      <c r="A32" t="s" s="20">
        <v>118</v>
      </c>
      <c r="B32" t="s" s="20">
        <v>119</v>
      </c>
      <c r="C32" t="s" s="20">
        <v>26</v>
      </c>
      <c r="D32" s="21">
        <v>43597</v>
      </c>
      <c r="E32" s="22">
        <v>0.7395833333333333</v>
      </c>
      <c r="F32" t="s" s="24">
        <v>229</v>
      </c>
    </row>
    <row r="33" ht="18" customHeight="1">
      <c r="A33" t="s" s="20">
        <v>71</v>
      </c>
      <c r="B33" t="s" s="20">
        <v>72</v>
      </c>
      <c r="C33" t="s" s="20">
        <v>73</v>
      </c>
      <c r="D33" s="21">
        <v>43597</v>
      </c>
      <c r="E33" s="22">
        <v>0.5902777777777778</v>
      </c>
      <c r="F33" t="s" s="24">
        <v>229</v>
      </c>
    </row>
    <row r="34" ht="18" customHeight="1">
      <c r="A34" t="s" s="20">
        <v>94</v>
      </c>
      <c r="B34" t="s" s="20">
        <v>95</v>
      </c>
      <c r="C34" t="s" s="20">
        <v>73</v>
      </c>
      <c r="D34" s="21">
        <v>43597</v>
      </c>
      <c r="E34" s="22">
        <v>0.6631944444444444</v>
      </c>
      <c r="F34" t="s" s="24">
        <v>229</v>
      </c>
    </row>
    <row r="35" ht="18" customHeight="1">
      <c r="A35" t="s" s="20">
        <v>42</v>
      </c>
      <c r="B35" t="s" s="20">
        <v>43</v>
      </c>
      <c r="C35" t="s" s="20">
        <v>26</v>
      </c>
      <c r="D35" s="21">
        <v>43597</v>
      </c>
      <c r="E35" s="22">
        <v>0.6631944444444444</v>
      </c>
      <c r="F35" t="s" s="24">
        <v>229</v>
      </c>
    </row>
    <row r="36" ht="18" customHeight="1">
      <c r="A36" t="s" s="20">
        <v>211</v>
      </c>
      <c r="B36" t="s" s="20">
        <v>212</v>
      </c>
      <c r="C36" t="s" s="20">
        <v>159</v>
      </c>
      <c r="D36" s="21">
        <v>43597</v>
      </c>
      <c r="E36" s="22">
        <v>0.3923611111111112</v>
      </c>
      <c r="F36" t="s" s="24">
        <v>229</v>
      </c>
    </row>
    <row r="37" ht="18" customHeight="1">
      <c r="A37" t="s" s="20">
        <v>145</v>
      </c>
      <c r="B37" t="s" s="20">
        <v>146</v>
      </c>
      <c r="C37" t="s" s="20">
        <v>147</v>
      </c>
      <c r="D37" s="21">
        <v>43596</v>
      </c>
      <c r="E37" s="22">
        <v>0.6111111111111112</v>
      </c>
      <c r="F37" t="s" s="25">
        <v>229</v>
      </c>
    </row>
    <row r="38" ht="18" customHeight="1">
      <c r="A38" t="s" s="15">
        <v>201</v>
      </c>
      <c r="B38" t="s" s="15">
        <v>205</v>
      </c>
      <c r="C38" t="s" s="15">
        <v>26</v>
      </c>
      <c r="D38" s="16">
        <v>43597</v>
      </c>
      <c r="E38" s="17">
        <v>0.5902777777777778</v>
      </c>
      <c r="F38" t="s" s="19">
        <v>228</v>
      </c>
    </row>
    <row r="39" ht="18" customHeight="1">
      <c r="A39" t="s" s="20">
        <v>186</v>
      </c>
      <c r="B39" t="s" s="20">
        <v>187</v>
      </c>
      <c r="C39" t="s" s="20">
        <v>34</v>
      </c>
      <c r="D39" s="21">
        <v>43597</v>
      </c>
      <c r="E39" s="22">
        <v>0.7083333333333333</v>
      </c>
      <c r="F39" t="s" s="23">
        <v>229</v>
      </c>
    </row>
    <row r="40" ht="18" customHeight="1">
      <c r="A40" t="s" s="20">
        <v>160</v>
      </c>
      <c r="B40" t="s" s="20">
        <v>161</v>
      </c>
      <c r="C40" t="s" s="20">
        <v>162</v>
      </c>
      <c r="D40" s="21">
        <v>43597</v>
      </c>
      <c r="E40" s="22">
        <v>0.7881944444444444</v>
      </c>
      <c r="F40" t="s" s="24">
        <v>229</v>
      </c>
    </row>
    <row r="41" ht="18" customHeight="1">
      <c r="A41" t="s" s="20">
        <v>101</v>
      </c>
      <c r="B41" t="s" s="20">
        <v>102</v>
      </c>
      <c r="C41" t="s" s="20">
        <v>26</v>
      </c>
      <c r="D41" s="21">
        <v>43597</v>
      </c>
      <c r="E41" s="22">
        <v>0.6527777777777778</v>
      </c>
      <c r="F41" t="s" s="24">
        <v>229</v>
      </c>
    </row>
    <row r="42" ht="18" customHeight="1">
      <c r="A42" t="s" s="20">
        <v>21</v>
      </c>
      <c r="B42" t="s" s="20">
        <v>22</v>
      </c>
      <c r="C42" t="s" s="20">
        <v>23</v>
      </c>
      <c r="D42" s="21">
        <v>43597</v>
      </c>
      <c r="E42" s="22">
        <v>0.6527777777777778</v>
      </c>
      <c r="F42" t="s" s="24">
        <v>229</v>
      </c>
    </row>
    <row r="43" ht="18" customHeight="1">
      <c r="A43" t="s" s="20">
        <v>32</v>
      </c>
      <c r="B43" t="s" s="20">
        <v>33</v>
      </c>
      <c r="C43" t="s" s="20">
        <v>34</v>
      </c>
      <c r="D43" s="21">
        <v>43597</v>
      </c>
      <c r="E43" s="22">
        <v>0.6284722222222222</v>
      </c>
      <c r="F43" t="s" s="25">
        <v>229</v>
      </c>
    </row>
    <row r="44" ht="18" customHeight="1">
      <c r="A44" t="s" s="15">
        <v>35</v>
      </c>
      <c r="B44" t="s" s="15">
        <v>36</v>
      </c>
      <c r="C44" t="s" s="15">
        <v>26</v>
      </c>
      <c r="D44" s="16">
        <v>43597</v>
      </c>
      <c r="E44" s="17">
        <v>0.5902777777777778</v>
      </c>
      <c r="F44" t="s" s="19">
        <v>228</v>
      </c>
    </row>
    <row r="45" ht="18" customHeight="1">
      <c r="A45" t="s" s="15">
        <v>42</v>
      </c>
      <c r="B45" t="s" s="15">
        <v>44</v>
      </c>
      <c r="C45" t="s" s="15">
        <v>26</v>
      </c>
      <c r="D45" s="16">
        <v>43597</v>
      </c>
      <c r="E45" s="17">
        <v>0.5902777777777778</v>
      </c>
      <c r="F45" t="s" s="19">
        <v>228</v>
      </c>
    </row>
    <row r="46" ht="18" customHeight="1">
      <c r="A46" t="s" s="20">
        <v>103</v>
      </c>
      <c r="B46" t="s" s="20">
        <v>104</v>
      </c>
      <c r="C46" t="s" s="20">
        <v>40</v>
      </c>
      <c r="D46" s="21">
        <v>43597</v>
      </c>
      <c r="E46" s="22">
        <v>0.3472222222222222</v>
      </c>
      <c r="F46" t="s" s="23">
        <v>229</v>
      </c>
    </row>
    <row r="47" ht="18" customHeight="1">
      <c r="A47" t="s" s="20">
        <v>218</v>
      </c>
      <c r="B47" t="s" s="20">
        <v>219</v>
      </c>
      <c r="C47" t="s" s="20">
        <v>26</v>
      </c>
      <c r="D47" s="21">
        <v>43597</v>
      </c>
      <c r="E47" s="22">
        <v>0.4756944444444444</v>
      </c>
      <c r="F47" t="s" s="24">
        <v>229</v>
      </c>
    </row>
    <row r="48" ht="18" customHeight="1">
      <c r="A48" t="s" s="20">
        <v>16</v>
      </c>
      <c r="B48" t="s" s="20">
        <v>17</v>
      </c>
      <c r="C48" t="s" s="20">
        <v>18</v>
      </c>
      <c r="D48" s="21">
        <v>43597</v>
      </c>
      <c r="E48" s="22">
        <v>0.6423611111111112</v>
      </c>
      <c r="F48" t="s" s="25">
        <v>229</v>
      </c>
    </row>
    <row r="49" ht="18" customHeight="1">
      <c r="A49" t="s" s="15">
        <v>125</v>
      </c>
      <c r="B49" t="s" s="15">
        <v>126</v>
      </c>
      <c r="C49" t="s" s="15">
        <v>26</v>
      </c>
      <c r="D49" s="16">
        <v>43597</v>
      </c>
      <c r="E49" s="17">
        <v>0.5902777777777778</v>
      </c>
      <c r="F49" t="s" s="19">
        <v>228</v>
      </c>
    </row>
    <row r="50" ht="18" customHeight="1">
      <c r="A50" t="s" s="20">
        <v>167</v>
      </c>
      <c r="B50" t="s" s="20">
        <v>170</v>
      </c>
      <c r="C50" t="s" s="20">
        <v>26</v>
      </c>
      <c r="D50" s="21">
        <v>43597</v>
      </c>
      <c r="E50" s="22">
        <v>0.6145833333333333</v>
      </c>
      <c r="F50" t="s" s="23">
        <v>229</v>
      </c>
    </row>
    <row r="51" ht="18" customHeight="1">
      <c r="A51" t="s" s="20">
        <v>90</v>
      </c>
      <c r="B51" t="s" s="20">
        <v>91</v>
      </c>
      <c r="C51" t="s" s="20">
        <v>14</v>
      </c>
      <c r="D51" s="21">
        <v>43597</v>
      </c>
      <c r="E51" s="22">
        <v>0.4270833333333334</v>
      </c>
      <c r="F51" t="s" s="24">
        <v>229</v>
      </c>
    </row>
    <row r="52" ht="18" customHeight="1">
      <c r="A52" t="s" s="20">
        <v>231</v>
      </c>
      <c r="B52" t="s" s="20">
        <v>232</v>
      </c>
      <c r="C52" t="s" s="20">
        <v>31</v>
      </c>
      <c r="D52" s="21">
        <v>43596</v>
      </c>
      <c r="E52" s="22">
        <v>0.7083333333333333</v>
      </c>
      <c r="F52" t="s" s="24">
        <v>229</v>
      </c>
    </row>
    <row r="53" ht="18" customHeight="1">
      <c r="A53" t="s" s="20">
        <v>195</v>
      </c>
      <c r="B53" t="s" s="20">
        <v>196</v>
      </c>
      <c r="C53" t="s" s="20">
        <v>197</v>
      </c>
      <c r="D53" s="21">
        <v>43597</v>
      </c>
      <c r="E53" s="28">
        <v>0.4895833333333334</v>
      </c>
      <c r="F53" t="s" s="24">
        <v>229</v>
      </c>
    </row>
    <row r="54" ht="18" customHeight="1">
      <c r="A54" t="s" s="20">
        <v>213</v>
      </c>
      <c r="B54" t="s" s="20">
        <v>214</v>
      </c>
      <c r="C54" t="s" s="20">
        <v>215</v>
      </c>
      <c r="D54" s="21">
        <v>43597</v>
      </c>
      <c r="E54" s="22">
        <v>0.5104166666666667</v>
      </c>
      <c r="F54" t="s" s="25">
        <v>229</v>
      </c>
    </row>
    <row r="55" ht="18" customHeight="1">
      <c r="A55" t="s" s="15">
        <v>145</v>
      </c>
      <c r="B55" t="s" s="15">
        <v>148</v>
      </c>
      <c r="C55" t="s" s="15">
        <v>26</v>
      </c>
      <c r="D55" s="16">
        <v>43597</v>
      </c>
      <c r="E55" s="17">
        <v>0.5902777777777778</v>
      </c>
      <c r="F55" t="s" s="19">
        <v>228</v>
      </c>
    </row>
    <row r="56" ht="18" customHeight="1">
      <c r="A56" t="s" s="20">
        <v>216</v>
      </c>
      <c r="B56" t="s" s="20">
        <v>217</v>
      </c>
      <c r="C56" t="s" s="20">
        <v>18</v>
      </c>
      <c r="D56" s="21">
        <v>43597</v>
      </c>
      <c r="E56" s="22">
        <v>0.7395833333333333</v>
      </c>
      <c r="F56" t="s" s="23">
        <v>229</v>
      </c>
    </row>
    <row r="57" ht="18" customHeight="1">
      <c r="A57" t="s" s="20">
        <v>233</v>
      </c>
      <c r="B57" t="s" s="20">
        <v>234</v>
      </c>
      <c r="C57" t="s" s="20">
        <v>31</v>
      </c>
      <c r="D57" s="21">
        <v>43599</v>
      </c>
      <c r="E57" t="s" s="20">
        <v>230</v>
      </c>
      <c r="F57" t="s" s="24">
        <v>229</v>
      </c>
    </row>
    <row r="58" ht="18" customHeight="1">
      <c r="A58" t="s" s="20">
        <v>130</v>
      </c>
      <c r="B58" t="s" s="20">
        <v>131</v>
      </c>
      <c r="C58" t="s" s="20">
        <v>132</v>
      </c>
      <c r="D58" s="21">
        <v>43597</v>
      </c>
      <c r="E58" s="22">
        <v>0.7881944444444444</v>
      </c>
      <c r="F58" t="s" s="25">
        <v>229</v>
      </c>
    </row>
    <row r="59" ht="18" customHeight="1">
      <c r="A59" t="s" s="15">
        <v>80</v>
      </c>
      <c r="B59" t="s" s="15">
        <v>81</v>
      </c>
      <c r="C59" t="s" s="15">
        <v>26</v>
      </c>
      <c r="D59" s="16">
        <v>43597</v>
      </c>
      <c r="E59" s="17">
        <v>0.5902777777777778</v>
      </c>
      <c r="F59" t="s" s="19">
        <v>228</v>
      </c>
    </row>
    <row r="60" ht="18" customHeight="1">
      <c r="A60" t="s" s="20">
        <v>171</v>
      </c>
      <c r="B60" t="s" s="20">
        <v>172</v>
      </c>
      <c r="C60" t="s" s="20">
        <v>173</v>
      </c>
      <c r="D60" s="21">
        <v>43597</v>
      </c>
      <c r="E60" s="22">
        <v>0.6041666666666667</v>
      </c>
      <c r="F60" t="s" s="23">
        <v>229</v>
      </c>
    </row>
    <row r="61" ht="18" customHeight="1">
      <c r="A61" t="s" s="20">
        <v>99</v>
      </c>
      <c r="B61" t="s" s="20">
        <v>100</v>
      </c>
      <c r="C61" t="s" s="20">
        <v>98</v>
      </c>
      <c r="D61" s="21">
        <v>43596</v>
      </c>
      <c r="E61" s="22">
        <v>0.3194444444444444</v>
      </c>
      <c r="F61" t="s" s="24">
        <v>229</v>
      </c>
    </row>
    <row r="62" ht="18" customHeight="1">
      <c r="A62" t="s" s="20">
        <v>163</v>
      </c>
      <c r="B62" t="s" s="20">
        <v>164</v>
      </c>
      <c r="C62" t="s" s="20">
        <v>26</v>
      </c>
      <c r="D62" s="21">
        <v>43597</v>
      </c>
      <c r="E62" s="22">
        <v>0.6527777777777778</v>
      </c>
      <c r="F62" t="s" s="25">
        <v>229</v>
      </c>
    </row>
    <row r="63" ht="18" customHeight="1">
      <c r="A63" t="s" s="15">
        <v>201</v>
      </c>
      <c r="B63" t="s" s="15">
        <v>206</v>
      </c>
      <c r="C63" t="s" s="15">
        <v>26</v>
      </c>
      <c r="D63" s="16">
        <v>43597</v>
      </c>
      <c r="E63" s="17">
        <v>0.5902777777777778</v>
      </c>
      <c r="F63" t="s" s="19">
        <v>228</v>
      </c>
    </row>
    <row r="64" ht="18" customHeight="1">
      <c r="A64" t="s" s="20">
        <v>29</v>
      </c>
      <c r="B64" t="s" s="20">
        <v>30</v>
      </c>
      <c r="C64" t="s" s="20">
        <v>31</v>
      </c>
      <c r="D64" s="21">
        <v>43596</v>
      </c>
      <c r="E64" s="22">
        <v>0.7361111111111112</v>
      </c>
      <c r="F64" t="s" s="29">
        <v>229</v>
      </c>
    </row>
    <row r="65" ht="18" customHeight="1">
      <c r="A65" t="s" s="15">
        <v>107</v>
      </c>
      <c r="B65" t="s" s="15">
        <v>108</v>
      </c>
      <c r="C65" t="s" s="15">
        <v>26</v>
      </c>
      <c r="D65" s="16">
        <v>43597</v>
      </c>
      <c r="E65" s="17">
        <v>0.5902777777777778</v>
      </c>
      <c r="F65" t="s" s="19">
        <v>228</v>
      </c>
    </row>
    <row r="66" ht="18" customHeight="1">
      <c r="A66" t="s" s="20">
        <v>24</v>
      </c>
      <c r="B66" t="s" s="20">
        <v>25</v>
      </c>
      <c r="C66" t="s" s="20">
        <v>26</v>
      </c>
      <c r="D66" s="21">
        <v>43596</v>
      </c>
      <c r="E66" s="22">
        <v>0.6111111111111112</v>
      </c>
      <c r="F66" t="s" s="29">
        <v>229</v>
      </c>
    </row>
    <row r="67" ht="18" customHeight="1">
      <c r="A67" t="s" s="15">
        <v>151</v>
      </c>
      <c r="B67" t="s" s="15">
        <v>152</v>
      </c>
      <c r="C67" t="s" s="15">
        <v>26</v>
      </c>
      <c r="D67" s="16">
        <v>43597</v>
      </c>
      <c r="E67" s="17">
        <v>0.5902777777777778</v>
      </c>
      <c r="F67" t="s" s="19">
        <v>228</v>
      </c>
    </row>
    <row r="68" ht="18" customHeight="1">
      <c r="A68" t="s" s="20">
        <v>59</v>
      </c>
      <c r="B68" t="s" s="20">
        <v>60</v>
      </c>
      <c r="C68" t="s" s="20">
        <v>31</v>
      </c>
      <c r="D68" s="21">
        <v>43596</v>
      </c>
      <c r="E68" s="22">
        <v>0.6041666666666667</v>
      </c>
      <c r="F68" t="s" s="29">
        <v>229</v>
      </c>
    </row>
    <row r="69" ht="18" customHeight="1">
      <c r="A69" t="s" s="15">
        <v>42</v>
      </c>
      <c r="B69" t="s" s="15">
        <v>45</v>
      </c>
      <c r="C69" t="s" s="15">
        <v>26</v>
      </c>
      <c r="D69" s="16">
        <v>43597</v>
      </c>
      <c r="E69" s="17">
        <v>0.5902777777777778</v>
      </c>
      <c r="F69" t="s" s="19">
        <v>228</v>
      </c>
    </row>
    <row r="70" ht="18" customHeight="1">
      <c r="A70" t="s" s="20">
        <v>46</v>
      </c>
      <c r="B70" t="s" s="20">
        <v>47</v>
      </c>
      <c r="C70" t="s" s="20">
        <v>34</v>
      </c>
      <c r="D70" s="21">
        <v>43597</v>
      </c>
      <c r="E70" s="22">
        <v>0.6631944444444444</v>
      </c>
      <c r="F70" t="s" s="23">
        <v>229</v>
      </c>
    </row>
    <row r="71" ht="18" customHeight="1">
      <c r="A71" t="s" s="20">
        <v>16</v>
      </c>
      <c r="B71" t="s" s="20">
        <v>19</v>
      </c>
      <c r="C71" t="s" s="20">
        <v>18</v>
      </c>
      <c r="D71" s="21">
        <v>43597</v>
      </c>
      <c r="E71" s="22">
        <v>0.7395833333333333</v>
      </c>
      <c r="F71" t="s" s="24">
        <v>229</v>
      </c>
    </row>
    <row r="72" ht="18" customHeight="1">
      <c r="A72" t="s" s="20">
        <v>53</v>
      </c>
      <c r="B72" t="s" s="20">
        <v>54</v>
      </c>
      <c r="C72" t="s" s="20">
        <v>10</v>
      </c>
      <c r="D72" s="26">
        <v>43597</v>
      </c>
      <c r="E72" s="27">
        <v>0.6631944444444444</v>
      </c>
      <c r="F72" t="s" s="25">
        <v>229</v>
      </c>
    </row>
    <row r="73" ht="18" customHeight="1">
      <c r="A73" t="s" s="15">
        <v>208</v>
      </c>
      <c r="B73" t="s" s="15">
        <v>209</v>
      </c>
      <c r="C73" t="s" s="15">
        <v>26</v>
      </c>
      <c r="D73" s="16">
        <v>43597</v>
      </c>
      <c r="E73" s="17">
        <v>0.5902777777777778</v>
      </c>
      <c r="F73" t="s" s="19">
        <v>228</v>
      </c>
    </row>
    <row r="74" ht="18" customHeight="1">
      <c r="A74" t="s" s="20">
        <v>191</v>
      </c>
      <c r="B74" t="s" s="20">
        <v>192</v>
      </c>
      <c r="C74" t="s" s="20">
        <v>89</v>
      </c>
      <c r="D74" s="21">
        <v>43596</v>
      </c>
      <c r="E74" s="22">
        <v>0.5104166666666667</v>
      </c>
      <c r="F74" t="s" s="29">
        <v>229</v>
      </c>
    </row>
    <row r="75" ht="18" customHeight="1">
      <c r="A75" t="s" s="15">
        <v>165</v>
      </c>
      <c r="B75" t="s" s="15">
        <v>166</v>
      </c>
      <c r="C75" t="s" s="15">
        <v>26</v>
      </c>
      <c r="D75" s="16">
        <v>43597</v>
      </c>
      <c r="E75" s="17">
        <v>0.5902777777777778</v>
      </c>
      <c r="F75" t="s" s="19">
        <v>228</v>
      </c>
    </row>
    <row r="76" ht="18" customHeight="1">
      <c r="A76" t="s" s="20">
        <v>85</v>
      </c>
      <c r="B76" t="s" s="20">
        <v>86</v>
      </c>
      <c r="C76" t="s" s="20">
        <v>31</v>
      </c>
      <c r="D76" s="21">
        <v>43597</v>
      </c>
      <c r="E76" s="22">
        <v>0.5381944444444444</v>
      </c>
      <c r="F76" t="s" s="29">
        <v>229</v>
      </c>
    </row>
    <row r="77" ht="18" customHeight="1">
      <c r="A77" t="s" s="15">
        <v>201</v>
      </c>
      <c r="B77" t="s" s="15">
        <v>207</v>
      </c>
      <c r="C77" t="s" s="15">
        <v>26</v>
      </c>
      <c r="D77" s="16">
        <v>43597</v>
      </c>
      <c r="E77" s="17">
        <v>0.5902777777777778</v>
      </c>
      <c r="F77" t="s" s="19">
        <v>228</v>
      </c>
    </row>
    <row r="78" ht="18" customHeight="1">
      <c r="A78" t="s" s="20">
        <v>120</v>
      </c>
      <c r="B78" t="s" s="20">
        <v>121</v>
      </c>
      <c r="C78" t="s" s="20">
        <v>122</v>
      </c>
      <c r="D78" s="21">
        <v>43597</v>
      </c>
      <c r="E78" s="22">
        <v>0.4270833333333334</v>
      </c>
      <c r="F78" t="s" s="23">
        <v>229</v>
      </c>
    </row>
    <row r="79" ht="18" customHeight="1">
      <c r="A79" t="s" s="20">
        <v>138</v>
      </c>
      <c r="B79" t="s" s="20">
        <v>139</v>
      </c>
      <c r="C79" t="s" s="20">
        <v>31</v>
      </c>
      <c r="D79" s="21">
        <v>43597</v>
      </c>
      <c r="E79" s="22">
        <v>0.6631944444444444</v>
      </c>
      <c r="F79" t="s" s="25">
        <v>229</v>
      </c>
    </row>
    <row r="80" ht="18" customHeight="1">
      <c r="A80" t="s" s="30">
        <v>123</v>
      </c>
      <c r="B80" t="s" s="30">
        <v>124</v>
      </c>
      <c r="C80" t="s" s="30">
        <v>26</v>
      </c>
      <c r="D80" s="31">
        <v>43597</v>
      </c>
      <c r="E80" s="32">
        <v>0.9756944444444444</v>
      </c>
      <c r="F80" t="s" s="33">
        <v>235</v>
      </c>
    </row>
    <row r="81" ht="18" customHeight="1">
      <c r="A81" t="s" s="15">
        <v>176</v>
      </c>
      <c r="B81" t="s" s="15">
        <v>177</v>
      </c>
      <c r="C81" t="s" s="15">
        <v>26</v>
      </c>
      <c r="D81" s="16">
        <v>43597</v>
      </c>
      <c r="E81" s="17">
        <v>0.5902777777777778</v>
      </c>
      <c r="F81" t="s" s="19">
        <v>228</v>
      </c>
    </row>
    <row r="82" ht="18" customHeight="1">
      <c r="A82" t="s" s="15">
        <v>208</v>
      </c>
      <c r="B82" t="s" s="15">
        <v>210</v>
      </c>
      <c r="C82" t="s" s="15">
        <v>26</v>
      </c>
      <c r="D82" s="16">
        <v>43597</v>
      </c>
      <c r="E82" s="17">
        <v>0.5902777777777778</v>
      </c>
      <c r="F82" t="s" s="19">
        <v>228</v>
      </c>
    </row>
    <row r="83" ht="18" customHeight="1">
      <c r="A83" t="s" s="20">
        <v>69</v>
      </c>
      <c r="B83" t="s" s="20">
        <v>70</v>
      </c>
      <c r="C83" t="s" s="20">
        <v>40</v>
      </c>
      <c r="D83" s="21">
        <v>43597</v>
      </c>
      <c r="E83" s="22">
        <v>0.5972222222222222</v>
      </c>
      <c r="F83" t="s" s="29">
        <v>229</v>
      </c>
    </row>
    <row r="84" ht="18" customHeight="1">
      <c r="A84" t="s" s="15">
        <v>201</v>
      </c>
      <c r="B84" t="s" s="15">
        <v>202</v>
      </c>
      <c r="C84" t="s" s="15">
        <v>26</v>
      </c>
      <c r="D84" s="16">
        <v>43597</v>
      </c>
      <c r="E84" s="17">
        <v>0.5902777777777778</v>
      </c>
      <c r="F84" t="s" s="19">
        <v>228</v>
      </c>
    </row>
    <row r="85" ht="18" customHeight="1">
      <c r="A85" t="s" s="15">
        <v>167</v>
      </c>
      <c r="B85" t="s" s="15">
        <v>169</v>
      </c>
      <c r="C85" t="s" s="15">
        <v>26</v>
      </c>
      <c r="D85" s="16">
        <v>43597</v>
      </c>
      <c r="E85" s="17">
        <v>0.5902777777777778</v>
      </c>
      <c r="F85" t="s" s="19">
        <v>228</v>
      </c>
    </row>
    <row r="86" ht="18" customHeight="1">
      <c r="A86" t="s" s="15">
        <v>174</v>
      </c>
      <c r="B86" t="s" s="15">
        <v>175</v>
      </c>
      <c r="C86" t="s" s="15">
        <v>26</v>
      </c>
      <c r="D86" s="16">
        <v>43597</v>
      </c>
      <c r="E86" s="17">
        <v>0.5902777777777778</v>
      </c>
      <c r="F86" t="s" s="19">
        <v>228</v>
      </c>
    </row>
    <row r="87" ht="18" customHeight="1">
      <c r="A87" t="s" s="20">
        <v>67</v>
      </c>
      <c r="B87" t="s" s="20">
        <v>68</v>
      </c>
      <c r="C87" t="s" s="20">
        <v>34</v>
      </c>
      <c r="D87" s="21">
        <v>43597</v>
      </c>
      <c r="E87" s="22">
        <v>0.6284722222222222</v>
      </c>
      <c r="F87" t="s" s="23">
        <v>229</v>
      </c>
    </row>
    <row r="88" ht="18" customHeight="1">
      <c r="A88" t="s" s="20">
        <v>82</v>
      </c>
      <c r="B88" t="s" s="20">
        <v>83</v>
      </c>
      <c r="C88" t="s" s="20">
        <v>84</v>
      </c>
      <c r="D88" s="21">
        <v>43597</v>
      </c>
      <c r="E88" s="22">
        <v>0.8159722222222222</v>
      </c>
      <c r="F88" t="s" s="24">
        <v>229</v>
      </c>
    </row>
    <row r="89" ht="18" customHeight="1">
      <c r="A89" t="s" s="34">
        <v>12</v>
      </c>
      <c r="B89" t="s" s="34">
        <v>13</v>
      </c>
      <c r="C89" t="s" s="34">
        <v>14</v>
      </c>
      <c r="D89" s="35">
        <v>43597</v>
      </c>
      <c r="E89" s="36">
        <v>0.4861111111111112</v>
      </c>
      <c r="F89" t="s" s="37">
        <v>229</v>
      </c>
    </row>
    <row r="90" ht="18" customHeight="1">
      <c r="A90" t="s" s="20">
        <v>133</v>
      </c>
      <c r="B90" t="s" s="20">
        <v>134</v>
      </c>
      <c r="C90" t="s" s="20">
        <v>135</v>
      </c>
      <c r="D90" s="21">
        <v>43596</v>
      </c>
      <c r="E90" s="22">
        <v>0.3194444444444444</v>
      </c>
      <c r="F90" t="s" s="24">
        <v>229</v>
      </c>
    </row>
    <row r="91" ht="18" customHeight="1">
      <c r="A91" t="s" s="20">
        <v>141</v>
      </c>
      <c r="B91" t="s" s="20">
        <v>142</v>
      </c>
      <c r="C91" t="s" s="20">
        <v>40</v>
      </c>
      <c r="D91" s="21">
        <v>43597</v>
      </c>
      <c r="E91" s="22">
        <v>0.5972222222222222</v>
      </c>
      <c r="F91" t="s" s="24">
        <v>229</v>
      </c>
    </row>
    <row r="92" ht="18" customHeight="1">
      <c r="A92" t="s" s="20">
        <v>57</v>
      </c>
      <c r="B92" t="s" s="20">
        <v>58</v>
      </c>
      <c r="C92" t="s" s="20">
        <v>40</v>
      </c>
      <c r="D92" s="21">
        <v>43597</v>
      </c>
      <c r="E92" s="22">
        <v>0.7083333333333333</v>
      </c>
      <c r="F92" t="s" s="24">
        <v>229</v>
      </c>
    </row>
    <row r="93" ht="18" customHeight="1">
      <c r="A93" t="s" s="20">
        <v>157</v>
      </c>
      <c r="B93" t="s" s="20">
        <v>158</v>
      </c>
      <c r="C93" t="s" s="20">
        <v>159</v>
      </c>
      <c r="D93" s="21">
        <v>43597</v>
      </c>
      <c r="E93" s="22">
        <v>0.3923611111111112</v>
      </c>
      <c r="F93" t="s" s="24">
        <v>229</v>
      </c>
    </row>
    <row r="94" ht="18" customHeight="1">
      <c r="A94" t="s" s="20">
        <v>181</v>
      </c>
      <c r="B94" t="s" s="20">
        <v>183</v>
      </c>
      <c r="C94" t="s" s="20">
        <v>31</v>
      </c>
      <c r="D94" s="21">
        <v>43596</v>
      </c>
      <c r="E94" s="22">
        <v>0.40625</v>
      </c>
      <c r="F94" t="s" s="25">
        <v>229</v>
      </c>
    </row>
    <row r="95" ht="18" customHeight="1">
      <c r="A95" t="s" s="15">
        <v>149</v>
      </c>
      <c r="B95" t="s" s="15">
        <v>150</v>
      </c>
      <c r="C95" t="s" s="15">
        <v>26</v>
      </c>
      <c r="D95" s="16">
        <v>43597</v>
      </c>
      <c r="E95" s="17">
        <v>0.5902777777777778</v>
      </c>
      <c r="F95" t="s" s="19">
        <v>228</v>
      </c>
    </row>
    <row r="96" ht="18" customHeight="1">
      <c r="A96" t="s" s="20">
        <v>116</v>
      </c>
      <c r="B96" t="s" s="20">
        <v>117</v>
      </c>
      <c r="C96" t="s" s="20">
        <v>26</v>
      </c>
      <c r="D96" s="21">
        <v>43596</v>
      </c>
      <c r="E96" s="22">
        <v>0.6111111111111112</v>
      </c>
      <c r="F96" t="s" s="23">
        <v>229</v>
      </c>
    </row>
    <row r="97" ht="18" customHeight="1">
      <c r="A97" t="s" s="20">
        <v>61</v>
      </c>
      <c r="B97" t="s" s="20">
        <v>62</v>
      </c>
      <c r="C97" t="s" s="20">
        <v>31</v>
      </c>
      <c r="D97" s="21">
        <v>43596</v>
      </c>
      <c r="E97" s="22">
        <v>0.7361111111111112</v>
      </c>
      <c r="F97" t="s" s="24">
        <v>229</v>
      </c>
    </row>
    <row r="98" ht="18" customHeight="1">
      <c r="A98" t="s" s="20">
        <v>143</v>
      </c>
      <c r="B98" t="s" s="20">
        <v>144</v>
      </c>
      <c r="C98" t="s" s="20">
        <v>31</v>
      </c>
      <c r="D98" s="21">
        <v>43597</v>
      </c>
      <c r="E98" s="22">
        <v>0.7395833333333333</v>
      </c>
      <c r="F98" t="s" s="24">
        <v>229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236</v>
      </c>
      <c r="E1" t="s" s="14">
        <v>237</v>
      </c>
      <c r="F1" t="s" s="13">
        <v>238</v>
      </c>
      <c r="G1" t="s" s="39">
        <v>239</v>
      </c>
      <c r="H1" t="s" s="13">
        <v>240</v>
      </c>
    </row>
    <row r="2" ht="18" customHeight="1">
      <c r="A2" t="s" s="40">
        <v>145</v>
      </c>
      <c r="B2" t="s" s="40">
        <v>146</v>
      </c>
      <c r="C2" t="s" s="40">
        <v>147</v>
      </c>
      <c r="D2" s="41">
        <v>43601</v>
      </c>
      <c r="E2" s="42">
        <v>0.2604166666666666</v>
      </c>
      <c r="F2" t="s" s="43">
        <v>241</v>
      </c>
      <c r="G2" s="42">
        <v>0.1875</v>
      </c>
      <c r="H2" t="s" s="44">
        <v>242</v>
      </c>
    </row>
    <row r="3" ht="18" customHeight="1">
      <c r="A3" t="s" s="40">
        <v>218</v>
      </c>
      <c r="B3" t="s" s="40">
        <v>219</v>
      </c>
      <c r="C3" t="s" s="40">
        <v>26</v>
      </c>
      <c r="D3" s="41">
        <v>43601</v>
      </c>
      <c r="E3" s="42">
        <v>0.2604166666666666</v>
      </c>
      <c r="F3" t="s" s="43">
        <v>241</v>
      </c>
      <c r="G3" s="42">
        <v>0.1875</v>
      </c>
      <c r="H3" t="s" s="24">
        <v>242</v>
      </c>
    </row>
    <row r="4" ht="18" customHeight="1">
      <c r="A4" t="s" s="40">
        <v>92</v>
      </c>
      <c r="B4" t="s" s="40">
        <v>93</v>
      </c>
      <c r="C4" t="s" s="40">
        <v>26</v>
      </c>
      <c r="D4" s="41">
        <v>43601</v>
      </c>
      <c r="E4" s="42">
        <v>0.2604166666666666</v>
      </c>
      <c r="F4" t="s" s="43">
        <v>241</v>
      </c>
      <c r="G4" s="42">
        <v>0.1875</v>
      </c>
      <c r="H4" t="s" s="24">
        <v>242</v>
      </c>
    </row>
    <row r="5" ht="18" customHeight="1">
      <c r="A5" t="s" s="45">
        <v>57</v>
      </c>
      <c r="B5" t="s" s="45">
        <v>58</v>
      </c>
      <c r="C5" t="s" s="45">
        <v>40</v>
      </c>
      <c r="D5" s="46">
        <v>43601</v>
      </c>
      <c r="E5" s="42">
        <v>0.3090277777777778</v>
      </c>
      <c r="F5" t="s" s="47">
        <v>243</v>
      </c>
      <c r="G5" s="42">
        <v>0.2083333333333334</v>
      </c>
      <c r="H5" t="s" s="24">
        <v>244</v>
      </c>
    </row>
    <row r="6" ht="18" customHeight="1">
      <c r="A6" t="s" s="45">
        <v>87</v>
      </c>
      <c r="B6" t="s" s="45">
        <v>88</v>
      </c>
      <c r="C6" t="s" s="45">
        <v>89</v>
      </c>
      <c r="D6" s="46">
        <v>43601</v>
      </c>
      <c r="E6" s="42">
        <v>0.3090277777777778</v>
      </c>
      <c r="F6" t="s" s="47">
        <v>245</v>
      </c>
      <c r="G6" s="42">
        <v>0.2083333333333334</v>
      </c>
      <c r="H6" t="s" s="24">
        <v>244</v>
      </c>
    </row>
    <row r="7" ht="18" customHeight="1">
      <c r="A7" t="s" s="45">
        <v>8</v>
      </c>
      <c r="B7" t="s" s="45">
        <v>9</v>
      </c>
      <c r="C7" t="s" s="45">
        <v>10</v>
      </c>
      <c r="D7" s="46">
        <v>43601</v>
      </c>
      <c r="E7" s="42">
        <v>0.3090277777777778</v>
      </c>
      <c r="F7" t="s" s="47">
        <v>245</v>
      </c>
      <c r="G7" s="42">
        <v>0.2083333333333334</v>
      </c>
      <c r="H7" t="s" s="24">
        <v>244</v>
      </c>
    </row>
    <row r="8" ht="18" customHeight="1">
      <c r="A8" t="s" s="48">
        <v>181</v>
      </c>
      <c r="B8" t="s" s="48">
        <v>183</v>
      </c>
      <c r="C8" t="s" s="48">
        <v>31</v>
      </c>
      <c r="D8" s="49">
        <v>43601</v>
      </c>
      <c r="E8" s="42">
        <v>0.3090277777777778</v>
      </c>
      <c r="F8" t="s" s="50">
        <v>245</v>
      </c>
      <c r="G8" s="42">
        <v>0.2083333333333334</v>
      </c>
      <c r="H8" t="s" s="24">
        <v>244</v>
      </c>
    </row>
    <row r="9" ht="18" customHeight="1">
      <c r="A9" t="s" s="51">
        <v>233</v>
      </c>
      <c r="B9" t="s" s="51">
        <v>234</v>
      </c>
      <c r="C9" t="s" s="51">
        <v>31</v>
      </c>
      <c r="D9" s="52">
        <v>43601</v>
      </c>
      <c r="E9" s="42">
        <v>0.3090277777777778</v>
      </c>
      <c r="F9" t="s" s="53">
        <v>245</v>
      </c>
      <c r="G9" s="42">
        <v>0.2083333333333334</v>
      </c>
      <c r="H9" t="s" s="24">
        <v>244</v>
      </c>
    </row>
    <row r="10" ht="18" customHeight="1">
      <c r="A10" t="s" s="45">
        <v>191</v>
      </c>
      <c r="B10" t="s" s="45">
        <v>192</v>
      </c>
      <c r="C10" t="s" s="45">
        <v>89</v>
      </c>
      <c r="D10" s="46">
        <v>43601</v>
      </c>
      <c r="E10" s="42">
        <v>0.3090277777777778</v>
      </c>
      <c r="F10" t="s" s="47">
        <v>246</v>
      </c>
      <c r="G10" s="42">
        <v>0.2083333333333334</v>
      </c>
      <c r="H10" t="s" s="24">
        <v>244</v>
      </c>
    </row>
    <row r="11" ht="18" customHeight="1">
      <c r="A11" t="s" s="45">
        <v>21</v>
      </c>
      <c r="B11" t="s" s="45">
        <v>22</v>
      </c>
      <c r="C11" t="s" s="45">
        <v>23</v>
      </c>
      <c r="D11" s="46">
        <v>43601</v>
      </c>
      <c r="E11" s="42">
        <v>0.3090277777777778</v>
      </c>
      <c r="F11" t="s" s="47">
        <v>246</v>
      </c>
      <c r="G11" s="42">
        <v>0.2083333333333334</v>
      </c>
      <c r="H11" t="s" s="24">
        <v>244</v>
      </c>
    </row>
    <row r="12" ht="18" customHeight="1">
      <c r="A12" t="s" s="45">
        <v>213</v>
      </c>
      <c r="B12" t="s" s="45">
        <v>214</v>
      </c>
      <c r="C12" t="s" s="45">
        <v>215</v>
      </c>
      <c r="D12" s="46">
        <v>43601</v>
      </c>
      <c r="E12" s="42">
        <v>0.3090277777777778</v>
      </c>
      <c r="F12" t="s" s="47">
        <v>246</v>
      </c>
      <c r="G12" s="42">
        <v>0.2083333333333334</v>
      </c>
      <c r="H12" t="s" s="24">
        <v>244</v>
      </c>
    </row>
    <row r="13" ht="18" customHeight="1">
      <c r="A13" t="s" s="45">
        <v>29</v>
      </c>
      <c r="B13" t="s" s="45">
        <v>30</v>
      </c>
      <c r="C13" t="s" s="45">
        <v>31</v>
      </c>
      <c r="D13" s="46">
        <v>43601</v>
      </c>
      <c r="E13" s="42">
        <v>0.3090277777777778</v>
      </c>
      <c r="F13" t="s" s="47">
        <v>247</v>
      </c>
      <c r="G13" s="42">
        <v>0.2083333333333334</v>
      </c>
      <c r="H13" t="s" s="24">
        <v>244</v>
      </c>
    </row>
    <row r="14" ht="18" customHeight="1">
      <c r="A14" t="s" s="48">
        <v>143</v>
      </c>
      <c r="B14" t="s" s="48">
        <v>144</v>
      </c>
      <c r="C14" t="s" s="48">
        <v>31</v>
      </c>
      <c r="D14" s="49">
        <v>43601</v>
      </c>
      <c r="E14" s="42">
        <v>0.3090277777777778</v>
      </c>
      <c r="F14" t="s" s="50">
        <v>247</v>
      </c>
      <c r="G14" s="42">
        <v>0.2083333333333334</v>
      </c>
      <c r="H14" t="s" s="24">
        <v>244</v>
      </c>
    </row>
    <row r="15" ht="18" customHeight="1">
      <c r="A15" t="s" s="45">
        <v>181</v>
      </c>
      <c r="B15" t="s" s="45">
        <v>182</v>
      </c>
      <c r="C15" t="s" s="45">
        <v>31</v>
      </c>
      <c r="D15" s="46">
        <v>43601</v>
      </c>
      <c r="E15" s="42">
        <v>0.3090277777777778</v>
      </c>
      <c r="F15" t="s" s="47">
        <v>247</v>
      </c>
      <c r="G15" s="42">
        <v>0.2083333333333334</v>
      </c>
      <c r="H15" t="s" s="24">
        <v>244</v>
      </c>
    </row>
    <row r="16" ht="18" customHeight="1">
      <c r="A16" t="s" s="45">
        <v>85</v>
      </c>
      <c r="B16" t="s" s="45">
        <v>86</v>
      </c>
      <c r="C16" t="s" s="45">
        <v>31</v>
      </c>
      <c r="D16" s="46">
        <v>43601</v>
      </c>
      <c r="E16" s="42">
        <v>0.3090277777777778</v>
      </c>
      <c r="F16" t="s" s="47">
        <v>247</v>
      </c>
      <c r="G16" s="42">
        <v>0.2083333333333334</v>
      </c>
      <c r="H16" t="s" s="24">
        <v>244</v>
      </c>
    </row>
    <row r="17" ht="18" customHeight="1">
      <c r="A17" t="s" s="45">
        <v>27</v>
      </c>
      <c r="B17" t="s" s="45">
        <v>28</v>
      </c>
      <c r="C17" t="s" s="45">
        <v>26</v>
      </c>
      <c r="D17" s="46">
        <v>43601</v>
      </c>
      <c r="E17" s="42">
        <v>0.3229166666666666</v>
      </c>
      <c r="F17" t="s" s="47">
        <v>248</v>
      </c>
      <c r="G17" s="42">
        <v>0.2083333333333334</v>
      </c>
      <c r="H17" t="s" s="24">
        <v>244</v>
      </c>
    </row>
    <row r="18" ht="18" customHeight="1">
      <c r="A18" t="s" s="45">
        <v>153</v>
      </c>
      <c r="B18" t="s" s="45">
        <v>154</v>
      </c>
      <c r="C18" t="s" s="45">
        <v>18</v>
      </c>
      <c r="D18" s="46">
        <v>43601</v>
      </c>
      <c r="E18" s="42">
        <v>0.3229166666666666</v>
      </c>
      <c r="F18" t="s" s="47">
        <v>248</v>
      </c>
      <c r="G18" s="42">
        <v>0.2083333333333334</v>
      </c>
      <c r="H18" t="s" s="24">
        <v>244</v>
      </c>
    </row>
    <row r="19" ht="18" customHeight="1">
      <c r="A19" t="s" s="20">
        <v>77</v>
      </c>
      <c r="B19" t="s" s="20">
        <v>78</v>
      </c>
      <c r="C19" t="s" s="20">
        <v>79</v>
      </c>
      <c r="D19" s="54">
        <v>43601</v>
      </c>
      <c r="E19" s="42">
        <v>0.3576388888888888</v>
      </c>
      <c r="F19" t="s" s="55">
        <v>249</v>
      </c>
      <c r="G19" s="42">
        <v>0.2083333333333334</v>
      </c>
      <c r="H19" t="s" s="24">
        <v>250</v>
      </c>
    </row>
    <row r="20" ht="18" customHeight="1">
      <c r="A20" t="s" s="56">
        <v>16</v>
      </c>
      <c r="B20" t="s" s="56">
        <v>17</v>
      </c>
      <c r="C20" t="s" s="56">
        <v>18</v>
      </c>
      <c r="D20" s="57">
        <v>43601</v>
      </c>
      <c r="E20" s="42">
        <v>0.4340277777777778</v>
      </c>
      <c r="F20" t="s" s="58">
        <v>251</v>
      </c>
      <c r="G20" s="42">
        <v>0.3333333333333334</v>
      </c>
      <c r="H20" t="s" s="24">
        <v>252</v>
      </c>
    </row>
    <row r="21" ht="18" customHeight="1">
      <c r="A21" t="s" s="56">
        <v>193</v>
      </c>
      <c r="B21" t="s" s="56">
        <v>194</v>
      </c>
      <c r="C21" t="s" s="56">
        <v>23</v>
      </c>
      <c r="D21" s="57">
        <v>43601</v>
      </c>
      <c r="E21" s="42">
        <v>0.4340277777777778</v>
      </c>
      <c r="F21" t="s" s="58">
        <v>251</v>
      </c>
      <c r="G21" s="42">
        <v>0.3333333333333334</v>
      </c>
      <c r="H21" t="s" s="24">
        <v>252</v>
      </c>
    </row>
    <row r="22" ht="18" customHeight="1">
      <c r="A22" t="s" s="56">
        <v>157</v>
      </c>
      <c r="B22" t="s" s="56">
        <v>158</v>
      </c>
      <c r="C22" t="s" s="56">
        <v>159</v>
      </c>
      <c r="D22" s="57">
        <v>43601</v>
      </c>
      <c r="E22" s="42">
        <v>0.4375</v>
      </c>
      <c r="F22" t="s" s="58">
        <v>253</v>
      </c>
      <c r="G22" s="42">
        <v>0.3333333333333334</v>
      </c>
      <c r="H22" t="s" s="24">
        <v>252</v>
      </c>
    </row>
    <row r="23" ht="18" customHeight="1">
      <c r="A23" t="s" s="56">
        <v>211</v>
      </c>
      <c r="B23" t="s" s="56">
        <v>212</v>
      </c>
      <c r="C23" t="s" s="56">
        <v>159</v>
      </c>
      <c r="D23" s="57">
        <v>43601</v>
      </c>
      <c r="E23" s="42">
        <v>0.4375</v>
      </c>
      <c r="F23" t="s" s="58">
        <v>253</v>
      </c>
      <c r="G23" s="42">
        <v>0.3333333333333334</v>
      </c>
      <c r="H23" t="s" s="24">
        <v>252</v>
      </c>
    </row>
    <row r="24" ht="18" customHeight="1">
      <c r="A24" t="s" s="56">
        <v>184</v>
      </c>
      <c r="B24" t="s" s="56">
        <v>185</v>
      </c>
      <c r="C24" t="s" s="56">
        <v>26</v>
      </c>
      <c r="D24" s="57">
        <v>43601</v>
      </c>
      <c r="E24" s="42">
        <v>0.4375</v>
      </c>
      <c r="F24" t="s" s="58">
        <v>254</v>
      </c>
      <c r="G24" s="42">
        <v>0.3333333333333334</v>
      </c>
      <c r="H24" t="s" s="24">
        <v>252</v>
      </c>
    </row>
    <row r="25" ht="18" customHeight="1">
      <c r="A25" t="s" s="56">
        <v>42</v>
      </c>
      <c r="B25" t="s" s="56">
        <v>44</v>
      </c>
      <c r="C25" t="s" s="56">
        <v>26</v>
      </c>
      <c r="D25" s="57">
        <v>43601</v>
      </c>
      <c r="E25" s="42">
        <v>0.4409722222222222</v>
      </c>
      <c r="F25" t="s" s="58">
        <v>255</v>
      </c>
      <c r="G25" s="42">
        <v>0.3333333333333334</v>
      </c>
      <c r="H25" t="s" s="24">
        <v>252</v>
      </c>
    </row>
    <row r="26" ht="18" customHeight="1">
      <c r="A26" t="s" s="56">
        <v>176</v>
      </c>
      <c r="B26" t="s" s="56">
        <v>178</v>
      </c>
      <c r="C26" t="s" s="56">
        <v>73</v>
      </c>
      <c r="D26" s="57">
        <v>43601</v>
      </c>
      <c r="E26" s="42">
        <v>10.55</v>
      </c>
      <c r="F26" t="s" s="58">
        <v>255</v>
      </c>
      <c r="G26" s="42">
        <v>0.3333333333333334</v>
      </c>
      <c r="H26" t="s" s="24">
        <v>252</v>
      </c>
    </row>
    <row r="27" ht="18" customHeight="1">
      <c r="A27" t="s" s="56">
        <v>118</v>
      </c>
      <c r="B27" t="s" s="56">
        <v>119</v>
      </c>
      <c r="C27" t="s" s="56">
        <v>26</v>
      </c>
      <c r="D27" s="57">
        <v>43601</v>
      </c>
      <c r="E27" s="42">
        <v>0.4548611111111112</v>
      </c>
      <c r="F27" t="s" s="58">
        <v>255</v>
      </c>
      <c r="G27" s="42">
        <v>0.3333333333333334</v>
      </c>
      <c r="H27" t="s" s="24">
        <v>252</v>
      </c>
    </row>
    <row r="28" ht="18" customHeight="1">
      <c r="A28" t="s" s="56">
        <v>128</v>
      </c>
      <c r="B28" t="s" s="56">
        <v>129</v>
      </c>
      <c r="C28" t="s" s="56">
        <v>26</v>
      </c>
      <c r="D28" s="57">
        <v>43601</v>
      </c>
      <c r="E28" s="42">
        <v>0.4548611111111112</v>
      </c>
      <c r="F28" t="s" s="58">
        <v>255</v>
      </c>
      <c r="G28" s="42">
        <v>0.3333333333333334</v>
      </c>
      <c r="H28" t="s" s="24">
        <v>252</v>
      </c>
    </row>
    <row r="29" ht="18" customHeight="1">
      <c r="A29" t="s" s="56">
        <v>179</v>
      </c>
      <c r="B29" t="s" s="56">
        <v>180</v>
      </c>
      <c r="C29" t="s" s="56">
        <v>26</v>
      </c>
      <c r="D29" s="57">
        <v>43601</v>
      </c>
      <c r="E29" s="42">
        <v>0.4548611111111112</v>
      </c>
      <c r="F29" t="s" s="58">
        <v>255</v>
      </c>
      <c r="G29" s="42">
        <v>0.3333333333333334</v>
      </c>
      <c r="H29" t="s" s="24">
        <v>252</v>
      </c>
    </row>
    <row r="30" ht="18" customHeight="1">
      <c r="A30" t="s" s="56">
        <v>155</v>
      </c>
      <c r="B30" t="s" s="56">
        <v>156</v>
      </c>
      <c r="C30" t="s" s="56">
        <v>26</v>
      </c>
      <c r="D30" s="57">
        <v>43601</v>
      </c>
      <c r="E30" s="42">
        <v>0.4548611111111112</v>
      </c>
      <c r="F30" t="s" s="58">
        <v>255</v>
      </c>
      <c r="G30" s="42">
        <v>0.3333333333333334</v>
      </c>
      <c r="H30" t="s" s="24">
        <v>252</v>
      </c>
    </row>
    <row r="31" ht="18" customHeight="1">
      <c r="A31" t="s" s="56">
        <v>167</v>
      </c>
      <c r="B31" t="s" s="56">
        <v>169</v>
      </c>
      <c r="C31" t="s" s="56">
        <v>26</v>
      </c>
      <c r="D31" s="57">
        <v>43601</v>
      </c>
      <c r="E31" s="42">
        <v>0.4548611111111112</v>
      </c>
      <c r="F31" t="s" s="58">
        <v>255</v>
      </c>
      <c r="G31" s="42">
        <v>0.3333333333333334</v>
      </c>
      <c r="H31" t="s" s="24">
        <v>252</v>
      </c>
    </row>
    <row r="32" ht="18" customHeight="1">
      <c r="A32" t="s" s="56">
        <v>176</v>
      </c>
      <c r="B32" t="s" s="56">
        <v>177</v>
      </c>
      <c r="C32" t="s" s="56">
        <v>26</v>
      </c>
      <c r="D32" s="57">
        <v>43601</v>
      </c>
      <c r="E32" s="42">
        <v>0.4548611111111112</v>
      </c>
      <c r="F32" t="s" s="58">
        <v>255</v>
      </c>
      <c r="G32" s="42">
        <v>0.3333333333333334</v>
      </c>
      <c r="H32" t="s" s="24">
        <v>252</v>
      </c>
    </row>
    <row r="33" ht="18" customHeight="1">
      <c r="A33" t="s" s="56">
        <v>201</v>
      </c>
      <c r="B33" t="s" s="56">
        <v>205</v>
      </c>
      <c r="C33" t="s" s="56">
        <v>26</v>
      </c>
      <c r="D33" s="57">
        <v>43601</v>
      </c>
      <c r="E33" s="42">
        <v>0.4548611111111112</v>
      </c>
      <c r="F33" t="s" s="58">
        <v>255</v>
      </c>
      <c r="G33" s="42">
        <v>0.3333333333333334</v>
      </c>
      <c r="H33" t="s" s="24">
        <v>252</v>
      </c>
    </row>
    <row r="34" ht="18" customHeight="1">
      <c r="A34" t="s" s="56">
        <v>201</v>
      </c>
      <c r="B34" t="s" s="56">
        <v>206</v>
      </c>
      <c r="C34" t="s" s="56">
        <v>26</v>
      </c>
      <c r="D34" s="57">
        <v>43601</v>
      </c>
      <c r="E34" s="42">
        <v>0.4548611111111112</v>
      </c>
      <c r="F34" t="s" s="58">
        <v>255</v>
      </c>
      <c r="G34" s="42">
        <v>0.3333333333333334</v>
      </c>
      <c r="H34" t="s" s="24">
        <v>252</v>
      </c>
    </row>
    <row r="35" ht="18" customHeight="1">
      <c r="A35" t="s" s="56">
        <v>208</v>
      </c>
      <c r="B35" t="s" s="56">
        <v>209</v>
      </c>
      <c r="C35" t="s" s="56">
        <v>26</v>
      </c>
      <c r="D35" s="57">
        <v>43601</v>
      </c>
      <c r="E35" s="42">
        <v>0.4548611111111112</v>
      </c>
      <c r="F35" t="s" s="58">
        <v>255</v>
      </c>
      <c r="G35" s="42">
        <v>0.3333333333333334</v>
      </c>
      <c r="H35" t="s" s="24">
        <v>252</v>
      </c>
    </row>
    <row r="36" ht="18" customHeight="1">
      <c r="A36" t="s" s="56">
        <v>163</v>
      </c>
      <c r="B36" t="s" s="56">
        <v>164</v>
      </c>
      <c r="C36" t="s" s="56">
        <v>26</v>
      </c>
      <c r="D36" s="57">
        <v>43601</v>
      </c>
      <c r="E36" s="42">
        <v>0.4548611111111112</v>
      </c>
      <c r="F36" t="s" s="58">
        <v>255</v>
      </c>
      <c r="G36" s="42">
        <v>0.3333333333333334</v>
      </c>
      <c r="H36" t="s" s="24">
        <v>252</v>
      </c>
    </row>
    <row r="37" ht="18" customHeight="1">
      <c r="A37" t="s" s="56">
        <v>160</v>
      </c>
      <c r="B37" t="s" s="56">
        <v>161</v>
      </c>
      <c r="C37" t="s" s="56">
        <v>162</v>
      </c>
      <c r="D37" s="57">
        <v>43601</v>
      </c>
      <c r="E37" s="42">
        <v>0.4548611111111112</v>
      </c>
      <c r="F37" t="s" s="58">
        <v>255</v>
      </c>
      <c r="G37" s="42">
        <v>0.3333333333333334</v>
      </c>
      <c r="H37" t="s" s="24">
        <v>252</v>
      </c>
    </row>
    <row r="38" ht="18" customHeight="1">
      <c r="A38" t="s" s="56">
        <v>94</v>
      </c>
      <c r="B38" t="s" s="56">
        <v>95</v>
      </c>
      <c r="C38" t="s" s="56">
        <v>73</v>
      </c>
      <c r="D38" s="57">
        <v>43601</v>
      </c>
      <c r="E38" s="42">
        <v>0.4548611111111112</v>
      </c>
      <c r="F38" t="s" s="58">
        <v>255</v>
      </c>
      <c r="G38" s="42">
        <v>0.3333333333333334</v>
      </c>
      <c r="H38" t="s" s="24">
        <v>252</v>
      </c>
    </row>
    <row r="39" ht="18" customHeight="1">
      <c r="A39" t="s" s="56">
        <v>71</v>
      </c>
      <c r="B39" t="s" s="56">
        <v>72</v>
      </c>
      <c r="C39" t="s" s="56">
        <v>73</v>
      </c>
      <c r="D39" s="57">
        <v>43601</v>
      </c>
      <c r="E39" s="42">
        <v>0.4548611111111112</v>
      </c>
      <c r="F39" t="s" s="58">
        <v>255</v>
      </c>
      <c r="G39" s="42">
        <v>0.3333333333333334</v>
      </c>
      <c r="H39" t="s" s="24">
        <v>252</v>
      </c>
    </row>
    <row r="40" ht="18" customHeight="1">
      <c r="A40" t="s" s="56">
        <v>101</v>
      </c>
      <c r="B40" t="s" s="56">
        <v>102</v>
      </c>
      <c r="C40" t="s" s="56">
        <v>26</v>
      </c>
      <c r="D40" s="57">
        <v>43601</v>
      </c>
      <c r="E40" s="42">
        <v>0.4548611111111112</v>
      </c>
      <c r="F40" s="59"/>
      <c r="G40" s="42">
        <v>0.3333333333333334</v>
      </c>
      <c r="H40" t="s" s="24">
        <v>252</v>
      </c>
    </row>
    <row r="41" ht="18" customHeight="1">
      <c r="A41" t="s" s="56">
        <v>145</v>
      </c>
      <c r="B41" t="s" s="56">
        <v>148</v>
      </c>
      <c r="C41" t="s" s="56">
        <v>26</v>
      </c>
      <c r="D41" s="57">
        <v>43601</v>
      </c>
      <c r="E41" s="42">
        <v>0.4548611111111112</v>
      </c>
      <c r="F41" s="59"/>
      <c r="G41" s="42">
        <v>0.3333333333333334</v>
      </c>
      <c r="H41" t="s" s="24">
        <v>252</v>
      </c>
    </row>
    <row r="42" ht="18" customHeight="1">
      <c r="A42" t="s" s="60">
        <v>53</v>
      </c>
      <c r="B42" t="s" s="60">
        <v>54</v>
      </c>
      <c r="C42" t="s" s="60">
        <v>10</v>
      </c>
      <c r="D42" s="61">
        <v>43601</v>
      </c>
      <c r="E42" s="42">
        <v>0.5069444444444444</v>
      </c>
      <c r="F42" t="s" s="62">
        <v>256</v>
      </c>
      <c r="G42" s="42">
        <v>0.40625</v>
      </c>
      <c r="H42" t="s" s="24">
        <v>244</v>
      </c>
    </row>
    <row r="43" ht="18" customHeight="1">
      <c r="A43" t="s" s="60">
        <v>38</v>
      </c>
      <c r="B43" t="s" s="60">
        <v>39</v>
      </c>
      <c r="C43" t="s" s="60">
        <v>40</v>
      </c>
      <c r="D43" s="61">
        <v>43601</v>
      </c>
      <c r="E43" s="42">
        <v>0.5069444444444444</v>
      </c>
      <c r="F43" t="s" s="62">
        <v>257</v>
      </c>
      <c r="G43" s="42">
        <v>0.40625</v>
      </c>
      <c r="H43" t="s" s="24">
        <v>244</v>
      </c>
    </row>
    <row r="44" ht="18" customHeight="1">
      <c r="A44" t="s" s="60">
        <v>32</v>
      </c>
      <c r="B44" t="s" s="60">
        <v>33</v>
      </c>
      <c r="C44" t="s" s="60">
        <v>34</v>
      </c>
      <c r="D44" s="61">
        <v>43601</v>
      </c>
      <c r="E44" s="42">
        <v>0.5069444444444444</v>
      </c>
      <c r="F44" t="s" s="62">
        <v>257</v>
      </c>
      <c r="G44" s="42">
        <v>0.40625</v>
      </c>
      <c r="H44" t="s" s="24">
        <v>244</v>
      </c>
    </row>
    <row r="45" ht="18" customHeight="1">
      <c r="A45" t="s" s="60">
        <v>55</v>
      </c>
      <c r="B45" t="s" s="60">
        <v>56</v>
      </c>
      <c r="C45" t="s" s="60">
        <v>34</v>
      </c>
      <c r="D45" s="61">
        <v>43601</v>
      </c>
      <c r="E45" s="42">
        <v>0.5069444444444444</v>
      </c>
      <c r="F45" t="s" s="62">
        <v>257</v>
      </c>
      <c r="G45" s="42">
        <v>0.40625</v>
      </c>
      <c r="H45" t="s" s="24">
        <v>244</v>
      </c>
    </row>
    <row r="46" ht="18" customHeight="1">
      <c r="A46" t="s" s="60">
        <v>67</v>
      </c>
      <c r="B46" t="s" s="60">
        <v>68</v>
      </c>
      <c r="C46" t="s" s="60">
        <v>34</v>
      </c>
      <c r="D46" s="61">
        <v>43601</v>
      </c>
      <c r="E46" s="42">
        <v>0.5069444444444444</v>
      </c>
      <c r="F46" t="s" s="62">
        <v>257</v>
      </c>
      <c r="G46" s="42">
        <v>0.40625</v>
      </c>
      <c r="H46" t="s" s="24">
        <v>244</v>
      </c>
    </row>
    <row r="47" ht="18" customHeight="1">
      <c r="A47" t="s" s="60">
        <v>186</v>
      </c>
      <c r="B47" t="s" s="60">
        <v>187</v>
      </c>
      <c r="C47" t="s" s="60">
        <v>34</v>
      </c>
      <c r="D47" s="61">
        <v>43601</v>
      </c>
      <c r="E47" s="42">
        <v>0.5069444444444444</v>
      </c>
      <c r="F47" t="s" s="62">
        <v>257</v>
      </c>
      <c r="G47" s="42">
        <v>0.40625</v>
      </c>
      <c r="H47" t="s" s="24">
        <v>244</v>
      </c>
    </row>
    <row r="48" ht="18" customHeight="1">
      <c r="A48" t="s" s="60">
        <v>195</v>
      </c>
      <c r="B48" t="s" s="60">
        <v>196</v>
      </c>
      <c r="C48" t="s" s="60">
        <v>197</v>
      </c>
      <c r="D48" s="61">
        <v>43601</v>
      </c>
      <c r="E48" s="42">
        <v>0.5173611111111112</v>
      </c>
      <c r="F48" t="s" s="62">
        <v>258</v>
      </c>
      <c r="G48" s="42">
        <v>0.40625</v>
      </c>
      <c r="H48" t="s" s="24">
        <v>244</v>
      </c>
    </row>
    <row r="49" ht="18" customHeight="1">
      <c r="A49" t="s" s="60">
        <v>120</v>
      </c>
      <c r="B49" t="s" s="60">
        <v>121</v>
      </c>
      <c r="C49" t="s" s="60">
        <v>122</v>
      </c>
      <c r="D49" s="61">
        <v>43601</v>
      </c>
      <c r="E49" s="42">
        <v>0.53125</v>
      </c>
      <c r="F49" t="s" s="62">
        <v>259</v>
      </c>
      <c r="G49" s="42">
        <v>0.40625</v>
      </c>
      <c r="H49" t="s" s="24">
        <v>244</v>
      </c>
    </row>
    <row r="50" ht="18" customHeight="1">
      <c r="A50" t="s" s="60">
        <v>49</v>
      </c>
      <c r="B50" t="s" s="60">
        <v>50</v>
      </c>
      <c r="C50" t="s" s="60">
        <v>14</v>
      </c>
      <c r="D50" s="61">
        <v>43601</v>
      </c>
      <c r="E50" s="42">
        <v>0.53125</v>
      </c>
      <c r="F50" t="s" s="62">
        <v>259</v>
      </c>
      <c r="G50" s="42">
        <v>0.40625</v>
      </c>
      <c r="H50" t="s" s="24">
        <v>244</v>
      </c>
    </row>
    <row r="51" ht="18" customHeight="1">
      <c r="A51" t="s" s="60">
        <v>90</v>
      </c>
      <c r="B51" t="s" s="60">
        <v>91</v>
      </c>
      <c r="C51" t="s" s="60">
        <v>14</v>
      </c>
      <c r="D51" s="61">
        <v>43601</v>
      </c>
      <c r="E51" s="42">
        <v>0.53125</v>
      </c>
      <c r="F51" s="63"/>
      <c r="G51" s="42">
        <v>0.40625</v>
      </c>
      <c r="H51" t="s" s="24">
        <v>244</v>
      </c>
    </row>
    <row r="52" ht="18" customHeight="1">
      <c r="A52" t="s" s="60">
        <v>12</v>
      </c>
      <c r="B52" t="s" s="60">
        <v>13</v>
      </c>
      <c r="C52" t="s" s="60">
        <v>14</v>
      </c>
      <c r="D52" s="61">
        <v>43601</v>
      </c>
      <c r="E52" s="42">
        <v>0.53125</v>
      </c>
      <c r="F52" t="s" s="62">
        <v>259</v>
      </c>
      <c r="G52" s="42">
        <v>0.40625</v>
      </c>
      <c r="H52" t="s" s="24">
        <v>244</v>
      </c>
    </row>
    <row r="53" ht="18" customHeight="1">
      <c r="A53" t="s" s="60">
        <v>116</v>
      </c>
      <c r="B53" t="s" s="60">
        <v>117</v>
      </c>
      <c r="C53" t="s" s="60">
        <v>26</v>
      </c>
      <c r="D53" s="61">
        <v>43601</v>
      </c>
      <c r="E53" s="42">
        <v>0.5520833333333333</v>
      </c>
      <c r="F53" t="s" s="62">
        <v>260</v>
      </c>
      <c r="G53" s="42">
        <v>0.40625</v>
      </c>
      <c r="H53" t="s" s="24">
        <v>244</v>
      </c>
    </row>
    <row r="54" ht="18" customHeight="1">
      <c r="A54" t="s" s="60">
        <v>24</v>
      </c>
      <c r="B54" t="s" s="60">
        <v>25</v>
      </c>
      <c r="C54" t="s" s="60">
        <v>26</v>
      </c>
      <c r="D54" s="61">
        <v>43601</v>
      </c>
      <c r="E54" s="42">
        <v>0.5520833333333333</v>
      </c>
      <c r="F54" t="s" s="62">
        <v>261</v>
      </c>
      <c r="G54" s="42">
        <v>0.40625</v>
      </c>
      <c r="H54" t="s" s="24">
        <v>244</v>
      </c>
    </row>
    <row r="55" ht="18" customHeight="1">
      <c r="A55" t="s" s="60">
        <v>109</v>
      </c>
      <c r="B55" t="s" s="60">
        <v>110</v>
      </c>
      <c r="C55" t="s" s="60">
        <v>26</v>
      </c>
      <c r="D55" s="61">
        <v>43601</v>
      </c>
      <c r="E55" s="42">
        <v>0.5520833333333333</v>
      </c>
      <c r="F55" t="s" s="62">
        <v>261</v>
      </c>
      <c r="G55" s="42">
        <v>0.40625</v>
      </c>
      <c r="H55" t="s" s="24">
        <v>244</v>
      </c>
    </row>
    <row r="56" ht="18" customHeight="1">
      <c r="A56" t="s" s="60">
        <v>130</v>
      </c>
      <c r="B56" t="s" s="60">
        <v>131</v>
      </c>
      <c r="C56" t="s" s="60">
        <v>132</v>
      </c>
      <c r="D56" s="61">
        <v>43601</v>
      </c>
      <c r="E56" s="42">
        <v>0.5520833333333333</v>
      </c>
      <c r="F56" t="s" s="62">
        <v>261</v>
      </c>
      <c r="G56" s="42">
        <v>0.40625</v>
      </c>
      <c r="H56" t="s" s="24">
        <v>244</v>
      </c>
    </row>
    <row r="57" ht="18" customHeight="1">
      <c r="A57" t="s" s="20">
        <v>42</v>
      </c>
      <c r="B57" t="s" s="20">
        <v>43</v>
      </c>
      <c r="C57" t="s" s="20">
        <v>26</v>
      </c>
      <c r="D57" s="54">
        <v>43601</v>
      </c>
      <c r="E57" s="42">
        <v>0.5763888888888888</v>
      </c>
      <c r="F57" t="s" s="55">
        <v>255</v>
      </c>
      <c r="G57" s="42">
        <v>0.2083333333333334</v>
      </c>
      <c r="H57" t="s" s="24">
        <v>250</v>
      </c>
    </row>
    <row r="58" ht="18" customHeight="1">
      <c r="A58" t="s" s="20">
        <v>111</v>
      </c>
      <c r="B58" t="s" s="20">
        <v>112</v>
      </c>
      <c r="C58" t="s" s="20">
        <v>113</v>
      </c>
      <c r="D58" s="54">
        <v>43601</v>
      </c>
      <c r="E58" s="42">
        <v>0.6006944444444444</v>
      </c>
      <c r="F58" t="s" s="55">
        <v>262</v>
      </c>
      <c r="G58" s="42">
        <v>0.2083333333333334</v>
      </c>
      <c r="H58" t="s" s="24">
        <v>250</v>
      </c>
    </row>
    <row r="59" ht="18" customHeight="1">
      <c r="A59" t="s" s="64">
        <v>96</v>
      </c>
      <c r="B59" t="s" s="64">
        <v>97</v>
      </c>
      <c r="C59" t="s" s="64">
        <v>98</v>
      </c>
      <c r="D59" s="65">
        <v>43601</v>
      </c>
      <c r="E59" s="42">
        <v>0.6215277777777778</v>
      </c>
      <c r="F59" t="s" s="66">
        <v>263</v>
      </c>
      <c r="G59" s="42">
        <v>0.5208333333333333</v>
      </c>
      <c r="H59" t="s" s="24">
        <v>252</v>
      </c>
    </row>
    <row r="60" ht="18" customHeight="1">
      <c r="A60" t="s" s="64">
        <v>201</v>
      </c>
      <c r="B60" t="s" s="64">
        <v>202</v>
      </c>
      <c r="C60" t="s" s="64">
        <v>26</v>
      </c>
      <c r="D60" s="65">
        <v>43601</v>
      </c>
      <c r="E60" s="42">
        <v>0.6215277777777778</v>
      </c>
      <c r="F60" t="s" s="66">
        <v>264</v>
      </c>
      <c r="G60" s="42">
        <v>0.5208333333333333</v>
      </c>
      <c r="H60" t="s" s="24">
        <v>252</v>
      </c>
    </row>
    <row r="61" ht="18" customHeight="1">
      <c r="A61" t="s" s="64">
        <v>149</v>
      </c>
      <c r="B61" t="s" s="64">
        <v>150</v>
      </c>
      <c r="C61" t="s" s="64">
        <v>26</v>
      </c>
      <c r="D61" s="65">
        <v>43601</v>
      </c>
      <c r="E61" s="42">
        <v>0.6215277777777778</v>
      </c>
      <c r="F61" t="s" s="66">
        <v>264</v>
      </c>
      <c r="G61" s="42">
        <v>0.5208333333333333</v>
      </c>
      <c r="H61" t="s" s="24">
        <v>252</v>
      </c>
    </row>
    <row r="62" ht="18" customHeight="1">
      <c r="A62" t="s" s="64">
        <v>167</v>
      </c>
      <c r="B62" t="s" s="64">
        <v>168</v>
      </c>
      <c r="C62" t="s" s="64">
        <v>26</v>
      </c>
      <c r="D62" s="65">
        <v>43601</v>
      </c>
      <c r="E62" s="42">
        <v>0.6215277777777778</v>
      </c>
      <c r="F62" t="s" s="66">
        <v>264</v>
      </c>
      <c r="G62" s="42">
        <v>0.5208333333333333</v>
      </c>
      <c r="H62" t="s" s="24">
        <v>252</v>
      </c>
    </row>
    <row r="63" ht="18" customHeight="1">
      <c r="A63" t="s" s="64">
        <v>35</v>
      </c>
      <c r="B63" t="s" s="64">
        <v>36</v>
      </c>
      <c r="C63" t="s" s="64">
        <v>26</v>
      </c>
      <c r="D63" s="65">
        <v>43601</v>
      </c>
      <c r="E63" s="42">
        <v>0.6215277777777778</v>
      </c>
      <c r="F63" t="s" s="66">
        <v>264</v>
      </c>
      <c r="G63" s="42">
        <v>0.5208333333333333</v>
      </c>
      <c r="H63" t="s" s="24">
        <v>252</v>
      </c>
    </row>
    <row r="64" ht="18" customHeight="1">
      <c r="A64" t="s" s="64">
        <v>42</v>
      </c>
      <c r="B64" t="s" s="64">
        <v>45</v>
      </c>
      <c r="C64" t="s" s="64">
        <v>26</v>
      </c>
      <c r="D64" s="65">
        <v>43601</v>
      </c>
      <c r="E64" s="42">
        <v>0.6215277777777778</v>
      </c>
      <c r="F64" t="s" s="66">
        <v>264</v>
      </c>
      <c r="G64" s="42">
        <v>0.5208333333333333</v>
      </c>
      <c r="H64" t="s" s="24">
        <v>252</v>
      </c>
    </row>
    <row r="65" ht="18" customHeight="1">
      <c r="A65" t="s" s="64">
        <v>51</v>
      </c>
      <c r="B65" t="s" s="64">
        <v>52</v>
      </c>
      <c r="C65" t="s" s="64">
        <v>26</v>
      </c>
      <c r="D65" s="65">
        <v>43601</v>
      </c>
      <c r="E65" s="42">
        <v>0.6215277777777778</v>
      </c>
      <c r="F65" t="s" s="66">
        <v>264</v>
      </c>
      <c r="G65" s="42">
        <v>0.5208333333333333</v>
      </c>
      <c r="H65" t="s" s="24">
        <v>252</v>
      </c>
    </row>
    <row r="66" ht="18" customHeight="1">
      <c r="A66" t="s" s="64">
        <v>63</v>
      </c>
      <c r="B66" t="s" s="64">
        <v>64</v>
      </c>
      <c r="C66" t="s" s="64">
        <v>26</v>
      </c>
      <c r="D66" s="65">
        <v>43601</v>
      </c>
      <c r="E66" s="42">
        <v>0.6215277777777778</v>
      </c>
      <c r="F66" t="s" s="66">
        <v>264</v>
      </c>
      <c r="G66" s="42">
        <v>0.5208333333333333</v>
      </c>
      <c r="H66" t="s" s="24">
        <v>252</v>
      </c>
    </row>
    <row r="67" ht="18" customHeight="1">
      <c r="A67" t="s" s="64">
        <v>80</v>
      </c>
      <c r="B67" t="s" s="64">
        <v>81</v>
      </c>
      <c r="C67" t="s" s="64">
        <v>26</v>
      </c>
      <c r="D67" s="65">
        <v>43601</v>
      </c>
      <c r="E67" s="42">
        <v>0.6215277777777778</v>
      </c>
      <c r="F67" t="s" s="66">
        <v>264</v>
      </c>
      <c r="G67" s="42">
        <v>0.5208333333333333</v>
      </c>
      <c r="H67" t="s" s="24">
        <v>252</v>
      </c>
    </row>
    <row r="68" ht="18" customHeight="1">
      <c r="A68" t="s" s="64">
        <v>107</v>
      </c>
      <c r="B68" t="s" s="64">
        <v>108</v>
      </c>
      <c r="C68" t="s" s="64">
        <v>26</v>
      </c>
      <c r="D68" s="65">
        <v>43601</v>
      </c>
      <c r="E68" s="42">
        <v>0.6215277777777778</v>
      </c>
      <c r="F68" t="s" s="66">
        <v>264</v>
      </c>
      <c r="G68" s="42">
        <v>0.5208333333333333</v>
      </c>
      <c r="H68" t="s" s="24">
        <v>252</v>
      </c>
    </row>
    <row r="69" ht="18" customHeight="1">
      <c r="A69" t="s" s="64">
        <v>165</v>
      </c>
      <c r="B69" t="s" s="64">
        <v>166</v>
      </c>
      <c r="C69" t="s" s="64">
        <v>26</v>
      </c>
      <c r="D69" s="65">
        <v>43601</v>
      </c>
      <c r="E69" s="42">
        <v>0.6215277777777778</v>
      </c>
      <c r="F69" t="s" s="66">
        <v>264</v>
      </c>
      <c r="G69" s="42">
        <v>0.5208333333333333</v>
      </c>
      <c r="H69" t="s" s="24">
        <v>252</v>
      </c>
    </row>
    <row r="70" ht="18" customHeight="1">
      <c r="A70" t="s" s="64">
        <v>174</v>
      </c>
      <c r="B70" t="s" s="64">
        <v>175</v>
      </c>
      <c r="C70" t="s" s="64">
        <v>26</v>
      </c>
      <c r="D70" s="65">
        <v>43601</v>
      </c>
      <c r="E70" s="42">
        <v>0.6215277777777778</v>
      </c>
      <c r="F70" t="s" s="66">
        <v>264</v>
      </c>
      <c r="G70" s="42">
        <v>0.5208333333333333</v>
      </c>
      <c r="H70" t="s" s="24">
        <v>252</v>
      </c>
    </row>
    <row r="71" ht="18" customHeight="1">
      <c r="A71" t="s" s="64">
        <v>201</v>
      </c>
      <c r="B71" t="s" s="64">
        <v>203</v>
      </c>
      <c r="C71" t="s" s="64">
        <v>26</v>
      </c>
      <c r="D71" s="65">
        <v>43601</v>
      </c>
      <c r="E71" s="42">
        <v>0.6215277777777778</v>
      </c>
      <c r="F71" t="s" s="66">
        <v>264</v>
      </c>
      <c r="G71" s="42">
        <v>0.5208333333333333</v>
      </c>
      <c r="H71" t="s" s="24">
        <v>252</v>
      </c>
    </row>
    <row r="72" ht="18" customHeight="1">
      <c r="A72" t="s" s="64">
        <v>201</v>
      </c>
      <c r="B72" t="s" s="64">
        <v>204</v>
      </c>
      <c r="C72" t="s" s="64">
        <v>26</v>
      </c>
      <c r="D72" s="65">
        <v>43601</v>
      </c>
      <c r="E72" s="42">
        <v>0.6215277777777778</v>
      </c>
      <c r="F72" t="s" s="66">
        <v>264</v>
      </c>
      <c r="G72" s="42">
        <v>0.5208333333333333</v>
      </c>
      <c r="H72" t="s" s="24">
        <v>252</v>
      </c>
    </row>
    <row r="73" ht="18" customHeight="1">
      <c r="A73" t="s" s="64">
        <v>201</v>
      </c>
      <c r="B73" t="s" s="64">
        <v>207</v>
      </c>
      <c r="C73" t="s" s="64">
        <v>26</v>
      </c>
      <c r="D73" s="65">
        <v>43601</v>
      </c>
      <c r="E73" s="42">
        <v>0.6215277777777778</v>
      </c>
      <c r="F73" t="s" s="66">
        <v>264</v>
      </c>
      <c r="G73" s="42">
        <v>0.5208333333333333</v>
      </c>
      <c r="H73" t="s" s="24">
        <v>252</v>
      </c>
    </row>
    <row r="74" ht="18" customHeight="1">
      <c r="A74" t="s" s="64">
        <v>208</v>
      </c>
      <c r="B74" t="s" s="64">
        <v>210</v>
      </c>
      <c r="C74" t="s" s="64">
        <v>26</v>
      </c>
      <c r="D74" s="65">
        <v>43601</v>
      </c>
      <c r="E74" s="42">
        <v>0.6215277777777778</v>
      </c>
      <c r="F74" t="s" s="66">
        <v>264</v>
      </c>
      <c r="G74" s="42">
        <v>0.5208333333333333</v>
      </c>
      <c r="H74" t="s" s="24">
        <v>252</v>
      </c>
    </row>
    <row r="75" ht="18" customHeight="1">
      <c r="A75" t="s" s="64">
        <v>136</v>
      </c>
      <c r="B75" t="s" s="64">
        <v>137</v>
      </c>
      <c r="C75" t="s" s="64">
        <v>26</v>
      </c>
      <c r="D75" s="65">
        <v>43601</v>
      </c>
      <c r="E75" s="42">
        <v>0.6215277777777778</v>
      </c>
      <c r="F75" t="s" s="66">
        <v>265</v>
      </c>
      <c r="G75" s="42">
        <v>0.5208333333333333</v>
      </c>
      <c r="H75" t="s" s="24">
        <v>252</v>
      </c>
    </row>
    <row r="76" ht="18" customHeight="1">
      <c r="A76" t="s" s="64">
        <v>59</v>
      </c>
      <c r="B76" t="s" s="64">
        <v>60</v>
      </c>
      <c r="C76" t="s" s="64">
        <v>31</v>
      </c>
      <c r="D76" s="65">
        <v>43601</v>
      </c>
      <c r="E76" s="42">
        <v>0.625</v>
      </c>
      <c r="F76" t="s" s="66">
        <v>266</v>
      </c>
      <c r="G76" s="42">
        <v>0.5208333333333333</v>
      </c>
      <c r="H76" t="s" s="24">
        <v>252</v>
      </c>
    </row>
    <row r="77" ht="18" customHeight="1">
      <c r="A77" t="s" s="64">
        <v>171</v>
      </c>
      <c r="B77" t="s" s="64">
        <v>172</v>
      </c>
      <c r="C77" t="s" s="64">
        <v>173</v>
      </c>
      <c r="D77" s="65">
        <v>43601</v>
      </c>
      <c r="E77" s="42">
        <v>0.625</v>
      </c>
      <c r="F77" t="s" s="66">
        <v>267</v>
      </c>
      <c r="G77" s="42">
        <v>0.5208333333333333</v>
      </c>
      <c r="H77" t="s" s="24">
        <v>252</v>
      </c>
    </row>
    <row r="78" ht="18" customHeight="1">
      <c r="A78" t="s" s="64">
        <v>69</v>
      </c>
      <c r="B78" t="s" s="64">
        <v>70</v>
      </c>
      <c r="C78" t="s" s="64">
        <v>40</v>
      </c>
      <c r="D78" s="65">
        <v>43601</v>
      </c>
      <c r="E78" s="42">
        <v>0.6284722222222222</v>
      </c>
      <c r="F78" t="s" s="66">
        <v>268</v>
      </c>
      <c r="G78" s="42">
        <v>0.5208333333333333</v>
      </c>
      <c r="H78" t="s" s="24">
        <v>252</v>
      </c>
    </row>
    <row r="79" ht="18" customHeight="1">
      <c r="A79" t="s" s="64">
        <v>141</v>
      </c>
      <c r="B79" t="s" s="64">
        <v>142</v>
      </c>
      <c r="C79" t="s" s="64">
        <v>40</v>
      </c>
      <c r="D79" s="65">
        <v>43601</v>
      </c>
      <c r="E79" s="42">
        <v>0.6284722222222222</v>
      </c>
      <c r="F79" t="s" s="66">
        <v>268</v>
      </c>
      <c r="G79" s="42">
        <v>0.5208333333333333</v>
      </c>
      <c r="H79" t="s" s="24">
        <v>252</v>
      </c>
    </row>
    <row r="80" ht="18" customHeight="1">
      <c r="A80" t="s" s="64">
        <v>167</v>
      </c>
      <c r="B80" t="s" s="64">
        <v>170</v>
      </c>
      <c r="C80" t="s" s="64">
        <v>26</v>
      </c>
      <c r="D80" s="65">
        <v>43601</v>
      </c>
      <c r="E80" s="42">
        <v>0.6423611111111112</v>
      </c>
      <c r="F80" t="s" s="66">
        <v>269</v>
      </c>
      <c r="G80" s="42">
        <v>0.5208333333333333</v>
      </c>
      <c r="H80" t="s" s="24">
        <v>252</v>
      </c>
    </row>
    <row r="81" ht="18" customHeight="1">
      <c r="A81" t="s" s="20">
        <v>125</v>
      </c>
      <c r="B81" t="s" s="20">
        <v>126</v>
      </c>
      <c r="C81" t="s" s="20">
        <v>26</v>
      </c>
      <c r="D81" s="54">
        <v>43601</v>
      </c>
      <c r="E81" s="42">
        <v>0.6840277777777778</v>
      </c>
      <c r="F81" t="s" s="55">
        <v>270</v>
      </c>
      <c r="G81" s="42">
        <v>0.2083333333333334</v>
      </c>
      <c r="H81" t="s" s="24">
        <v>250</v>
      </c>
    </row>
    <row r="82" ht="18" customHeight="1">
      <c r="A82" t="s" s="20">
        <v>16</v>
      </c>
      <c r="B82" t="s" s="20">
        <v>19</v>
      </c>
      <c r="C82" t="s" s="20">
        <v>18</v>
      </c>
      <c r="D82" s="54">
        <v>43601</v>
      </c>
      <c r="E82" s="42">
        <v>0.6944444444444444</v>
      </c>
      <c r="F82" t="s" s="55">
        <v>271</v>
      </c>
      <c r="G82" s="42">
        <v>0.2083333333333334</v>
      </c>
      <c r="H82" t="s" s="24">
        <v>250</v>
      </c>
    </row>
    <row r="83" ht="18" customHeight="1">
      <c r="A83" t="s" s="20">
        <v>216</v>
      </c>
      <c r="B83" t="s" s="20">
        <v>217</v>
      </c>
      <c r="C83" t="s" s="20">
        <v>18</v>
      </c>
      <c r="D83" s="54">
        <v>43601</v>
      </c>
      <c r="E83" s="42">
        <v>0.6944444444444444</v>
      </c>
      <c r="F83" t="s" s="55">
        <v>271</v>
      </c>
      <c r="G83" s="42">
        <v>0.2083333333333334</v>
      </c>
      <c r="H83" t="s" s="24">
        <v>250</v>
      </c>
    </row>
    <row r="84" ht="18" customHeight="1">
      <c r="A84" t="s" s="20">
        <v>74</v>
      </c>
      <c r="B84" t="s" s="20">
        <v>75</v>
      </c>
      <c r="C84" t="s" s="20">
        <v>76</v>
      </c>
      <c r="D84" s="54">
        <v>43601</v>
      </c>
      <c r="E84" s="42">
        <v>0.6944444444444444</v>
      </c>
      <c r="F84" t="s" s="55">
        <v>271</v>
      </c>
      <c r="G84" s="42">
        <v>0.2083333333333334</v>
      </c>
      <c r="H84" t="s" s="24">
        <v>250</v>
      </c>
    </row>
    <row r="85" ht="18" customHeight="1">
      <c r="A85" t="s" s="20">
        <v>46</v>
      </c>
      <c r="B85" t="s" s="20">
        <v>47</v>
      </c>
      <c r="C85" t="s" s="20">
        <v>34</v>
      </c>
      <c r="D85" s="54">
        <v>43601</v>
      </c>
      <c r="E85" s="42">
        <v>0.6944444444444444</v>
      </c>
      <c r="F85" t="s" s="55">
        <v>271</v>
      </c>
      <c r="G85" s="42">
        <v>0.2083333333333334</v>
      </c>
      <c r="H85" t="s" s="24">
        <v>250</v>
      </c>
    </row>
    <row r="86" ht="18" customHeight="1">
      <c r="A86" t="s" s="20">
        <v>65</v>
      </c>
      <c r="B86" t="s" s="20">
        <v>66</v>
      </c>
      <c r="C86" t="s" s="20">
        <v>34</v>
      </c>
      <c r="D86" s="54">
        <v>43601</v>
      </c>
      <c r="E86" s="42">
        <v>0.7708333333333334</v>
      </c>
      <c r="F86" t="s" s="55">
        <v>272</v>
      </c>
      <c r="G86" s="42">
        <v>0.2083333333333334</v>
      </c>
      <c r="H86" t="s" s="24">
        <v>250</v>
      </c>
    </row>
    <row r="87" ht="18" customHeight="1">
      <c r="A87" t="s" s="20">
        <v>103</v>
      </c>
      <c r="B87" t="s" s="20">
        <v>104</v>
      </c>
      <c r="C87" t="s" s="20">
        <v>40</v>
      </c>
      <c r="D87" s="54">
        <v>43601</v>
      </c>
      <c r="E87" s="42">
        <v>0.8368055555555556</v>
      </c>
      <c r="F87" t="s" s="55">
        <v>273</v>
      </c>
      <c r="G87" s="42">
        <v>0.2083333333333334</v>
      </c>
      <c r="H87" t="s" s="24">
        <v>250</v>
      </c>
    </row>
    <row r="88" ht="18" customHeight="1">
      <c r="A88" t="s" s="20">
        <v>82</v>
      </c>
      <c r="B88" t="s" s="20">
        <v>83</v>
      </c>
      <c r="C88" t="s" s="20">
        <v>84</v>
      </c>
      <c r="D88" s="54">
        <v>43601</v>
      </c>
      <c r="E88" s="42">
        <v>0.8402777777777778</v>
      </c>
      <c r="F88" t="s" s="55">
        <v>274</v>
      </c>
      <c r="G88" s="42">
        <v>0.2083333333333334</v>
      </c>
      <c r="H88" t="s" s="24">
        <v>250</v>
      </c>
    </row>
    <row r="89" ht="18" customHeight="1">
      <c r="A89" t="s" s="20">
        <v>133</v>
      </c>
      <c r="B89" t="s" s="20">
        <v>134</v>
      </c>
      <c r="C89" t="s" s="20">
        <v>135</v>
      </c>
      <c r="D89" s="54">
        <v>43601</v>
      </c>
      <c r="E89" s="42">
        <v>0.8784722222222222</v>
      </c>
      <c r="F89" t="s" s="55">
        <v>275</v>
      </c>
      <c r="G89" s="42">
        <v>0.2083333333333334</v>
      </c>
      <c r="H89" t="s" s="24">
        <v>250</v>
      </c>
    </row>
    <row r="90" ht="18" customHeight="1">
      <c r="A90" t="s" s="20">
        <v>99</v>
      </c>
      <c r="B90" t="s" s="20">
        <v>100</v>
      </c>
      <c r="C90" t="s" s="20">
        <v>98</v>
      </c>
      <c r="D90" s="54">
        <v>43601</v>
      </c>
      <c r="E90" s="42">
        <v>0.8888888888888888</v>
      </c>
      <c r="F90" t="s" s="55">
        <v>275</v>
      </c>
      <c r="G90" s="42">
        <v>0.2083333333333334</v>
      </c>
      <c r="H90" t="s" s="24">
        <v>250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165"/>
  <sheetViews>
    <sheetView workbookViewId="0" showGridLines="0" defaultGridColor="1"/>
  </sheetViews>
  <sheetFormatPr defaultColWidth="8.83333" defaultRowHeight="13.4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8" width="18.6719" style="67" customWidth="1"/>
    <col min="9" max="33" width="8.85156" style="67" customWidth="1"/>
    <col min="34" max="256" width="8.85156" style="67" customWidth="1"/>
  </cols>
  <sheetData>
    <row r="1" ht="13.45" customHeight="1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</row>
    <row r="2" ht="13.4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</row>
    <row r="3" ht="13.45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</row>
    <row r="4" ht="13.45" customHeight="1">
      <c r="A4" s="68"/>
      <c r="B4" s="69"/>
      <c r="C4" s="69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</row>
    <row r="5" ht="12.75" customHeight="1">
      <c r="A5" s="70"/>
      <c r="B5" t="s" s="71">
        <v>276</v>
      </c>
      <c r="C5" t="s" s="71">
        <v>277</v>
      </c>
      <c r="D5" s="72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</row>
    <row r="6" ht="12.75" customHeight="1">
      <c r="A6" s="70"/>
      <c r="B6" t="s" s="73">
        <v>278</v>
      </c>
      <c r="C6" t="s" s="73">
        <v>279</v>
      </c>
      <c r="D6" s="72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</row>
    <row r="7" ht="12.75" customHeight="1">
      <c r="A7" s="70"/>
      <c r="B7" t="s" s="73">
        <v>280</v>
      </c>
      <c r="C7" t="s" s="73">
        <v>281</v>
      </c>
      <c r="D7" s="72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</row>
    <row r="8" ht="12.75" customHeight="1">
      <c r="A8" s="70"/>
      <c r="B8" t="s" s="73">
        <v>282</v>
      </c>
      <c r="C8" t="s" s="73">
        <v>283</v>
      </c>
      <c r="D8" s="72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</row>
    <row r="9" ht="12.75" customHeight="1">
      <c r="A9" s="70"/>
      <c r="B9" t="s" s="73">
        <v>284</v>
      </c>
      <c r="C9" s="74">
        <v>20</v>
      </c>
      <c r="D9" s="72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</row>
    <row r="10" ht="13.5" customHeight="1">
      <c r="A10" s="70"/>
      <c r="B10" t="s" s="75">
        <v>285</v>
      </c>
      <c r="C10" t="s" s="75">
        <v>286</v>
      </c>
      <c r="D10" s="72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</row>
    <row r="11" ht="13.45" customHeight="1">
      <c r="A11" s="68"/>
      <c r="B11" s="76"/>
      <c r="C11" s="76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</row>
    <row r="12" ht="13.45" customHeight="1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</row>
    <row r="13" ht="13.5" customHeight="1">
      <c r="A13" s="68"/>
      <c r="B13" t="s" s="77">
        <v>287</v>
      </c>
      <c r="C13" t="s" s="77">
        <v>288</v>
      </c>
      <c r="D13" t="s" s="77">
        <v>289</v>
      </c>
      <c r="E13" t="s" s="77">
        <v>290</v>
      </c>
      <c r="F13" t="s" s="77">
        <v>291</v>
      </c>
      <c r="G13" t="s" s="78">
        <v>292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</row>
    <row r="14" ht="14.15" customHeight="1">
      <c r="A14" s="70"/>
      <c r="B14" s="79">
        <v>43723.517361111109</v>
      </c>
      <c r="C14" t="s" s="80">
        <v>293</v>
      </c>
      <c r="D14" s="81">
        <v>1</v>
      </c>
      <c r="E14" s="82">
        <v>190</v>
      </c>
      <c r="F14" s="83">
        <f>E14*D14</f>
        <v>190</v>
      </c>
      <c r="G14" t="s" s="84">
        <v>294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</row>
    <row r="15" ht="13.65" customHeight="1">
      <c r="A15" s="70"/>
      <c r="B15" s="85">
        <v>43723.517361111109</v>
      </c>
      <c r="C15" t="s" s="86">
        <v>295</v>
      </c>
      <c r="D15" s="87">
        <v>0</v>
      </c>
      <c r="E15" s="88">
        <v>190</v>
      </c>
      <c r="F15" s="89">
        <f>E15*D15</f>
        <v>0</v>
      </c>
      <c r="G15" t="s" s="84">
        <v>294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</row>
    <row r="16" ht="13.65" customHeight="1">
      <c r="A16" s="70"/>
      <c r="B16" s="90">
        <v>43723.517361111109</v>
      </c>
      <c r="C16" t="s" s="91">
        <v>296</v>
      </c>
      <c r="D16" s="92">
        <v>1</v>
      </c>
      <c r="E16" s="93">
        <v>95</v>
      </c>
      <c r="F16" s="94">
        <f>E16*D16</f>
        <v>95</v>
      </c>
      <c r="G16" t="s" s="84">
        <v>297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</row>
    <row r="17" ht="13.65" customHeight="1">
      <c r="A17" s="70"/>
      <c r="B17" s="95">
        <v>43723.75</v>
      </c>
      <c r="C17" t="s" s="86">
        <v>298</v>
      </c>
      <c r="D17" s="96">
        <v>20</v>
      </c>
      <c r="E17" s="97">
        <v>45</v>
      </c>
      <c r="F17" s="98">
        <f>E17*D17</f>
        <v>900</v>
      </c>
      <c r="G17" t="s" s="84">
        <v>299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</row>
    <row r="18" ht="13.65" customHeight="1">
      <c r="A18" s="70"/>
      <c r="B18" s="90">
        <v>43724.354166666664</v>
      </c>
      <c r="C18" t="s" s="91">
        <v>300</v>
      </c>
      <c r="D18" s="92">
        <v>1</v>
      </c>
      <c r="E18" s="93">
        <v>250</v>
      </c>
      <c r="F18" s="94">
        <f>E18*D18</f>
        <v>250</v>
      </c>
      <c r="G18" t="s" s="84">
        <v>301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</row>
    <row r="19" ht="24.65" customHeight="1">
      <c r="A19" s="70"/>
      <c r="B19" s="95">
        <v>43724.354166666664</v>
      </c>
      <c r="C19" t="s" s="86">
        <v>302</v>
      </c>
      <c r="D19" s="96">
        <v>5</v>
      </c>
      <c r="E19" s="97">
        <v>90</v>
      </c>
      <c r="F19" s="98">
        <f>E19*D19</f>
        <v>450</v>
      </c>
      <c r="G19" t="s" s="84">
        <v>301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</row>
    <row r="20" ht="24.65" customHeight="1">
      <c r="A20" s="70"/>
      <c r="B20" s="90">
        <v>43724.520833333336</v>
      </c>
      <c r="C20" t="s" s="91">
        <v>303</v>
      </c>
      <c r="D20" s="92">
        <v>21</v>
      </c>
      <c r="E20" s="93">
        <v>3</v>
      </c>
      <c r="F20" s="94">
        <f>E20*D20</f>
        <v>63</v>
      </c>
      <c r="G20" t="s" s="84">
        <v>299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</row>
    <row r="21" ht="13.65" customHeight="1">
      <c r="A21" s="70"/>
      <c r="B21" s="95"/>
      <c r="C21" t="s" s="86">
        <v>304</v>
      </c>
      <c r="D21" s="99"/>
      <c r="E21" s="97"/>
      <c r="F21" s="98">
        <f>E21*D21</f>
        <v>0</v>
      </c>
      <c r="G21" t="s" s="84">
        <v>301</v>
      </c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</row>
    <row r="22" ht="13.65" customHeight="1">
      <c r="A22" s="70"/>
      <c r="B22" s="90">
        <v>43724.8125</v>
      </c>
      <c r="C22" t="s" s="91">
        <v>305</v>
      </c>
      <c r="D22" s="92">
        <v>21</v>
      </c>
      <c r="E22" s="93">
        <v>65</v>
      </c>
      <c r="F22" s="94">
        <f>E22*D22</f>
        <v>1365</v>
      </c>
      <c r="G22" t="s" s="84">
        <v>299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</row>
    <row r="23" ht="13.65" customHeight="1">
      <c r="A23" s="70"/>
      <c r="B23" s="95">
        <v>43724.8125</v>
      </c>
      <c r="C23" t="s" s="86">
        <v>306</v>
      </c>
      <c r="D23" s="96">
        <v>1</v>
      </c>
      <c r="E23" s="97">
        <v>275</v>
      </c>
      <c r="F23" s="98">
        <f>E23*D23</f>
        <v>275</v>
      </c>
      <c r="G23" t="s" s="84">
        <v>301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</row>
    <row r="24" ht="13.65" customHeight="1">
      <c r="A24" s="70"/>
      <c r="B24" s="90">
        <v>43725.333333333336</v>
      </c>
      <c r="C24" t="s" s="91">
        <v>307</v>
      </c>
      <c r="D24" s="92">
        <v>1</v>
      </c>
      <c r="E24" s="93">
        <v>250</v>
      </c>
      <c r="F24" s="94">
        <f>E24*D24</f>
        <v>250</v>
      </c>
      <c r="G24" t="s" s="84">
        <v>301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</row>
    <row r="25" ht="13.65" customHeight="1">
      <c r="A25" s="70"/>
      <c r="B25" s="95">
        <v>43725.333333333336</v>
      </c>
      <c r="C25" t="s" s="86">
        <v>308</v>
      </c>
      <c r="D25" s="96">
        <v>1</v>
      </c>
      <c r="E25" s="97">
        <v>562.5</v>
      </c>
      <c r="F25" s="98">
        <f>E25*D25</f>
        <v>562.5</v>
      </c>
      <c r="G25" t="s" s="84">
        <v>294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</row>
    <row r="26" ht="24.65" customHeight="1">
      <c r="A26" s="70"/>
      <c r="B26" s="90">
        <v>43725.458333333336</v>
      </c>
      <c r="C26" t="s" s="91">
        <v>309</v>
      </c>
      <c r="D26" s="92">
        <v>20</v>
      </c>
      <c r="E26" s="93">
        <v>11.5</v>
      </c>
      <c r="F26" s="94">
        <f>E26*D26</f>
        <v>230</v>
      </c>
      <c r="G26" t="s" s="84">
        <v>301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</row>
    <row r="27" ht="13.65" customHeight="1">
      <c r="A27" s="70"/>
      <c r="B27" s="95">
        <v>43725.541666666664</v>
      </c>
      <c r="C27" t="s" s="86">
        <v>310</v>
      </c>
      <c r="D27" s="96">
        <v>21</v>
      </c>
      <c r="E27" s="97">
        <v>11</v>
      </c>
      <c r="F27" s="98">
        <f>E27*D27</f>
        <v>231</v>
      </c>
      <c r="G27" t="s" s="84">
        <v>299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</row>
    <row r="28" ht="13.65" customHeight="1">
      <c r="A28" s="70"/>
      <c r="B28" s="90">
        <v>43725.611111111109</v>
      </c>
      <c r="C28" t="s" s="91">
        <v>311</v>
      </c>
      <c r="D28" s="92">
        <v>21</v>
      </c>
      <c r="E28" s="93">
        <v>10</v>
      </c>
      <c r="F28" s="94">
        <f>E28*D28</f>
        <v>210</v>
      </c>
      <c r="G28" t="s" s="84">
        <v>301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</row>
    <row r="29" ht="13.65" customHeight="1">
      <c r="A29" s="70"/>
      <c r="B29" s="95">
        <v>43726.3125</v>
      </c>
      <c r="C29" t="s" s="86">
        <v>312</v>
      </c>
      <c r="D29" s="96">
        <v>1</v>
      </c>
      <c r="E29" s="97">
        <v>950</v>
      </c>
      <c r="F29" s="98">
        <f>E29*D29</f>
        <v>950</v>
      </c>
      <c r="G29" t="s" s="84">
        <v>294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</row>
    <row r="30" ht="13.65" customHeight="1">
      <c r="A30" s="70"/>
      <c r="B30" s="90">
        <v>43726.3125</v>
      </c>
      <c r="C30" t="s" s="91">
        <v>313</v>
      </c>
      <c r="D30" s="92">
        <v>1</v>
      </c>
      <c r="E30" s="93">
        <v>950</v>
      </c>
      <c r="F30" s="94">
        <f>E30*D30</f>
        <v>950</v>
      </c>
      <c r="G30" t="s" s="84">
        <v>294</v>
      </c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</row>
    <row r="31" ht="13.65" customHeight="1">
      <c r="A31" s="70"/>
      <c r="B31" s="95">
        <v>43726.489583333336</v>
      </c>
      <c r="C31" t="s" s="86">
        <v>314</v>
      </c>
      <c r="D31" s="96">
        <v>1</v>
      </c>
      <c r="E31" s="97">
        <v>250</v>
      </c>
      <c r="F31" s="98">
        <f>E31*D31</f>
        <v>250</v>
      </c>
      <c r="G31" t="s" s="84">
        <v>301</v>
      </c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</row>
    <row r="32" ht="13.65" customHeight="1">
      <c r="A32" s="100"/>
      <c r="B32" s="101">
        <v>43726.53125</v>
      </c>
      <c r="C32" t="s" s="102">
        <v>315</v>
      </c>
      <c r="D32" s="103">
        <v>21</v>
      </c>
      <c r="E32" s="104">
        <v>0</v>
      </c>
      <c r="F32" s="105">
        <f>E32*D32</f>
        <v>0</v>
      </c>
      <c r="G32" t="s" s="84">
        <v>299</v>
      </c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7"/>
    </row>
    <row r="33" ht="13.65" customHeight="1">
      <c r="A33" s="70"/>
      <c r="B33" s="95">
        <v>43726.666666666664</v>
      </c>
      <c r="C33" t="s" s="86">
        <v>316</v>
      </c>
      <c r="D33" s="96">
        <v>1</v>
      </c>
      <c r="E33" s="97">
        <v>250</v>
      </c>
      <c r="F33" s="98">
        <f>E33*D33</f>
        <v>250</v>
      </c>
      <c r="G33" t="s" s="84">
        <v>301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</row>
    <row r="34" ht="13.65" customHeight="1">
      <c r="A34" s="70"/>
      <c r="B34" s="90">
        <v>43726.673611111109</v>
      </c>
      <c r="C34" t="s" s="91">
        <v>317</v>
      </c>
      <c r="D34" s="92">
        <v>21</v>
      </c>
      <c r="E34" s="93">
        <v>3</v>
      </c>
      <c r="F34" s="94">
        <f>E34*D34</f>
        <v>63</v>
      </c>
      <c r="G34" t="s" s="84">
        <v>301</v>
      </c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</row>
    <row r="35" ht="13.65" customHeight="1">
      <c r="A35" s="70"/>
      <c r="B35" s="95">
        <v>43726.697916666664</v>
      </c>
      <c r="C35" t="s" s="86">
        <v>318</v>
      </c>
      <c r="D35" s="96">
        <v>21</v>
      </c>
      <c r="E35" s="97">
        <v>7</v>
      </c>
      <c r="F35" s="98">
        <f>E35*D35</f>
        <v>147</v>
      </c>
      <c r="G35" t="s" s="84">
        <v>301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</row>
    <row r="36" ht="13.65" customHeight="1">
      <c r="A36" s="100"/>
      <c r="B36" s="101">
        <v>43726.708333333336</v>
      </c>
      <c r="C36" t="s" s="102">
        <v>319</v>
      </c>
      <c r="D36" s="103">
        <v>21</v>
      </c>
      <c r="E36" s="104">
        <v>0</v>
      </c>
      <c r="F36" s="105">
        <f>E36*D36</f>
        <v>0</v>
      </c>
      <c r="G36" t="s" s="108">
        <v>301</v>
      </c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7"/>
    </row>
    <row r="37" ht="13.65" customHeight="1">
      <c r="A37" s="70"/>
      <c r="B37" s="95">
        <v>43726.763888888891</v>
      </c>
      <c r="C37" t="s" s="86">
        <v>320</v>
      </c>
      <c r="D37" s="96">
        <v>20</v>
      </c>
      <c r="E37" s="97">
        <v>11</v>
      </c>
      <c r="F37" s="98">
        <f>E37*D37</f>
        <v>220</v>
      </c>
      <c r="G37" t="s" s="84">
        <v>301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</row>
    <row r="38" ht="24.65" customHeight="1">
      <c r="A38" s="70"/>
      <c r="B38" s="90">
        <v>43726.8125</v>
      </c>
      <c r="C38" t="s" s="91">
        <v>321</v>
      </c>
      <c r="D38" s="92">
        <v>20</v>
      </c>
      <c r="E38" s="93">
        <v>37.5</v>
      </c>
      <c r="F38" s="94">
        <f>E38*D38</f>
        <v>750</v>
      </c>
      <c r="G38" t="s" s="84">
        <v>299</v>
      </c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</row>
    <row r="39" ht="13.65" customHeight="1">
      <c r="A39" s="70"/>
      <c r="B39" s="95">
        <v>43726.8125</v>
      </c>
      <c r="C39" t="s" s="86">
        <v>322</v>
      </c>
      <c r="D39" s="96">
        <v>5</v>
      </c>
      <c r="E39" s="97">
        <v>15</v>
      </c>
      <c r="F39" s="98">
        <f>E39*D39</f>
        <v>75</v>
      </c>
      <c r="G39" t="s" s="84">
        <v>299</v>
      </c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</row>
    <row r="40" ht="13.65" customHeight="1">
      <c r="A40" s="70"/>
      <c r="B40" s="90">
        <v>43726.8125</v>
      </c>
      <c r="C40" t="s" s="91">
        <v>323</v>
      </c>
      <c r="D40" s="92">
        <v>5</v>
      </c>
      <c r="E40" s="93">
        <v>22.5</v>
      </c>
      <c r="F40" s="94">
        <f>E40*D40</f>
        <v>112.5</v>
      </c>
      <c r="G40" t="s" s="84">
        <v>299</v>
      </c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</row>
    <row r="41" ht="13.65" customHeight="1">
      <c r="A41" s="70"/>
      <c r="B41" s="95">
        <v>43726.8125</v>
      </c>
      <c r="C41" t="s" s="86">
        <v>324</v>
      </c>
      <c r="D41" s="96">
        <v>0</v>
      </c>
      <c r="E41" s="97">
        <v>500</v>
      </c>
      <c r="F41" s="98">
        <f>E41*D41</f>
        <v>0</v>
      </c>
      <c r="G41" t="s" s="84">
        <v>301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</row>
    <row r="42" ht="13.65" customHeight="1">
      <c r="A42" s="70"/>
      <c r="B42" s="90">
        <v>43726.8125</v>
      </c>
      <c r="C42" t="s" s="91">
        <v>325</v>
      </c>
      <c r="D42" s="92">
        <v>0</v>
      </c>
      <c r="E42" s="93">
        <v>1310</v>
      </c>
      <c r="F42" s="94">
        <f>E42*D42</f>
        <v>0</v>
      </c>
      <c r="G42" t="s" s="84">
        <v>301</v>
      </c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</row>
    <row r="43" ht="13.65" customHeight="1">
      <c r="A43" s="70"/>
      <c r="B43" s="95">
        <v>43727.375</v>
      </c>
      <c r="C43" t="s" s="86">
        <v>326</v>
      </c>
      <c r="D43" s="96">
        <v>1</v>
      </c>
      <c r="E43" s="97">
        <v>500</v>
      </c>
      <c r="F43" s="98">
        <f>E43*D43</f>
        <v>500</v>
      </c>
      <c r="G43" t="s" s="84">
        <v>294</v>
      </c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</row>
    <row r="44" ht="13.65" customHeight="1">
      <c r="A44" s="70"/>
      <c r="B44" s="90">
        <v>43727.375</v>
      </c>
      <c r="C44" t="s" s="91">
        <v>327</v>
      </c>
      <c r="D44" s="92">
        <v>1</v>
      </c>
      <c r="E44" s="93">
        <v>320</v>
      </c>
      <c r="F44" s="94">
        <f>E44*D44</f>
        <v>320</v>
      </c>
      <c r="G44" t="s" s="84">
        <v>301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</row>
    <row r="45" ht="24.65" customHeight="1">
      <c r="A45" s="70"/>
      <c r="B45" s="95">
        <v>43727.416666666664</v>
      </c>
      <c r="C45" t="s" s="86">
        <v>328</v>
      </c>
      <c r="D45" s="96">
        <v>20</v>
      </c>
      <c r="E45" s="97">
        <v>10</v>
      </c>
      <c r="F45" s="98">
        <f>E45*D45</f>
        <v>200</v>
      </c>
      <c r="G45" t="s" s="84">
        <v>301</v>
      </c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</row>
    <row r="46" ht="13.65" customHeight="1">
      <c r="A46" s="70"/>
      <c r="B46" s="90">
        <v>43727.53125</v>
      </c>
      <c r="C46" t="s" s="91">
        <v>329</v>
      </c>
      <c r="D46" s="92">
        <v>21</v>
      </c>
      <c r="E46" s="93">
        <v>1.5</v>
      </c>
      <c r="F46" s="94">
        <f>E46*D46</f>
        <v>31.5</v>
      </c>
      <c r="G46" t="s" s="84">
        <v>301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</row>
    <row r="47" ht="13.65" customHeight="1">
      <c r="A47" s="70"/>
      <c r="B47" s="95">
        <v>43727.541666666664</v>
      </c>
      <c r="C47" t="s" s="86">
        <v>330</v>
      </c>
      <c r="D47" s="96">
        <v>21</v>
      </c>
      <c r="E47" s="97">
        <v>35</v>
      </c>
      <c r="F47" s="98">
        <f>E47*D47</f>
        <v>735</v>
      </c>
      <c r="G47" t="s" s="84">
        <v>299</v>
      </c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</row>
    <row r="48" ht="13.65" customHeight="1">
      <c r="A48" s="70"/>
      <c r="B48" s="90">
        <v>43727.53125</v>
      </c>
      <c r="C48" t="s" s="91">
        <v>331</v>
      </c>
      <c r="D48" s="92">
        <v>21</v>
      </c>
      <c r="E48" s="93">
        <v>0</v>
      </c>
      <c r="F48" s="94">
        <f>E48*D48</f>
        <v>0</v>
      </c>
      <c r="G48" t="s" s="84">
        <v>301</v>
      </c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</row>
    <row r="49" ht="13.65" customHeight="1">
      <c r="A49" s="100"/>
      <c r="B49" s="109">
        <v>43727.791666666664</v>
      </c>
      <c r="C49" t="s" s="110">
        <v>332</v>
      </c>
      <c r="D49" s="111">
        <v>20</v>
      </c>
      <c r="E49" s="112">
        <v>0</v>
      </c>
      <c r="F49" s="113">
        <f>E49*D49</f>
        <v>0</v>
      </c>
      <c r="G49" t="s" s="84">
        <v>299</v>
      </c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7"/>
    </row>
    <row r="50" ht="13.65" customHeight="1">
      <c r="A50" s="70"/>
      <c r="B50" s="90">
        <v>43728.319444444445</v>
      </c>
      <c r="C50" t="s" s="91">
        <v>333</v>
      </c>
      <c r="D50" s="92">
        <v>1</v>
      </c>
      <c r="E50" s="93">
        <v>365</v>
      </c>
      <c r="F50" s="94">
        <f>E50*D50</f>
        <v>365</v>
      </c>
      <c r="G50" t="s" s="84">
        <v>301</v>
      </c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</row>
    <row r="51" ht="13.65" customHeight="1">
      <c r="A51" s="70"/>
      <c r="B51" s="95">
        <v>43728.322916666664</v>
      </c>
      <c r="C51" t="s" s="86">
        <v>334</v>
      </c>
      <c r="D51" s="96">
        <v>21</v>
      </c>
      <c r="E51" s="97">
        <v>74</v>
      </c>
      <c r="F51" s="98">
        <f>E51*D51</f>
        <v>1554</v>
      </c>
      <c r="G51" t="s" s="84">
        <v>301</v>
      </c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</row>
    <row r="52" ht="13.65" customHeight="1">
      <c r="A52" s="70"/>
      <c r="B52" s="90">
        <v>43729.333333333336</v>
      </c>
      <c r="C52" t="s" s="91">
        <v>335</v>
      </c>
      <c r="D52" s="92">
        <v>1</v>
      </c>
      <c r="E52" s="93">
        <v>950</v>
      </c>
      <c r="F52" s="94">
        <f>E52*D52</f>
        <v>950</v>
      </c>
      <c r="G52" t="s" s="84">
        <v>294</v>
      </c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</row>
    <row r="53" ht="13.65" customHeight="1">
      <c r="A53" s="70"/>
      <c r="B53" s="95">
        <v>43729.333333333336</v>
      </c>
      <c r="C53" t="s" s="86">
        <v>336</v>
      </c>
      <c r="D53" s="96">
        <v>1</v>
      </c>
      <c r="E53" s="97">
        <v>950</v>
      </c>
      <c r="F53" s="98">
        <f>E53*D53</f>
        <v>950</v>
      </c>
      <c r="G53" t="s" s="84">
        <v>294</v>
      </c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</row>
    <row r="54" ht="13.65" customHeight="1">
      <c r="A54" s="70"/>
      <c r="B54" s="90">
        <v>43729.625</v>
      </c>
      <c r="C54" t="s" s="91">
        <v>337</v>
      </c>
      <c r="D54" s="92">
        <v>1</v>
      </c>
      <c r="E54" s="93">
        <v>215</v>
      </c>
      <c r="F54" s="94">
        <f>E54*D54</f>
        <v>215</v>
      </c>
      <c r="G54" t="s" s="84">
        <v>301</v>
      </c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</row>
    <row r="55" ht="24.65" customHeight="1">
      <c r="A55" s="70"/>
      <c r="B55" s="95">
        <v>43729.625</v>
      </c>
      <c r="C55" t="s" s="86">
        <v>338</v>
      </c>
      <c r="D55" s="96">
        <v>20</v>
      </c>
      <c r="E55" s="97">
        <v>12.5</v>
      </c>
      <c r="F55" s="98">
        <f>E55*D55</f>
        <v>250</v>
      </c>
      <c r="G55" t="s" s="84">
        <v>297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</row>
    <row r="56" ht="13.65" customHeight="1">
      <c r="A56" s="70"/>
      <c r="B56" s="90">
        <v>43729.854166666664</v>
      </c>
      <c r="C56" t="s" s="91">
        <v>339</v>
      </c>
      <c r="D56" s="92">
        <v>20</v>
      </c>
      <c r="E56" s="93">
        <v>44</v>
      </c>
      <c r="F56" s="94">
        <f>E56*D56</f>
        <v>880</v>
      </c>
      <c r="G56" t="s" s="84">
        <v>299</v>
      </c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</row>
    <row r="57" ht="24.65" customHeight="1">
      <c r="A57" s="70"/>
      <c r="B57" s="95">
        <v>43730.333333333336</v>
      </c>
      <c r="C57" t="s" s="86">
        <v>340</v>
      </c>
      <c r="D57" s="96">
        <v>1</v>
      </c>
      <c r="E57" s="97">
        <v>890</v>
      </c>
      <c r="F57" s="98">
        <f>E57*D57</f>
        <v>890</v>
      </c>
      <c r="G57" t="s" s="84">
        <v>294</v>
      </c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</row>
    <row r="58" ht="13.65" customHeight="1">
      <c r="A58" s="70"/>
      <c r="B58" s="90">
        <v>43730.333333333336</v>
      </c>
      <c r="C58" t="s" s="91">
        <v>336</v>
      </c>
      <c r="D58" s="92">
        <v>1</v>
      </c>
      <c r="E58" s="93">
        <v>780</v>
      </c>
      <c r="F58" s="94">
        <f>E58*D58</f>
        <v>780</v>
      </c>
      <c r="G58" t="s" s="84">
        <v>294</v>
      </c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</row>
    <row r="59" ht="13.65" customHeight="1">
      <c r="A59" s="70"/>
      <c r="B59" s="95">
        <v>43730.333333333336</v>
      </c>
      <c r="C59" t="s" s="86">
        <v>341</v>
      </c>
      <c r="D59" s="96">
        <v>20</v>
      </c>
      <c r="E59" s="97">
        <v>1.5</v>
      </c>
      <c r="F59" s="98">
        <f>E59*D59</f>
        <v>30</v>
      </c>
      <c r="G59" t="s" s="84">
        <v>294</v>
      </c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</row>
    <row r="60" ht="24.65" customHeight="1">
      <c r="A60" s="70"/>
      <c r="B60" s="90">
        <v>43730.4375</v>
      </c>
      <c r="C60" t="s" s="91">
        <v>342</v>
      </c>
      <c r="D60" s="92">
        <v>1</v>
      </c>
      <c r="E60" s="93">
        <v>291</v>
      </c>
      <c r="F60" s="94">
        <f>E60*D60</f>
        <v>291</v>
      </c>
      <c r="G60" t="s" s="84">
        <v>301</v>
      </c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</row>
    <row r="61" ht="13.65" customHeight="1">
      <c r="A61" s="70"/>
      <c r="B61" s="95">
        <v>43730.4375</v>
      </c>
      <c r="C61" t="s" s="86">
        <v>343</v>
      </c>
      <c r="D61" s="96">
        <v>20</v>
      </c>
      <c r="E61" s="97">
        <v>21</v>
      </c>
      <c r="F61" s="98">
        <f>E61*D61</f>
        <v>420</v>
      </c>
      <c r="G61" t="s" s="84">
        <v>301</v>
      </c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</row>
    <row r="62" ht="13.65" customHeight="1">
      <c r="A62" s="100"/>
      <c r="B62" s="101">
        <v>43730.5625</v>
      </c>
      <c r="C62" t="s" s="102">
        <v>344</v>
      </c>
      <c r="D62" s="103">
        <v>20</v>
      </c>
      <c r="E62" s="104">
        <v>0</v>
      </c>
      <c r="F62" s="105">
        <f>E62*D62</f>
        <v>0</v>
      </c>
      <c r="G62" t="s" s="84">
        <v>299</v>
      </c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7"/>
    </row>
    <row r="63" ht="13.65" customHeight="1">
      <c r="A63" s="70"/>
      <c r="B63" s="95">
        <v>43730.604166666664</v>
      </c>
      <c r="C63" t="s" s="86">
        <v>345</v>
      </c>
      <c r="D63" s="96">
        <v>1</v>
      </c>
      <c r="E63" s="97">
        <v>190</v>
      </c>
      <c r="F63" s="98">
        <f>E63*D63</f>
        <v>190</v>
      </c>
      <c r="G63" t="s" s="84">
        <v>294</v>
      </c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</row>
    <row r="64" ht="24.65" customHeight="1">
      <c r="A64" s="70"/>
      <c r="B64" s="90">
        <v>43730.822916666664</v>
      </c>
      <c r="C64" t="s" s="91">
        <v>346</v>
      </c>
      <c r="D64" s="92">
        <v>20</v>
      </c>
      <c r="E64" s="93">
        <v>70</v>
      </c>
      <c r="F64" s="94">
        <f>E64*D64</f>
        <v>1400</v>
      </c>
      <c r="G64" t="s" s="84">
        <v>299</v>
      </c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</row>
    <row r="65" ht="13.65" customHeight="1">
      <c r="A65" s="70"/>
      <c r="B65" s="95">
        <v>43731.385416666664</v>
      </c>
      <c r="C65" t="s" s="86">
        <v>347</v>
      </c>
      <c r="D65" s="96">
        <v>1</v>
      </c>
      <c r="E65" s="97">
        <v>265</v>
      </c>
      <c r="F65" s="98">
        <f>E65*D65</f>
        <v>265</v>
      </c>
      <c r="G65" t="s" s="84">
        <v>297</v>
      </c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</row>
    <row r="66" ht="13.65" customHeight="1">
      <c r="A66" s="70"/>
      <c r="B66" s="90">
        <v>43731.395833333336</v>
      </c>
      <c r="C66" t="s" s="91">
        <v>348</v>
      </c>
      <c r="D66" s="92">
        <v>20</v>
      </c>
      <c r="E66" s="93">
        <v>19</v>
      </c>
      <c r="F66" s="94">
        <f>E66*D66</f>
        <v>380</v>
      </c>
      <c r="G66" t="s" s="84">
        <v>297</v>
      </c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</row>
    <row r="67" ht="13.65" customHeight="1">
      <c r="A67" s="70"/>
      <c r="B67" s="95">
        <v>43731.458333333336</v>
      </c>
      <c r="C67" t="s" s="86">
        <v>349</v>
      </c>
      <c r="D67" s="96">
        <v>0</v>
      </c>
      <c r="E67" s="97">
        <v>0</v>
      </c>
      <c r="F67" s="98">
        <f>E67*D67</f>
        <v>0</v>
      </c>
      <c r="G67" t="s" s="84">
        <v>297</v>
      </c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</row>
    <row r="68" ht="13.65" customHeight="1">
      <c r="A68" s="70"/>
      <c r="B68" s="90">
        <v>43731.520833333336</v>
      </c>
      <c r="C68" t="s" s="91">
        <v>350</v>
      </c>
      <c r="D68" s="92">
        <v>20</v>
      </c>
      <c r="E68" s="93">
        <v>55</v>
      </c>
      <c r="F68" s="94">
        <f>E68*D68</f>
        <v>1100</v>
      </c>
      <c r="G68" t="s" s="84">
        <v>299</v>
      </c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</row>
    <row r="69" ht="13.65" customHeight="1">
      <c r="A69" s="70"/>
      <c r="B69" s="95">
        <v>43731.854166666664</v>
      </c>
      <c r="C69" t="s" s="86">
        <v>351</v>
      </c>
      <c r="D69" s="96">
        <v>20</v>
      </c>
      <c r="E69" s="97">
        <v>39</v>
      </c>
      <c r="F69" s="98">
        <f>E69*D69</f>
        <v>780</v>
      </c>
      <c r="G69" t="s" s="84">
        <v>299</v>
      </c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</row>
    <row r="70" ht="13.65" customHeight="1">
      <c r="A70" s="70"/>
      <c r="B70" s="90">
        <v>43731.854166666664</v>
      </c>
      <c r="C70" t="s" s="91">
        <v>352</v>
      </c>
      <c r="D70" s="92">
        <v>20</v>
      </c>
      <c r="E70" s="93">
        <v>50</v>
      </c>
      <c r="F70" s="94">
        <f>E70*D70</f>
        <v>1000</v>
      </c>
      <c r="G70" t="s" s="84">
        <v>299</v>
      </c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</row>
    <row r="71" ht="13.65" customHeight="1">
      <c r="A71" s="70"/>
      <c r="B71" s="95">
        <v>43732.375</v>
      </c>
      <c r="C71" t="s" s="86">
        <v>353</v>
      </c>
      <c r="D71" s="96">
        <v>1</v>
      </c>
      <c r="E71" s="97">
        <v>515</v>
      </c>
      <c r="F71" s="98">
        <f>E71*D71</f>
        <v>515</v>
      </c>
      <c r="G71" t="s" s="84">
        <v>297</v>
      </c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</row>
    <row r="72" ht="13.65" customHeight="1">
      <c r="A72" s="70"/>
      <c r="B72" s="90">
        <v>43732.375</v>
      </c>
      <c r="C72" t="s" s="91">
        <v>354</v>
      </c>
      <c r="D72" s="92">
        <v>20</v>
      </c>
      <c r="E72" s="93">
        <v>1.5</v>
      </c>
      <c r="F72" s="94">
        <f>E72*D72</f>
        <v>30</v>
      </c>
      <c r="G72" t="s" s="84">
        <v>301</v>
      </c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</row>
    <row r="73" ht="13.65" customHeight="1">
      <c r="A73" s="70"/>
      <c r="B73" s="95">
        <v>43732.375</v>
      </c>
      <c r="C73" t="s" s="86">
        <v>355</v>
      </c>
      <c r="D73" s="96">
        <v>1</v>
      </c>
      <c r="E73" s="97">
        <v>395</v>
      </c>
      <c r="F73" s="98">
        <f>E73*D73</f>
        <v>395</v>
      </c>
      <c r="G73" t="s" s="84">
        <v>301</v>
      </c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</row>
    <row r="74" ht="13.65" customHeight="1">
      <c r="A74" s="70"/>
      <c r="B74" s="90">
        <v>43732.40625</v>
      </c>
      <c r="C74" t="s" s="91">
        <v>356</v>
      </c>
      <c r="D74" s="92">
        <v>20</v>
      </c>
      <c r="E74" s="93">
        <v>13</v>
      </c>
      <c r="F74" s="94">
        <f>E74*D74</f>
        <v>260</v>
      </c>
      <c r="G74" t="s" s="84">
        <v>301</v>
      </c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</row>
    <row r="75" ht="24.65" customHeight="1">
      <c r="A75" s="70"/>
      <c r="B75" s="95">
        <v>43732.520833333336</v>
      </c>
      <c r="C75" t="s" s="86">
        <v>357</v>
      </c>
      <c r="D75" s="96">
        <v>21</v>
      </c>
      <c r="E75" s="97">
        <v>25</v>
      </c>
      <c r="F75" s="98">
        <f>E75*D75</f>
        <v>525</v>
      </c>
      <c r="G75" t="s" s="84">
        <v>299</v>
      </c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</row>
    <row r="76" ht="13.65" customHeight="1">
      <c r="A76" s="70"/>
      <c r="B76" s="90">
        <v>43732.791666666664</v>
      </c>
      <c r="C76" t="s" s="91">
        <v>358</v>
      </c>
      <c r="D76" s="92">
        <v>20</v>
      </c>
      <c r="E76" s="93">
        <v>45.5</v>
      </c>
      <c r="F76" s="94">
        <f>E76*D76</f>
        <v>910</v>
      </c>
      <c r="G76" t="s" s="84">
        <v>299</v>
      </c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</row>
    <row r="77" ht="13.65" customHeight="1">
      <c r="A77" s="70"/>
      <c r="B77" s="95">
        <v>43733.354166666664</v>
      </c>
      <c r="C77" t="s" s="86">
        <v>359</v>
      </c>
      <c r="D77" s="96">
        <v>1</v>
      </c>
      <c r="E77" s="97">
        <v>515</v>
      </c>
      <c r="F77" s="98">
        <f>E77*D77</f>
        <v>515</v>
      </c>
      <c r="G77" t="s" s="84">
        <v>294</v>
      </c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</row>
    <row r="78" ht="13.65" customHeight="1">
      <c r="A78" s="70"/>
      <c r="B78" s="90">
        <v>43733.354166666664</v>
      </c>
      <c r="C78" t="s" s="91">
        <v>354</v>
      </c>
      <c r="D78" s="92">
        <v>20</v>
      </c>
      <c r="E78" s="93">
        <v>1.5</v>
      </c>
      <c r="F78" s="94">
        <f>E78*D78</f>
        <v>30</v>
      </c>
      <c r="G78" t="s" s="84">
        <v>294</v>
      </c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</row>
    <row r="79" ht="13.65" customHeight="1">
      <c r="A79" s="70"/>
      <c r="B79" s="95">
        <v>43733.354166666664</v>
      </c>
      <c r="C79" t="s" s="86">
        <v>360</v>
      </c>
      <c r="D79" s="96">
        <v>1</v>
      </c>
      <c r="E79" s="97">
        <v>395</v>
      </c>
      <c r="F79" s="98">
        <f>E79*D79</f>
        <v>395</v>
      </c>
      <c r="G79" t="s" s="84">
        <v>301</v>
      </c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</row>
    <row r="80" ht="13.65" customHeight="1">
      <c r="A80" s="70"/>
      <c r="B80" s="90">
        <v>43733.354166666664</v>
      </c>
      <c r="C80" t="s" s="91">
        <v>361</v>
      </c>
      <c r="D80" s="92">
        <v>20</v>
      </c>
      <c r="E80" s="93">
        <v>20</v>
      </c>
      <c r="F80" s="94">
        <f>E80*D80</f>
        <v>400</v>
      </c>
      <c r="G80" t="s" s="84">
        <v>301</v>
      </c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</row>
    <row r="81" ht="13.65" customHeight="1">
      <c r="A81" s="70"/>
      <c r="B81" s="95">
        <v>43733.541666666664</v>
      </c>
      <c r="C81" t="s" s="86">
        <v>362</v>
      </c>
      <c r="D81" s="96">
        <v>21</v>
      </c>
      <c r="E81" s="97">
        <v>38.5</v>
      </c>
      <c r="F81" s="98">
        <f>E81*D81</f>
        <v>808.5</v>
      </c>
      <c r="G81" t="s" s="84">
        <v>299</v>
      </c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</row>
    <row r="82" ht="13.65" customHeight="1">
      <c r="A82" s="70"/>
      <c r="B82" s="90">
        <v>43733.791666666664</v>
      </c>
      <c r="C82" t="s" s="91">
        <v>363</v>
      </c>
      <c r="D82" s="92">
        <v>20</v>
      </c>
      <c r="E82" s="93">
        <v>44</v>
      </c>
      <c r="F82" s="94">
        <f>E82*D82</f>
        <v>880</v>
      </c>
      <c r="G82" t="s" s="84">
        <v>299</v>
      </c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</row>
    <row r="83" ht="24.65" customHeight="1">
      <c r="A83" s="70"/>
      <c r="B83" s="95">
        <v>43734.375</v>
      </c>
      <c r="C83" t="s" s="86">
        <v>364</v>
      </c>
      <c r="D83" s="96">
        <v>0</v>
      </c>
      <c r="E83" s="97">
        <v>70</v>
      </c>
      <c r="F83" s="98">
        <f>E83*D83</f>
        <v>0</v>
      </c>
      <c r="G83" t="s" s="84">
        <v>294</v>
      </c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</row>
    <row r="84" ht="13.65" customHeight="1">
      <c r="A84" s="70"/>
      <c r="B84" s="90">
        <v>43734.3125</v>
      </c>
      <c r="C84" t="s" s="91">
        <v>365</v>
      </c>
      <c r="D84" s="92">
        <v>1</v>
      </c>
      <c r="E84" s="93">
        <v>1925</v>
      </c>
      <c r="F84" s="94">
        <f>E84*D84</f>
        <v>1925</v>
      </c>
      <c r="G84" t="s" s="84">
        <v>294</v>
      </c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</row>
    <row r="85" ht="13.65" customHeight="1">
      <c r="A85" s="70"/>
      <c r="B85" s="95">
        <v>43734.3125</v>
      </c>
      <c r="C85" t="s" s="86">
        <v>354</v>
      </c>
      <c r="D85" s="96">
        <v>20</v>
      </c>
      <c r="E85" s="97">
        <v>1.5</v>
      </c>
      <c r="F85" s="98">
        <f>E85*D85</f>
        <v>30</v>
      </c>
      <c r="G85" t="s" s="84">
        <v>294</v>
      </c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</row>
    <row r="86" ht="13.65" customHeight="1">
      <c r="A86" s="70"/>
      <c r="B86" s="90">
        <v>43734.3125</v>
      </c>
      <c r="C86" t="s" s="91">
        <v>336</v>
      </c>
      <c r="D86" s="92">
        <v>1</v>
      </c>
      <c r="E86" s="93">
        <v>1725</v>
      </c>
      <c r="F86" s="94">
        <f>E86*D86</f>
        <v>1725</v>
      </c>
      <c r="G86" t="s" s="84">
        <v>294</v>
      </c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</row>
    <row r="87" ht="13.65" customHeight="1">
      <c r="A87" s="70"/>
      <c r="B87" s="95">
        <v>43734.452777777777</v>
      </c>
      <c r="C87" t="s" s="86">
        <v>366</v>
      </c>
      <c r="D87" s="96">
        <v>0</v>
      </c>
      <c r="E87" s="97">
        <v>175</v>
      </c>
      <c r="F87" s="98">
        <f>E87*D87</f>
        <v>0</v>
      </c>
      <c r="G87" t="s" s="84">
        <v>294</v>
      </c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</row>
    <row r="88" ht="13.65" customHeight="1">
      <c r="A88" s="70"/>
      <c r="B88" s="90">
        <v>43734.3125</v>
      </c>
      <c r="C88" t="s" s="91">
        <v>367</v>
      </c>
      <c r="D88" s="92">
        <v>20</v>
      </c>
      <c r="E88" s="93">
        <v>1.5</v>
      </c>
      <c r="F88" s="94">
        <f>E88*D88</f>
        <v>30</v>
      </c>
      <c r="G88" t="s" s="84">
        <v>294</v>
      </c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</row>
    <row r="89" ht="24.65" customHeight="1">
      <c r="A89" s="70"/>
      <c r="B89" s="95">
        <v>43734.447916666664</v>
      </c>
      <c r="C89" t="s" s="86">
        <v>368</v>
      </c>
      <c r="D89" s="96">
        <v>1</v>
      </c>
      <c r="E89" s="97">
        <v>340</v>
      </c>
      <c r="F89" s="98">
        <f>E89*D89</f>
        <v>340</v>
      </c>
      <c r="G89" t="s" s="84">
        <v>301</v>
      </c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</row>
    <row r="90" ht="13.65" customHeight="1">
      <c r="A90" s="70"/>
      <c r="B90" s="90">
        <v>43734.46875</v>
      </c>
      <c r="C90" t="s" s="91">
        <v>369</v>
      </c>
      <c r="D90" s="92">
        <v>20</v>
      </c>
      <c r="E90" s="93">
        <v>13.5</v>
      </c>
      <c r="F90" s="94">
        <f>E90*D90</f>
        <v>270</v>
      </c>
      <c r="G90" t="s" s="84">
        <v>301</v>
      </c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</row>
    <row r="91" ht="13.65" customHeight="1">
      <c r="A91" s="70"/>
      <c r="B91" s="95">
        <v>43734.46875</v>
      </c>
      <c r="C91" t="s" s="86">
        <v>370</v>
      </c>
      <c r="D91" s="96">
        <v>20</v>
      </c>
      <c r="E91" s="97">
        <v>3.5</v>
      </c>
      <c r="F91" s="98">
        <f>E91*D91</f>
        <v>70</v>
      </c>
      <c r="G91" t="s" s="84">
        <v>301</v>
      </c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</row>
    <row r="92" ht="13.65" customHeight="1">
      <c r="A92" s="70"/>
      <c r="B92" s="90">
        <v>43734.552083333336</v>
      </c>
      <c r="C92" t="s" s="91">
        <v>371</v>
      </c>
      <c r="D92" s="92">
        <v>20</v>
      </c>
      <c r="E92" s="93">
        <v>41</v>
      </c>
      <c r="F92" s="94">
        <f>E92*D92</f>
        <v>820</v>
      </c>
      <c r="G92" t="s" s="84">
        <v>299</v>
      </c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</row>
    <row r="93" ht="13.65" customHeight="1">
      <c r="A93" s="70"/>
      <c r="B93" s="95">
        <v>43734.635416666664</v>
      </c>
      <c r="C93" t="s" s="86">
        <v>372</v>
      </c>
      <c r="D93" s="96">
        <v>0</v>
      </c>
      <c r="E93" s="97">
        <v>175</v>
      </c>
      <c r="F93" s="98">
        <f>E93*D93</f>
        <v>0</v>
      </c>
      <c r="G93" t="s" s="84">
        <v>294</v>
      </c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</row>
    <row r="94" ht="13.65" customHeight="1">
      <c r="A94" s="70"/>
      <c r="B94" s="90">
        <v>43734.65625</v>
      </c>
      <c r="C94" t="s" s="91">
        <v>373</v>
      </c>
      <c r="D94" s="92">
        <v>0</v>
      </c>
      <c r="E94" s="93">
        <v>34</v>
      </c>
      <c r="F94" s="94">
        <f>E94*D94</f>
        <v>0</v>
      </c>
      <c r="G94" t="s" s="84">
        <v>294</v>
      </c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</row>
    <row r="95" ht="13.65" customHeight="1">
      <c r="A95" s="70"/>
      <c r="B95" s="95">
        <v>43734.695833333331</v>
      </c>
      <c r="C95" t="s" s="86">
        <v>374</v>
      </c>
      <c r="D95" s="96">
        <v>0</v>
      </c>
      <c r="E95" s="97">
        <v>345</v>
      </c>
      <c r="F95" s="98">
        <f>E95*D95</f>
        <v>0</v>
      </c>
      <c r="G95" t="s" s="84">
        <v>294</v>
      </c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</row>
    <row r="96" ht="13.65" customHeight="1">
      <c r="A96" s="70"/>
      <c r="B96" s="90">
        <v>43735.34375</v>
      </c>
      <c r="C96" t="s" s="91">
        <v>375</v>
      </c>
      <c r="D96" s="92">
        <v>1</v>
      </c>
      <c r="E96" s="93">
        <v>275</v>
      </c>
      <c r="F96" s="94">
        <f>E96*D96</f>
        <v>275</v>
      </c>
      <c r="G96" t="s" s="84">
        <v>301</v>
      </c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</row>
    <row r="97" ht="13.65" customHeight="1">
      <c r="A97" s="70"/>
      <c r="B97" s="95">
        <v>43735.4375</v>
      </c>
      <c r="C97" t="s" s="86">
        <v>376</v>
      </c>
      <c r="D97" s="96">
        <v>19</v>
      </c>
      <c r="E97" s="97">
        <v>11</v>
      </c>
      <c r="F97" s="98">
        <f>E97*D97</f>
        <v>209</v>
      </c>
      <c r="G97" t="s" s="84">
        <v>301</v>
      </c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</row>
    <row r="98" ht="13.65" customHeight="1">
      <c r="A98" s="70"/>
      <c r="B98" s="90">
        <v>43735.510416666664</v>
      </c>
      <c r="C98" t="s" s="91">
        <v>377</v>
      </c>
      <c r="D98" s="92">
        <v>20</v>
      </c>
      <c r="E98" s="93">
        <v>10</v>
      </c>
      <c r="F98" s="94">
        <f>E98*D98</f>
        <v>200</v>
      </c>
      <c r="G98" t="s" s="84">
        <v>301</v>
      </c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</row>
    <row r="99" ht="13.65" customHeight="1">
      <c r="A99" s="70"/>
      <c r="B99" s="95">
        <v>43735.552083333336</v>
      </c>
      <c r="C99" t="s" s="86">
        <v>378</v>
      </c>
      <c r="D99" s="96">
        <v>20</v>
      </c>
      <c r="E99" s="97">
        <v>35</v>
      </c>
      <c r="F99" s="98">
        <f>E99*D99</f>
        <v>700</v>
      </c>
      <c r="G99" t="s" s="84">
        <v>299</v>
      </c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</row>
    <row r="100" ht="13.65" customHeight="1">
      <c r="A100" s="70"/>
      <c r="B100" s="90">
        <v>43735.729166666664</v>
      </c>
      <c r="C100" t="s" s="91">
        <v>379</v>
      </c>
      <c r="D100" s="92">
        <v>1</v>
      </c>
      <c r="E100" s="93">
        <v>168</v>
      </c>
      <c r="F100" s="94">
        <f>E100*D100</f>
        <v>168</v>
      </c>
      <c r="G100" t="s" s="84">
        <v>301</v>
      </c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</row>
    <row r="101" ht="13.65" customHeight="1">
      <c r="A101" s="70"/>
      <c r="B101" s="95">
        <v>43735.729166666664</v>
      </c>
      <c r="C101" t="s" s="86">
        <v>380</v>
      </c>
      <c r="D101" s="96">
        <v>20</v>
      </c>
      <c r="E101" s="97">
        <v>14</v>
      </c>
      <c r="F101" s="98">
        <f>E101*D101</f>
        <v>280</v>
      </c>
      <c r="G101" t="s" s="84">
        <v>301</v>
      </c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</row>
    <row r="102" ht="13.65" customHeight="1">
      <c r="A102" s="70"/>
      <c r="B102" s="90">
        <v>43735.833333333336</v>
      </c>
      <c r="C102" t="s" s="91">
        <v>381</v>
      </c>
      <c r="D102" s="92">
        <v>20</v>
      </c>
      <c r="E102" s="93">
        <v>51.5</v>
      </c>
      <c r="F102" s="94">
        <f>E102*D102</f>
        <v>1030</v>
      </c>
      <c r="G102" t="s" s="84">
        <v>299</v>
      </c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</row>
    <row r="103" ht="13.65" customHeight="1">
      <c r="A103" s="70"/>
      <c r="B103" s="95">
        <v>43735.833333333336</v>
      </c>
      <c r="C103" t="s" s="86">
        <v>382</v>
      </c>
      <c r="D103" s="96">
        <v>1</v>
      </c>
      <c r="E103" s="97">
        <f>300/0.8</f>
        <v>375</v>
      </c>
      <c r="F103" s="98">
        <f>E103*D103</f>
        <v>375</v>
      </c>
      <c r="G103" t="s" s="84">
        <v>299</v>
      </c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</row>
    <row r="104" ht="13.65" customHeight="1">
      <c r="A104" s="70"/>
      <c r="B104" s="90">
        <v>43736.34375</v>
      </c>
      <c r="C104" t="s" s="91">
        <v>383</v>
      </c>
      <c r="D104" s="92">
        <v>1</v>
      </c>
      <c r="E104" s="93">
        <v>350</v>
      </c>
      <c r="F104" s="94">
        <f>E104*D104</f>
        <v>350</v>
      </c>
      <c r="G104" t="s" s="84">
        <v>301</v>
      </c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</row>
    <row r="105" ht="13.65" customHeight="1">
      <c r="A105" s="70"/>
      <c r="B105" s="95">
        <v>43736.34375</v>
      </c>
      <c r="C105" t="s" s="86">
        <v>384</v>
      </c>
      <c r="D105" s="96">
        <v>0</v>
      </c>
      <c r="E105" s="97">
        <v>0</v>
      </c>
      <c r="F105" s="98">
        <f>E105*D105</f>
        <v>0</v>
      </c>
      <c r="G105" t="s" s="84">
        <v>297</v>
      </c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</row>
    <row r="106" ht="13.65" customHeight="1">
      <c r="A106" s="100"/>
      <c r="B106" s="101">
        <v>43736.510416666664</v>
      </c>
      <c r="C106" t="s" s="102">
        <v>385</v>
      </c>
      <c r="D106" s="103">
        <v>20</v>
      </c>
      <c r="E106" s="104">
        <v>0</v>
      </c>
      <c r="F106" s="105">
        <f>E106*D106</f>
        <v>0</v>
      </c>
      <c r="G106" t="s" s="84">
        <v>299</v>
      </c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7"/>
    </row>
    <row r="107" ht="24.65" customHeight="1">
      <c r="A107" s="70"/>
      <c r="B107" s="95">
        <v>43736.666666666664</v>
      </c>
      <c r="C107" t="s" s="86">
        <v>386</v>
      </c>
      <c r="D107" s="96">
        <v>20</v>
      </c>
      <c r="E107" s="97">
        <v>15</v>
      </c>
      <c r="F107" s="98">
        <f>E107*D107</f>
        <v>300</v>
      </c>
      <c r="G107" t="s" s="84">
        <v>301</v>
      </c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</row>
    <row r="108" ht="13.65" customHeight="1">
      <c r="A108" s="70"/>
      <c r="B108" s="90">
        <v>43736.75</v>
      </c>
      <c r="C108" t="s" s="91">
        <v>387</v>
      </c>
      <c r="D108" s="92">
        <v>20</v>
      </c>
      <c r="E108" s="93">
        <v>69</v>
      </c>
      <c r="F108" s="94">
        <f>E108*D108</f>
        <v>1380</v>
      </c>
      <c r="G108" t="s" s="84">
        <v>299</v>
      </c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</row>
    <row r="109" ht="24.65" customHeight="1">
      <c r="A109" s="70"/>
      <c r="B109" s="95">
        <v>43737.395833333336</v>
      </c>
      <c r="C109" t="s" s="86">
        <v>388</v>
      </c>
      <c r="D109" s="96">
        <v>1</v>
      </c>
      <c r="E109" s="97">
        <v>825</v>
      </c>
      <c r="F109" s="98">
        <f>E109*D109</f>
        <v>825</v>
      </c>
      <c r="G109" t="s" s="84">
        <v>294</v>
      </c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</row>
    <row r="110" ht="13.65" customHeight="1">
      <c r="A110" s="70"/>
      <c r="B110" s="90">
        <v>43737.395833333336</v>
      </c>
      <c r="C110" t="s" s="91">
        <v>354</v>
      </c>
      <c r="D110" s="92">
        <v>20</v>
      </c>
      <c r="E110" s="93">
        <v>1.5</v>
      </c>
      <c r="F110" s="94">
        <f>E110*D110</f>
        <v>30</v>
      </c>
      <c r="G110" t="s" s="84">
        <v>294</v>
      </c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</row>
    <row r="111" ht="13.65" customHeight="1">
      <c r="A111" s="70"/>
      <c r="B111" s="95">
        <v>43737.395833333336</v>
      </c>
      <c r="C111" t="s" s="86">
        <v>389</v>
      </c>
      <c r="D111" s="99"/>
      <c r="E111" s="97">
        <v>750</v>
      </c>
      <c r="F111" s="98">
        <f>E111*D111</f>
        <v>0</v>
      </c>
      <c r="G111" t="s" s="84">
        <v>294</v>
      </c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</row>
    <row r="112" ht="13.65" customHeight="1">
      <c r="A112" s="70"/>
      <c r="B112" s="90">
        <v>43737.791666666664</v>
      </c>
      <c r="C112" t="s" s="91">
        <v>390</v>
      </c>
      <c r="D112" s="92">
        <v>20</v>
      </c>
      <c r="E112" s="93">
        <v>31.5</v>
      </c>
      <c r="F112" s="94">
        <f>E112*D112</f>
        <v>630</v>
      </c>
      <c r="G112" t="s" s="84">
        <v>299</v>
      </c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</row>
    <row r="113" ht="13.65" customHeight="1">
      <c r="A113" s="70"/>
      <c r="B113" s="95">
        <v>43738.34375</v>
      </c>
      <c r="C113" t="s" s="86">
        <v>391</v>
      </c>
      <c r="D113" s="96">
        <v>1</v>
      </c>
      <c r="E113" s="97">
        <v>175</v>
      </c>
      <c r="F113" s="98">
        <f>E113*D113</f>
        <v>175</v>
      </c>
      <c r="G113" t="s" s="84">
        <v>301</v>
      </c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</row>
    <row r="114" ht="13.65" customHeight="1">
      <c r="A114" s="70"/>
      <c r="B114" s="90">
        <v>43738.354166666664</v>
      </c>
      <c r="C114" t="s" s="91">
        <v>392</v>
      </c>
      <c r="D114" s="92">
        <v>20</v>
      </c>
      <c r="E114" s="93">
        <v>19</v>
      </c>
      <c r="F114" s="94">
        <f>E114*D114</f>
        <v>380</v>
      </c>
      <c r="G114" t="s" s="84">
        <v>301</v>
      </c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</row>
    <row r="115" ht="13.65" customHeight="1">
      <c r="A115" s="70"/>
      <c r="B115" s="95">
        <v>43738.479166666664</v>
      </c>
      <c r="C115" t="s" s="86">
        <v>393</v>
      </c>
      <c r="D115" s="96">
        <v>1</v>
      </c>
      <c r="E115" s="97">
        <v>1235</v>
      </c>
      <c r="F115" s="98">
        <f>E115*D115</f>
        <v>1235</v>
      </c>
      <c r="G115" t="s" s="84">
        <v>301</v>
      </c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</row>
    <row r="116" ht="13.65" customHeight="1">
      <c r="A116" s="70"/>
      <c r="B116" s="90">
        <v>43739.291666666664</v>
      </c>
      <c r="C116" t="s" s="91">
        <v>394</v>
      </c>
      <c r="D116" s="92">
        <v>20</v>
      </c>
      <c r="E116" s="93">
        <v>23</v>
      </c>
      <c r="F116" s="94">
        <f>E116*D116</f>
        <v>460</v>
      </c>
      <c r="G116" t="s" s="84">
        <v>299</v>
      </c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</row>
    <row r="117" ht="24.65" customHeight="1">
      <c r="A117" s="70"/>
      <c r="B117" s="95">
        <v>43739.3125</v>
      </c>
      <c r="C117" t="s" s="86">
        <v>395</v>
      </c>
      <c r="D117" s="96">
        <v>1</v>
      </c>
      <c r="E117" s="97">
        <v>1925</v>
      </c>
      <c r="F117" s="98">
        <f>E117*D117</f>
        <v>1925</v>
      </c>
      <c r="G117" t="s" s="84">
        <v>294</v>
      </c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</row>
    <row r="118" ht="13.65" customHeight="1">
      <c r="A118" s="70"/>
      <c r="B118" s="90">
        <v>43739.3125</v>
      </c>
      <c r="C118" t="s" s="91">
        <v>354</v>
      </c>
      <c r="D118" s="92">
        <v>20</v>
      </c>
      <c r="E118" s="93">
        <v>1.5</v>
      </c>
      <c r="F118" s="94">
        <f>E118*D118</f>
        <v>30</v>
      </c>
      <c r="G118" t="s" s="84">
        <v>294</v>
      </c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</row>
    <row r="119" ht="13.65" customHeight="1">
      <c r="A119" s="70"/>
      <c r="B119" s="95">
        <v>43739.3125</v>
      </c>
      <c r="C119" t="s" s="86">
        <v>389</v>
      </c>
      <c r="D119" s="96">
        <v>0</v>
      </c>
      <c r="E119" s="97">
        <v>1150</v>
      </c>
      <c r="F119" s="98">
        <f>E119*D119</f>
        <v>0</v>
      </c>
      <c r="G119" t="s" s="84">
        <v>294</v>
      </c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</row>
    <row r="120" ht="13.65" customHeight="1">
      <c r="A120" s="70"/>
      <c r="B120" s="90">
        <v>43739.5625</v>
      </c>
      <c r="C120" t="s" s="91">
        <v>396</v>
      </c>
      <c r="D120" s="92">
        <v>1</v>
      </c>
      <c r="E120" s="93">
        <v>200</v>
      </c>
      <c r="F120" s="94">
        <f>E120*D120</f>
        <v>200</v>
      </c>
      <c r="G120" t="s" s="84">
        <v>301</v>
      </c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</row>
    <row r="121" ht="13.65" customHeight="1">
      <c r="A121" s="70"/>
      <c r="B121" s="95">
        <v>43739.6875</v>
      </c>
      <c r="C121" t="s" s="86">
        <v>397</v>
      </c>
      <c r="D121" s="96">
        <v>20</v>
      </c>
      <c r="E121" s="97">
        <v>5</v>
      </c>
      <c r="F121" s="98">
        <f>E121*D121</f>
        <v>100</v>
      </c>
      <c r="G121" t="s" s="84">
        <v>301</v>
      </c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</row>
    <row r="122" ht="13.65" customHeight="1">
      <c r="A122" s="70"/>
      <c r="B122" s="90">
        <v>43739.729166666664</v>
      </c>
      <c r="C122" t="s" s="91">
        <v>398</v>
      </c>
      <c r="D122" s="92">
        <v>20</v>
      </c>
      <c r="E122" s="93">
        <v>2.5</v>
      </c>
      <c r="F122" s="94">
        <f>E122*D122</f>
        <v>50</v>
      </c>
      <c r="G122" t="s" s="84">
        <v>297</v>
      </c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</row>
    <row r="123" ht="13.65" customHeight="1">
      <c r="A123" s="70"/>
      <c r="B123" s="95">
        <v>43739.8125</v>
      </c>
      <c r="C123" t="s" s="86">
        <v>399</v>
      </c>
      <c r="D123" s="96">
        <v>20</v>
      </c>
      <c r="E123" s="97">
        <v>75</v>
      </c>
      <c r="F123" s="98">
        <f>E123*D123</f>
        <v>1500</v>
      </c>
      <c r="G123" t="s" s="84">
        <v>299</v>
      </c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</row>
    <row r="124" ht="13.65" customHeight="1">
      <c r="A124" s="70"/>
      <c r="B124" s="90">
        <v>43740.364583333336</v>
      </c>
      <c r="C124" t="s" s="91">
        <v>400</v>
      </c>
      <c r="D124" s="92">
        <v>1</v>
      </c>
      <c r="E124" s="93">
        <v>290</v>
      </c>
      <c r="F124" s="94">
        <f>E124*D124</f>
        <v>290</v>
      </c>
      <c r="G124" t="s" s="84">
        <v>294</v>
      </c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</row>
    <row r="125" ht="13.65" customHeight="1">
      <c r="A125" s="70"/>
      <c r="B125" s="95">
        <v>43740.364583333336</v>
      </c>
      <c r="C125" t="s" s="86">
        <v>367</v>
      </c>
      <c r="D125" s="96">
        <v>20</v>
      </c>
      <c r="E125" s="97">
        <v>1.5</v>
      </c>
      <c r="F125" s="98">
        <f>E125*D125</f>
        <v>30</v>
      </c>
      <c r="G125" t="s" s="84">
        <v>294</v>
      </c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</row>
    <row r="126" ht="13.65" customHeight="1">
      <c r="A126" s="70"/>
      <c r="B126" s="90">
        <v>43740.385416666664</v>
      </c>
      <c r="C126" t="s" s="91">
        <v>401</v>
      </c>
      <c r="D126" s="92">
        <v>0</v>
      </c>
      <c r="E126" s="93">
        <v>36</v>
      </c>
      <c r="F126" s="94">
        <f>E126*D126</f>
        <v>0</v>
      </c>
      <c r="G126" t="s" s="84">
        <v>301</v>
      </c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</row>
    <row r="127" ht="13.65" customHeight="1">
      <c r="A127" s="70"/>
      <c r="B127" s="95">
        <v>43740.364583333336</v>
      </c>
      <c r="C127" t="s" s="86">
        <v>402</v>
      </c>
      <c r="D127" s="96">
        <v>1</v>
      </c>
      <c r="E127" s="97">
        <v>200</v>
      </c>
      <c r="F127" s="98">
        <f>E127*D127</f>
        <v>200</v>
      </c>
      <c r="G127" t="s" s="84">
        <v>297</v>
      </c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</row>
    <row r="128" ht="13.65" customHeight="1">
      <c r="A128" s="70"/>
      <c r="B128" s="90">
        <v>43740.520833333336</v>
      </c>
      <c r="C128" t="s" s="91">
        <v>403</v>
      </c>
      <c r="D128" s="92">
        <v>20</v>
      </c>
      <c r="E128" s="93">
        <v>35</v>
      </c>
      <c r="F128" s="94">
        <f>E128*D128</f>
        <v>700</v>
      </c>
      <c r="G128" t="s" s="84">
        <v>299</v>
      </c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</row>
    <row r="129" ht="13.65" customHeight="1">
      <c r="A129" s="70"/>
      <c r="B129" s="95">
        <v>43740.715277777781</v>
      </c>
      <c r="C129" t="s" s="86">
        <v>404</v>
      </c>
      <c r="D129" s="96">
        <v>1</v>
      </c>
      <c r="E129" s="97">
        <v>290</v>
      </c>
      <c r="F129" s="98">
        <f>E129*D129</f>
        <v>290</v>
      </c>
      <c r="G129" t="s" s="84">
        <v>294</v>
      </c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</row>
    <row r="130" ht="13.65" customHeight="1">
      <c r="A130" s="70"/>
      <c r="B130" s="90">
        <v>43740.715277777781</v>
      </c>
      <c r="C130" t="s" s="91">
        <v>405</v>
      </c>
      <c r="D130" s="92">
        <v>1</v>
      </c>
      <c r="E130" s="93">
        <v>200</v>
      </c>
      <c r="F130" s="94">
        <f>E130*D130</f>
        <v>200</v>
      </c>
      <c r="G130" t="s" s="84">
        <v>301</v>
      </c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</row>
    <row r="131" ht="13.65" customHeight="1">
      <c r="A131" s="70"/>
      <c r="B131" s="95">
        <v>43740.739583333336</v>
      </c>
      <c r="C131" t="s" s="86">
        <v>406</v>
      </c>
      <c r="D131" s="96">
        <v>20</v>
      </c>
      <c r="E131" s="97">
        <v>80</v>
      </c>
      <c r="F131" s="98">
        <f>E131*D131</f>
        <v>1600</v>
      </c>
      <c r="G131" t="s" s="84">
        <v>301</v>
      </c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</row>
    <row r="132" ht="13.65" customHeight="1">
      <c r="A132" s="70"/>
      <c r="B132" s="90">
        <v>43740.739583333336</v>
      </c>
      <c r="C132" t="s" s="91">
        <v>407</v>
      </c>
      <c r="D132" s="92">
        <v>0</v>
      </c>
      <c r="E132" s="93">
        <v>5</v>
      </c>
      <c r="F132" s="94">
        <f>E132*D132</f>
        <v>0</v>
      </c>
      <c r="G132" t="s" s="84">
        <v>301</v>
      </c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</row>
    <row r="133" ht="13.65" customHeight="1">
      <c r="A133" s="70"/>
      <c r="B133" s="95">
        <v>43740.739583333336</v>
      </c>
      <c r="C133" t="s" s="86">
        <v>408</v>
      </c>
      <c r="D133" s="96">
        <v>1</v>
      </c>
      <c r="E133" s="97">
        <v>320</v>
      </c>
      <c r="F133" s="98">
        <f>E133*D133</f>
        <v>320</v>
      </c>
      <c r="G133" t="s" s="84">
        <v>297</v>
      </c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</row>
    <row r="134" ht="13.65" customHeight="1">
      <c r="A134" s="70"/>
      <c r="B134" s="90">
        <v>43740.8125</v>
      </c>
      <c r="C134" t="s" s="91">
        <v>409</v>
      </c>
      <c r="D134" s="92">
        <v>1</v>
      </c>
      <c r="E134" s="93">
        <v>750</v>
      </c>
      <c r="F134" s="94">
        <f>E134*D134</f>
        <v>750</v>
      </c>
      <c r="G134" t="s" s="84">
        <v>301</v>
      </c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</row>
    <row r="135" ht="24.65" customHeight="1">
      <c r="A135" s="70"/>
      <c r="B135" s="95">
        <v>43741.333333333336</v>
      </c>
      <c r="C135" t="s" s="86">
        <v>410</v>
      </c>
      <c r="D135" s="96">
        <v>1</v>
      </c>
      <c r="E135" s="97">
        <v>2100</v>
      </c>
      <c r="F135" s="98">
        <f>E135*D135</f>
        <v>2100</v>
      </c>
      <c r="G135" t="s" s="84">
        <v>294</v>
      </c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</row>
    <row r="136" ht="13.65" customHeight="1">
      <c r="A136" s="70"/>
      <c r="B136" s="90">
        <v>43741.333333333336</v>
      </c>
      <c r="C136" t="s" s="91">
        <v>367</v>
      </c>
      <c r="D136" s="92">
        <v>20</v>
      </c>
      <c r="E136" s="93">
        <v>1.5</v>
      </c>
      <c r="F136" s="94">
        <f>E136*D136</f>
        <v>30</v>
      </c>
      <c r="G136" t="s" s="84">
        <v>294</v>
      </c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</row>
    <row r="137" ht="13.65" customHeight="1">
      <c r="A137" s="70"/>
      <c r="B137" s="95">
        <v>43741.333333333336</v>
      </c>
      <c r="C137" t="s" s="86">
        <v>336</v>
      </c>
      <c r="D137" s="96">
        <v>1</v>
      </c>
      <c r="E137" s="97">
        <v>1280</v>
      </c>
      <c r="F137" s="98">
        <f>E137*D137</f>
        <v>1280</v>
      </c>
      <c r="G137" t="s" s="84">
        <v>294</v>
      </c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</row>
    <row r="138" ht="13.65" customHeight="1">
      <c r="A138" s="70"/>
      <c r="B138" s="90">
        <v>43741.520833333336</v>
      </c>
      <c r="C138" t="s" s="91">
        <v>411</v>
      </c>
      <c r="D138" s="92">
        <v>20</v>
      </c>
      <c r="E138" s="93">
        <v>7.5</v>
      </c>
      <c r="F138" s="94">
        <f>E138*D138</f>
        <v>150</v>
      </c>
      <c r="G138" t="s" s="84">
        <v>299</v>
      </c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</row>
    <row r="139" ht="13.65" customHeight="1">
      <c r="A139" s="70"/>
      <c r="B139" s="95">
        <v>43741.520833333336</v>
      </c>
      <c r="C139" t="s" s="86">
        <v>412</v>
      </c>
      <c r="D139" s="96">
        <v>0</v>
      </c>
      <c r="E139" s="97">
        <v>190</v>
      </c>
      <c r="F139" s="98">
        <f>E139*D139</f>
        <v>0</v>
      </c>
      <c r="G139" t="s" s="84">
        <v>299</v>
      </c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</row>
    <row r="140" ht="13.65" customHeight="1">
      <c r="A140" s="70"/>
      <c r="B140" s="90">
        <v>43741.520833333336</v>
      </c>
      <c r="C140" t="s" s="91">
        <v>413</v>
      </c>
      <c r="D140" s="92">
        <v>0</v>
      </c>
      <c r="E140" s="93">
        <v>0</v>
      </c>
      <c r="F140" s="94">
        <f>E140*D140</f>
        <v>0</v>
      </c>
      <c r="G140" t="s" s="84">
        <v>299</v>
      </c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</row>
    <row r="141" ht="13.65" customHeight="1">
      <c r="A141" s="70"/>
      <c r="B141" s="95">
        <v>43741.729166666664</v>
      </c>
      <c r="C141" t="s" s="86">
        <v>414</v>
      </c>
      <c r="D141" s="96">
        <v>20</v>
      </c>
      <c r="E141" s="97">
        <v>79</v>
      </c>
      <c r="F141" s="98">
        <f>E141*D141</f>
        <v>1580</v>
      </c>
      <c r="G141" t="s" s="84">
        <v>301</v>
      </c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</row>
    <row r="142" ht="24.65" customHeight="1">
      <c r="A142" s="70"/>
      <c r="B142" s="90">
        <v>43742.395833333336</v>
      </c>
      <c r="C142" t="s" s="91">
        <v>415</v>
      </c>
      <c r="D142" s="92">
        <v>20</v>
      </c>
      <c r="E142" s="93">
        <v>73</v>
      </c>
      <c r="F142" s="94">
        <f>E142*D142</f>
        <v>1460</v>
      </c>
      <c r="G142" t="s" s="84">
        <v>297</v>
      </c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</row>
    <row r="143" ht="13.65" customHeight="1">
      <c r="A143" s="70"/>
      <c r="B143" s="95">
        <v>43742.552083333336</v>
      </c>
      <c r="C143" t="s" s="86">
        <v>416</v>
      </c>
      <c r="D143" s="96">
        <v>20</v>
      </c>
      <c r="E143" s="97">
        <v>37.5</v>
      </c>
      <c r="F143" s="98">
        <f>E143*D143</f>
        <v>750</v>
      </c>
      <c r="G143" t="s" s="84">
        <v>299</v>
      </c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</row>
    <row r="144" ht="13.65" customHeight="1">
      <c r="A144" s="70"/>
      <c r="B144" s="90">
        <v>43742.791666666664</v>
      </c>
      <c r="C144" t="s" s="91">
        <v>417</v>
      </c>
      <c r="D144" s="92">
        <v>20</v>
      </c>
      <c r="E144" s="93">
        <v>30</v>
      </c>
      <c r="F144" s="94">
        <f>E144*D144</f>
        <v>600</v>
      </c>
      <c r="G144" t="s" s="84">
        <v>299</v>
      </c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</row>
    <row r="145" ht="24.65" customHeight="1">
      <c r="A145" s="70"/>
      <c r="B145" s="95">
        <v>43743.375</v>
      </c>
      <c r="C145" t="s" s="86">
        <v>418</v>
      </c>
      <c r="D145" s="96">
        <v>20</v>
      </c>
      <c r="E145" s="97">
        <v>30</v>
      </c>
      <c r="F145" s="98">
        <f>E145*D145</f>
        <v>600</v>
      </c>
      <c r="G145" t="s" s="84">
        <v>297</v>
      </c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</row>
    <row r="146" ht="13.65" customHeight="1">
      <c r="A146" s="70"/>
      <c r="B146" s="90">
        <v>43743.520833333336</v>
      </c>
      <c r="C146" t="s" s="91">
        <v>419</v>
      </c>
      <c r="D146" s="92">
        <v>20</v>
      </c>
      <c r="E146" s="93">
        <v>37.5</v>
      </c>
      <c r="F146" s="94">
        <f>E146*D146</f>
        <v>750</v>
      </c>
      <c r="G146" t="s" s="84">
        <v>299</v>
      </c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</row>
    <row r="147" ht="13.65" customHeight="1">
      <c r="A147" s="70"/>
      <c r="B147" s="95">
        <v>43743.791666666664</v>
      </c>
      <c r="C147" t="s" s="86">
        <v>420</v>
      </c>
      <c r="D147" s="96">
        <v>1</v>
      </c>
      <c r="E147" s="97">
        <v>1525</v>
      </c>
      <c r="F147" s="98">
        <f>E147*D147</f>
        <v>1525</v>
      </c>
      <c r="G147" t="s" s="84">
        <v>299</v>
      </c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</row>
    <row r="148" ht="13.65" customHeight="1">
      <c r="A148" s="70"/>
      <c r="B148" s="90">
        <v>43743.791666666664</v>
      </c>
      <c r="C148" t="s" s="91">
        <v>421</v>
      </c>
      <c r="D148" s="92">
        <v>20</v>
      </c>
      <c r="E148" s="93">
        <v>15.5</v>
      </c>
      <c r="F148" s="94">
        <f>E148*D148</f>
        <v>310</v>
      </c>
      <c r="G148" t="s" s="84">
        <v>299</v>
      </c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</row>
    <row r="149" ht="25.5" customHeight="1">
      <c r="A149" s="70"/>
      <c r="B149" s="85">
        <v>43743.791666666664</v>
      </c>
      <c r="C149" t="s" s="114">
        <v>422</v>
      </c>
      <c r="D149" s="87">
        <v>20</v>
      </c>
      <c r="E149" s="88">
        <v>105</v>
      </c>
      <c r="F149" s="89">
        <f>E149*D149</f>
        <v>2100</v>
      </c>
      <c r="G149" t="s" s="84">
        <v>299</v>
      </c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</row>
    <row r="150" ht="38.25" customHeight="1">
      <c r="A150" s="70"/>
      <c r="B150" s="90">
        <v>43743.791666666664</v>
      </c>
      <c r="C150" t="s" s="115">
        <v>423</v>
      </c>
      <c r="D150" s="116">
        <v>20</v>
      </c>
      <c r="E150" s="93">
        <v>14</v>
      </c>
      <c r="F150" s="94">
        <f>E150*D150</f>
        <v>280</v>
      </c>
      <c r="G150" t="s" s="84">
        <v>299</v>
      </c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</row>
    <row r="151" ht="13.65" customHeight="1">
      <c r="A151" s="70"/>
      <c r="B151" s="85">
        <v>43743.791666666664</v>
      </c>
      <c r="C151" t="s" s="114">
        <v>424</v>
      </c>
      <c r="D151" s="87">
        <v>1</v>
      </c>
      <c r="E151" s="88">
        <v>750</v>
      </c>
      <c r="F151" s="89">
        <f>E151*D151</f>
        <v>750</v>
      </c>
      <c r="G151" t="s" s="84">
        <v>299</v>
      </c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</row>
    <row r="152" ht="13.65" customHeight="1">
      <c r="A152" s="70"/>
      <c r="B152" s="90">
        <v>43744.5</v>
      </c>
      <c r="C152" t="s" s="115">
        <v>425</v>
      </c>
      <c r="D152" s="116">
        <v>1</v>
      </c>
      <c r="E152" s="93">
        <v>230</v>
      </c>
      <c r="F152" s="94">
        <f>E152*D152</f>
        <v>230</v>
      </c>
      <c r="G152" t="s" s="84">
        <v>294</v>
      </c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</row>
    <row r="153" ht="13.65" customHeight="1">
      <c r="A153" s="70"/>
      <c r="B153" s="85">
        <v>43744.5</v>
      </c>
      <c r="C153" t="s" s="114">
        <v>426</v>
      </c>
      <c r="D153" s="87">
        <v>1</v>
      </c>
      <c r="E153" s="88">
        <v>192.5</v>
      </c>
      <c r="F153" s="89">
        <f>E153*D153</f>
        <v>192.5</v>
      </c>
      <c r="G153" t="s" s="84">
        <v>294</v>
      </c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</row>
    <row r="154" ht="13.5" customHeight="1">
      <c r="A154" s="70"/>
      <c r="B154" s="117"/>
      <c r="C154" s="118"/>
      <c r="D154" s="119"/>
      <c r="E154" s="120"/>
      <c r="F154" s="121"/>
      <c r="G154" s="72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</row>
    <row r="155" ht="13.5" customHeight="1">
      <c r="A155" s="68"/>
      <c r="B155" s="76"/>
      <c r="C155" t="s" s="122">
        <v>427</v>
      </c>
      <c r="D155" s="76"/>
      <c r="E155" s="76"/>
      <c r="F155" s="123">
        <v>0</v>
      </c>
      <c r="G155" t="s" s="84">
        <v>428</v>
      </c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</row>
    <row r="156" ht="13.45" customHeight="1">
      <c r="A156" s="68"/>
      <c r="B156" s="68"/>
      <c r="C156" s="76"/>
      <c r="D156" s="68"/>
      <c r="E156" s="68"/>
      <c r="F156" s="76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</row>
    <row r="157" ht="13.4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</row>
    <row r="158" ht="13.4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</row>
    <row r="159" ht="13.4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</row>
    <row r="160" ht="13.4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</row>
    <row r="161" ht="13.4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</row>
    <row r="162" ht="12.75" customHeight="1">
      <c r="A162" s="68"/>
      <c r="B162" t="s" s="124">
        <v>429</v>
      </c>
      <c r="C162" s="125"/>
      <c r="D162" s="125"/>
      <c r="E162" s="125"/>
      <c r="F162" s="125"/>
      <c r="G162" s="126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</row>
    <row r="163" ht="12.75" customHeight="1">
      <c r="A163" s="68"/>
      <c r="B163" t="s" s="124">
        <v>430</v>
      </c>
      <c r="C163" s="125"/>
      <c r="D163" s="125"/>
      <c r="E163" s="125"/>
      <c r="F163" s="125"/>
      <c r="G163" s="126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</row>
    <row r="164" ht="12.75" customHeight="1">
      <c r="A164" s="68"/>
      <c r="B164" t="s" s="124">
        <v>431</v>
      </c>
      <c r="C164" s="125"/>
      <c r="D164" s="125"/>
      <c r="E164" s="125"/>
      <c r="F164" s="125"/>
      <c r="G164" s="126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</row>
    <row r="165" ht="12.75" customHeight="1">
      <c r="A165" s="68"/>
      <c r="B165" s="127"/>
      <c r="C165" s="127"/>
      <c r="D165" s="127"/>
      <c r="E165" s="127"/>
      <c r="F165" s="127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169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8" customWidth="1"/>
    <col min="2" max="2" width="6.67188" style="128" customWidth="1"/>
    <col min="3" max="3" width="13.5" style="128" customWidth="1"/>
    <col min="4" max="4" width="73.5" style="128" customWidth="1"/>
    <col min="5" max="5" width="14.5" style="128" customWidth="1"/>
    <col min="6" max="6" width="13.6719" style="128" customWidth="1"/>
    <col min="7" max="7" width="14.1719" style="128" customWidth="1"/>
    <col min="8" max="8" width="8.85156" style="128" customWidth="1"/>
    <col min="9" max="256" width="8.85156" style="128" customWidth="1"/>
  </cols>
  <sheetData>
    <row r="1" ht="12.75" customHeight="1">
      <c r="A1" s="129"/>
      <c r="B1" s="130"/>
      <c r="C1" s="130"/>
      <c r="D1" s="130"/>
      <c r="E1" s="131"/>
      <c r="F1" s="130"/>
      <c r="G1" s="130"/>
      <c r="H1" s="132"/>
    </row>
    <row r="2" ht="13.5" customHeight="1">
      <c r="A2" s="133"/>
      <c r="B2" s="134"/>
      <c r="C2" s="135"/>
      <c r="D2" s="135"/>
      <c r="E2" s="136"/>
      <c r="F2" s="134"/>
      <c r="G2" s="134"/>
      <c r="H2" s="137"/>
    </row>
    <row r="3" ht="12.75" customHeight="1">
      <c r="A3" s="133"/>
      <c r="B3" s="138"/>
      <c r="C3" t="s" s="139">
        <v>276</v>
      </c>
      <c r="D3" t="s" s="71">
        <v>277</v>
      </c>
      <c r="E3" s="140"/>
      <c r="F3" s="134"/>
      <c r="G3" s="134"/>
      <c r="H3" s="137"/>
    </row>
    <row r="4" ht="12.75" customHeight="1">
      <c r="A4" s="133"/>
      <c r="B4" s="138"/>
      <c r="C4" t="s" s="141">
        <v>278</v>
      </c>
      <c r="D4" t="s" s="73">
        <v>279</v>
      </c>
      <c r="E4" s="140"/>
      <c r="F4" s="134"/>
      <c r="G4" s="134"/>
      <c r="H4" s="137"/>
    </row>
    <row r="5" ht="12.75" customHeight="1">
      <c r="A5" s="133"/>
      <c r="B5" s="138"/>
      <c r="C5" t="s" s="141">
        <v>280</v>
      </c>
      <c r="D5" t="s" s="73">
        <v>281</v>
      </c>
      <c r="E5" s="140"/>
      <c r="F5" s="134"/>
      <c r="G5" s="134"/>
      <c r="H5" s="137"/>
    </row>
    <row r="6" ht="12.75" customHeight="1">
      <c r="A6" s="133"/>
      <c r="B6" s="138"/>
      <c r="C6" t="s" s="141">
        <v>282</v>
      </c>
      <c r="D6" t="s" s="73">
        <v>283</v>
      </c>
      <c r="E6" s="140"/>
      <c r="F6" s="134"/>
      <c r="G6" s="134"/>
      <c r="H6" s="137"/>
    </row>
    <row r="7" ht="12.75" customHeight="1">
      <c r="A7" s="133"/>
      <c r="B7" s="138"/>
      <c r="C7" t="s" s="141">
        <v>284</v>
      </c>
      <c r="D7" s="74">
        <v>20</v>
      </c>
      <c r="E7" s="140"/>
      <c r="F7" s="134"/>
      <c r="G7" s="134"/>
      <c r="H7" s="137"/>
    </row>
    <row r="8" ht="13.5" customHeight="1">
      <c r="A8" s="133"/>
      <c r="B8" s="138"/>
      <c r="C8" t="s" s="142">
        <v>285</v>
      </c>
      <c r="D8" t="s" s="75">
        <v>286</v>
      </c>
      <c r="E8" s="140"/>
      <c r="F8" s="134"/>
      <c r="G8" s="134"/>
      <c r="H8" s="137"/>
    </row>
    <row r="9" ht="12.75" customHeight="1">
      <c r="A9" s="133"/>
      <c r="B9" s="134"/>
      <c r="C9" s="143"/>
      <c r="D9" s="143"/>
      <c r="E9" s="136"/>
      <c r="F9" s="134"/>
      <c r="G9" s="134"/>
      <c r="H9" s="137"/>
    </row>
    <row r="10" ht="12.75" customHeight="1">
      <c r="A10" s="133"/>
      <c r="B10" s="134"/>
      <c r="C10" s="134"/>
      <c r="D10" s="134"/>
      <c r="E10" s="136"/>
      <c r="F10" s="134"/>
      <c r="G10" s="134"/>
      <c r="H10" s="137"/>
    </row>
    <row r="11" ht="12.75" customHeight="1">
      <c r="A11" s="133"/>
      <c r="B11" s="134"/>
      <c r="C11" s="134"/>
      <c r="D11" s="134"/>
      <c r="E11" s="136"/>
      <c r="F11" s="134"/>
      <c r="G11" s="134"/>
      <c r="H11" s="137"/>
    </row>
    <row r="12" ht="12.75" customHeight="1">
      <c r="A12" s="133"/>
      <c r="B12" s="134"/>
      <c r="C12" t="s" s="144">
        <v>432</v>
      </c>
      <c r="D12" t="s" s="145">
        <v>433</v>
      </c>
      <c r="E12" t="s" s="145">
        <v>434</v>
      </c>
      <c r="F12" t="s" s="145">
        <v>435</v>
      </c>
      <c r="G12" t="s" s="146">
        <v>436</v>
      </c>
      <c r="H12" t="s" s="147">
        <v>292</v>
      </c>
    </row>
    <row r="13" ht="14.65" customHeight="1">
      <c r="A13" s="133"/>
      <c r="B13" s="138"/>
      <c r="C13" s="148">
        <v>43723.517361111109</v>
      </c>
      <c r="D13" t="s" s="80">
        <v>293</v>
      </c>
      <c r="E13" s="149">
        <v>1</v>
      </c>
      <c r="F13" s="150">
        <v>190</v>
      </c>
      <c r="G13" s="151">
        <f>F13*E13</f>
        <v>190</v>
      </c>
      <c r="H13" t="s" s="84">
        <v>294</v>
      </c>
    </row>
    <row r="14" ht="13.65" customHeight="1">
      <c r="A14" s="133"/>
      <c r="B14" s="138"/>
      <c r="C14" s="152">
        <v>43723.517361111109</v>
      </c>
      <c r="D14" t="s" s="86">
        <v>295</v>
      </c>
      <c r="E14" s="153">
        <v>0</v>
      </c>
      <c r="F14" s="154">
        <v>190</v>
      </c>
      <c r="G14" s="155">
        <f>F14*E14</f>
        <v>0</v>
      </c>
      <c r="H14" t="s" s="84">
        <v>294</v>
      </c>
    </row>
    <row r="15" ht="13.65" customHeight="1">
      <c r="A15" s="133"/>
      <c r="B15" s="138"/>
      <c r="C15" s="156">
        <v>43723.517361111109</v>
      </c>
      <c r="D15" t="s" s="91">
        <v>296</v>
      </c>
      <c r="E15" s="157">
        <v>1</v>
      </c>
      <c r="F15" s="158">
        <v>95</v>
      </c>
      <c r="G15" s="159">
        <f>F15*E15</f>
        <v>95</v>
      </c>
      <c r="H15" t="s" s="84">
        <v>297</v>
      </c>
    </row>
    <row r="16" ht="25.5" customHeight="1">
      <c r="A16" s="133"/>
      <c r="B16" s="138"/>
      <c r="C16" s="160">
        <v>43723.75</v>
      </c>
      <c r="D16" t="s" s="86">
        <v>298</v>
      </c>
      <c r="E16" s="161">
        <v>20</v>
      </c>
      <c r="F16" s="162">
        <v>45</v>
      </c>
      <c r="G16" s="163">
        <f>F16*E16</f>
        <v>900</v>
      </c>
      <c r="H16" t="s" s="84">
        <v>299</v>
      </c>
    </row>
    <row r="17" ht="38.25" customHeight="1">
      <c r="A17" s="133"/>
      <c r="B17" s="138"/>
      <c r="C17" s="156">
        <v>43724.354166666664</v>
      </c>
      <c r="D17" t="s" s="91">
        <v>300</v>
      </c>
      <c r="E17" s="157">
        <v>1</v>
      </c>
      <c r="F17" s="158">
        <v>250</v>
      </c>
      <c r="G17" s="159">
        <f>F17*E17</f>
        <v>250</v>
      </c>
      <c r="H17" t="s" s="84">
        <v>301</v>
      </c>
    </row>
    <row r="18" ht="13.65" customHeight="1">
      <c r="A18" s="133"/>
      <c r="B18" s="138"/>
      <c r="C18" s="160">
        <v>43724.354166666664</v>
      </c>
      <c r="D18" t="s" s="86">
        <v>302</v>
      </c>
      <c r="E18" s="161">
        <v>5</v>
      </c>
      <c r="F18" s="162">
        <v>90</v>
      </c>
      <c r="G18" s="163">
        <f>F18*E18</f>
        <v>450</v>
      </c>
      <c r="H18" t="s" s="84">
        <v>301</v>
      </c>
    </row>
    <row r="19" ht="13.65" customHeight="1">
      <c r="A19" s="133"/>
      <c r="B19" s="138"/>
      <c r="C19" s="156">
        <v>43724.520833333336</v>
      </c>
      <c r="D19" t="s" s="91">
        <v>303</v>
      </c>
      <c r="E19" s="157">
        <v>21</v>
      </c>
      <c r="F19" s="158">
        <v>3</v>
      </c>
      <c r="G19" s="159">
        <f>F19*E19</f>
        <v>63</v>
      </c>
      <c r="H19" t="s" s="84">
        <v>299</v>
      </c>
    </row>
    <row r="20" ht="13.65" customHeight="1">
      <c r="A20" s="133"/>
      <c r="B20" s="138"/>
      <c r="C20" s="160"/>
      <c r="D20" t="s" s="86">
        <v>304</v>
      </c>
      <c r="E20" s="161"/>
      <c r="F20" s="162"/>
      <c r="G20" s="163">
        <f>F20*E20</f>
        <v>0</v>
      </c>
      <c r="H20" t="s" s="84">
        <v>301</v>
      </c>
    </row>
    <row r="21" ht="13.65" customHeight="1">
      <c r="A21" s="133"/>
      <c r="B21" s="138"/>
      <c r="C21" s="156">
        <v>43724.8125</v>
      </c>
      <c r="D21" t="s" s="91">
        <v>305</v>
      </c>
      <c r="E21" s="157">
        <v>21</v>
      </c>
      <c r="F21" s="158">
        <v>65</v>
      </c>
      <c r="G21" s="159">
        <f>F21*E21</f>
        <v>1365</v>
      </c>
      <c r="H21" t="s" s="84">
        <v>299</v>
      </c>
    </row>
    <row r="22" ht="25.5" customHeight="1">
      <c r="A22" s="133"/>
      <c r="B22" s="138"/>
      <c r="C22" s="160">
        <v>43724.8125</v>
      </c>
      <c r="D22" t="s" s="86">
        <v>306</v>
      </c>
      <c r="E22" s="161">
        <v>1</v>
      </c>
      <c r="F22" s="162">
        <v>275</v>
      </c>
      <c r="G22" s="163">
        <f>F22*E22</f>
        <v>275</v>
      </c>
      <c r="H22" t="s" s="84">
        <v>301</v>
      </c>
    </row>
    <row r="23" ht="25.5" customHeight="1">
      <c r="A23" s="133"/>
      <c r="B23" s="138"/>
      <c r="C23" s="156">
        <v>43725.333333333336</v>
      </c>
      <c r="D23" t="s" s="91">
        <v>307</v>
      </c>
      <c r="E23" s="157">
        <v>1</v>
      </c>
      <c r="F23" s="158">
        <v>250</v>
      </c>
      <c r="G23" s="159">
        <f>F23*E23</f>
        <v>250</v>
      </c>
      <c r="H23" t="s" s="84">
        <v>301</v>
      </c>
    </row>
    <row r="24" ht="13.5" customHeight="1">
      <c r="A24" s="133"/>
      <c r="B24" s="138"/>
      <c r="C24" s="160">
        <v>43725.333333333336</v>
      </c>
      <c r="D24" t="s" s="86">
        <v>308</v>
      </c>
      <c r="E24" s="161">
        <v>1</v>
      </c>
      <c r="F24" s="162">
        <v>562.5</v>
      </c>
      <c r="G24" s="163">
        <f>F24*E24</f>
        <v>562.5</v>
      </c>
      <c r="H24" t="s" s="84">
        <v>294</v>
      </c>
    </row>
    <row r="25" ht="13.5" customHeight="1">
      <c r="A25" s="133"/>
      <c r="B25" s="138"/>
      <c r="C25" s="156">
        <v>43725.458333333336</v>
      </c>
      <c r="D25" t="s" s="91">
        <v>309</v>
      </c>
      <c r="E25" s="157">
        <v>20</v>
      </c>
      <c r="F25" s="158">
        <v>11.5</v>
      </c>
      <c r="G25" s="159">
        <f>F25*E25</f>
        <v>230</v>
      </c>
      <c r="H25" t="s" s="84">
        <v>301</v>
      </c>
    </row>
    <row r="26" ht="13.5" customHeight="1">
      <c r="A26" s="133"/>
      <c r="B26" s="138"/>
      <c r="C26" s="160">
        <v>43725.541666666664</v>
      </c>
      <c r="D26" t="s" s="86">
        <v>310</v>
      </c>
      <c r="E26" s="161">
        <v>21</v>
      </c>
      <c r="F26" s="162">
        <v>11</v>
      </c>
      <c r="G26" s="163">
        <f>F26*E26</f>
        <v>231</v>
      </c>
      <c r="H26" t="s" s="84">
        <v>299</v>
      </c>
    </row>
    <row r="27" ht="13.5" customHeight="1">
      <c r="A27" s="133"/>
      <c r="B27" s="138"/>
      <c r="C27" s="156">
        <v>43725.611111111109</v>
      </c>
      <c r="D27" t="s" s="91">
        <v>311</v>
      </c>
      <c r="E27" s="157">
        <v>21</v>
      </c>
      <c r="F27" s="158">
        <v>10</v>
      </c>
      <c r="G27" s="159">
        <f>F27*E27</f>
        <v>210</v>
      </c>
      <c r="H27" t="s" s="84">
        <v>301</v>
      </c>
    </row>
    <row r="28" ht="13.5" customHeight="1">
      <c r="A28" s="133"/>
      <c r="B28" s="138"/>
      <c r="C28" s="160">
        <v>43726.3125</v>
      </c>
      <c r="D28" t="s" s="86">
        <v>312</v>
      </c>
      <c r="E28" s="161">
        <v>1</v>
      </c>
      <c r="F28" s="162">
        <v>950</v>
      </c>
      <c r="G28" s="163">
        <f>F28*E28</f>
        <v>950</v>
      </c>
      <c r="H28" t="s" s="84">
        <v>294</v>
      </c>
    </row>
    <row r="29" ht="13.5" customHeight="1">
      <c r="A29" s="133"/>
      <c r="B29" s="138"/>
      <c r="C29" s="156">
        <v>43726.3125</v>
      </c>
      <c r="D29" t="s" s="91">
        <v>313</v>
      </c>
      <c r="E29" s="157">
        <v>1</v>
      </c>
      <c r="F29" s="158">
        <v>950</v>
      </c>
      <c r="G29" s="159">
        <f>F29*E29</f>
        <v>950</v>
      </c>
      <c r="H29" t="s" s="84">
        <v>294</v>
      </c>
    </row>
    <row r="30" ht="13.5" customHeight="1">
      <c r="A30" s="133"/>
      <c r="B30" s="138"/>
      <c r="C30" s="160">
        <v>43726.489583333336</v>
      </c>
      <c r="D30" t="s" s="86">
        <v>314</v>
      </c>
      <c r="E30" s="161">
        <v>1</v>
      </c>
      <c r="F30" s="162">
        <v>250</v>
      </c>
      <c r="G30" s="163">
        <f>F30*E30</f>
        <v>250</v>
      </c>
      <c r="H30" t="s" s="84">
        <v>301</v>
      </c>
    </row>
    <row r="31" ht="13.5" customHeight="1">
      <c r="A31" s="133"/>
      <c r="B31" s="138"/>
      <c r="C31" s="164">
        <v>43726.53125</v>
      </c>
      <c r="D31" t="s" s="102">
        <v>315</v>
      </c>
      <c r="E31" s="165">
        <v>21</v>
      </c>
      <c r="F31" s="166">
        <v>0</v>
      </c>
      <c r="G31" s="167">
        <f>F31*E31</f>
        <v>0</v>
      </c>
      <c r="H31" t="s" s="84">
        <v>299</v>
      </c>
    </row>
    <row r="32" ht="13.5" customHeight="1">
      <c r="A32" s="133"/>
      <c r="B32" s="138"/>
      <c r="C32" s="160">
        <v>43726.666666666664</v>
      </c>
      <c r="D32" t="s" s="86">
        <v>316</v>
      </c>
      <c r="E32" s="161">
        <v>1</v>
      </c>
      <c r="F32" s="162">
        <v>250</v>
      </c>
      <c r="G32" s="163">
        <f>F32*E32</f>
        <v>250</v>
      </c>
      <c r="H32" t="s" s="84">
        <v>301</v>
      </c>
    </row>
    <row r="33" ht="13.5" customHeight="1">
      <c r="A33" s="133"/>
      <c r="B33" s="138"/>
      <c r="C33" s="156">
        <v>43726.673611111109</v>
      </c>
      <c r="D33" t="s" s="91">
        <v>317</v>
      </c>
      <c r="E33" s="157">
        <v>21</v>
      </c>
      <c r="F33" s="158">
        <v>3</v>
      </c>
      <c r="G33" s="159">
        <f>F33*E33</f>
        <v>63</v>
      </c>
      <c r="H33" t="s" s="84">
        <v>301</v>
      </c>
    </row>
    <row r="34" ht="13.5" customHeight="1">
      <c r="A34" s="133"/>
      <c r="B34" s="138"/>
      <c r="C34" s="160">
        <v>43726.697916666664</v>
      </c>
      <c r="D34" t="s" s="86">
        <v>318</v>
      </c>
      <c r="E34" s="161">
        <v>21</v>
      </c>
      <c r="F34" s="162">
        <v>7</v>
      </c>
      <c r="G34" s="163">
        <f>F34*E34</f>
        <v>147</v>
      </c>
      <c r="H34" t="s" s="84">
        <v>301</v>
      </c>
    </row>
    <row r="35" ht="13.5" customHeight="1">
      <c r="A35" s="133"/>
      <c r="B35" s="138"/>
      <c r="C35" s="164">
        <v>43726.708333333336</v>
      </c>
      <c r="D35" t="s" s="102">
        <v>319</v>
      </c>
      <c r="E35" s="165">
        <v>21</v>
      </c>
      <c r="F35" s="166">
        <v>0</v>
      </c>
      <c r="G35" s="167">
        <f>F35*E35</f>
        <v>0</v>
      </c>
      <c r="H35" t="s" s="108">
        <v>301</v>
      </c>
    </row>
    <row r="36" ht="13.5" customHeight="1">
      <c r="A36" s="133"/>
      <c r="B36" s="138"/>
      <c r="C36" s="160">
        <v>43726.763888888891</v>
      </c>
      <c r="D36" t="s" s="86">
        <v>320</v>
      </c>
      <c r="E36" s="161">
        <v>20</v>
      </c>
      <c r="F36" s="162">
        <v>11</v>
      </c>
      <c r="G36" s="163">
        <f>F36*E36</f>
        <v>220</v>
      </c>
      <c r="H36" t="s" s="84">
        <v>301</v>
      </c>
    </row>
    <row r="37" ht="13.5" customHeight="1">
      <c r="A37" s="133"/>
      <c r="B37" s="138"/>
      <c r="C37" s="156">
        <v>43726.8125</v>
      </c>
      <c r="D37" t="s" s="91">
        <v>321</v>
      </c>
      <c r="E37" s="157">
        <v>20</v>
      </c>
      <c r="F37" s="158">
        <v>37.5</v>
      </c>
      <c r="G37" s="159">
        <f>F37*E37</f>
        <v>750</v>
      </c>
      <c r="H37" t="s" s="84">
        <v>299</v>
      </c>
    </row>
    <row r="38" ht="13.5" customHeight="1">
      <c r="A38" s="133"/>
      <c r="B38" s="138"/>
      <c r="C38" s="160">
        <v>43726.8125</v>
      </c>
      <c r="D38" t="s" s="86">
        <v>322</v>
      </c>
      <c r="E38" s="161">
        <v>5</v>
      </c>
      <c r="F38" s="162">
        <v>15</v>
      </c>
      <c r="G38" s="163">
        <f>F38*E38</f>
        <v>75</v>
      </c>
      <c r="H38" t="s" s="84">
        <v>299</v>
      </c>
    </row>
    <row r="39" ht="13.5" customHeight="1">
      <c r="A39" s="133"/>
      <c r="B39" s="138"/>
      <c r="C39" s="156">
        <v>43726.8125</v>
      </c>
      <c r="D39" t="s" s="91">
        <v>323</v>
      </c>
      <c r="E39" s="157">
        <v>5</v>
      </c>
      <c r="F39" s="158">
        <v>22.5</v>
      </c>
      <c r="G39" s="159">
        <f>F39*E39</f>
        <v>112.5</v>
      </c>
      <c r="H39" t="s" s="84">
        <v>299</v>
      </c>
    </row>
    <row r="40" ht="13.5" customHeight="1">
      <c r="A40" s="133"/>
      <c r="B40" s="138"/>
      <c r="C40" s="160">
        <v>43726.8125</v>
      </c>
      <c r="D40" t="s" s="86">
        <v>324</v>
      </c>
      <c r="E40" s="161">
        <v>0</v>
      </c>
      <c r="F40" s="162">
        <v>500</v>
      </c>
      <c r="G40" s="163">
        <f>F40*E40</f>
        <v>0</v>
      </c>
      <c r="H40" t="s" s="84">
        <v>301</v>
      </c>
    </row>
    <row r="41" ht="13.5" customHeight="1">
      <c r="A41" s="133"/>
      <c r="B41" s="138"/>
      <c r="C41" s="156">
        <v>43726.8125</v>
      </c>
      <c r="D41" t="s" s="91">
        <v>325</v>
      </c>
      <c r="E41" s="157">
        <v>0</v>
      </c>
      <c r="F41" s="158">
        <v>1310</v>
      </c>
      <c r="G41" s="159">
        <f>F41*E41</f>
        <v>0</v>
      </c>
      <c r="H41" t="s" s="84">
        <v>301</v>
      </c>
    </row>
    <row r="42" ht="13.5" customHeight="1">
      <c r="A42" s="133"/>
      <c r="B42" s="138"/>
      <c r="C42" s="160">
        <v>43727.375</v>
      </c>
      <c r="D42" t="s" s="86">
        <v>326</v>
      </c>
      <c r="E42" s="161">
        <v>1</v>
      </c>
      <c r="F42" s="162">
        <v>500</v>
      </c>
      <c r="G42" s="163">
        <f>F42*E42</f>
        <v>500</v>
      </c>
      <c r="H42" t="s" s="84">
        <v>294</v>
      </c>
    </row>
    <row r="43" ht="13.5" customHeight="1">
      <c r="A43" s="133"/>
      <c r="B43" s="138"/>
      <c r="C43" s="156">
        <v>43727.375</v>
      </c>
      <c r="D43" t="s" s="91">
        <v>327</v>
      </c>
      <c r="E43" s="157">
        <v>1</v>
      </c>
      <c r="F43" s="158">
        <v>320</v>
      </c>
      <c r="G43" s="159">
        <f>F43*E43</f>
        <v>320</v>
      </c>
      <c r="H43" t="s" s="84">
        <v>301</v>
      </c>
    </row>
    <row r="44" ht="13.5" customHeight="1">
      <c r="A44" s="133"/>
      <c r="B44" s="138"/>
      <c r="C44" s="160">
        <v>43727.416666666664</v>
      </c>
      <c r="D44" t="s" s="86">
        <v>328</v>
      </c>
      <c r="E44" s="161">
        <v>20</v>
      </c>
      <c r="F44" s="162">
        <v>10</v>
      </c>
      <c r="G44" s="163">
        <f>F44*E44</f>
        <v>200</v>
      </c>
      <c r="H44" t="s" s="84">
        <v>301</v>
      </c>
    </row>
    <row r="45" ht="13.5" customHeight="1">
      <c r="A45" s="133"/>
      <c r="B45" s="138"/>
      <c r="C45" s="156">
        <v>43727.53125</v>
      </c>
      <c r="D45" t="s" s="91">
        <v>329</v>
      </c>
      <c r="E45" s="157">
        <v>21</v>
      </c>
      <c r="F45" s="158">
        <v>1.5</v>
      </c>
      <c r="G45" s="159">
        <f>F45*E45</f>
        <v>31.5</v>
      </c>
      <c r="H45" t="s" s="84">
        <v>301</v>
      </c>
    </row>
    <row r="46" ht="13.5" customHeight="1">
      <c r="A46" s="133"/>
      <c r="B46" s="138"/>
      <c r="C46" s="160">
        <v>43727.541666666664</v>
      </c>
      <c r="D46" t="s" s="86">
        <v>330</v>
      </c>
      <c r="E46" s="161">
        <v>21</v>
      </c>
      <c r="F46" s="162">
        <v>35</v>
      </c>
      <c r="G46" s="163">
        <f>F46*E46</f>
        <v>735</v>
      </c>
      <c r="H46" t="s" s="84">
        <v>299</v>
      </c>
    </row>
    <row r="47" ht="13.5" customHeight="1">
      <c r="A47" s="133"/>
      <c r="B47" s="138"/>
      <c r="C47" s="156">
        <v>43727.53125</v>
      </c>
      <c r="D47" t="s" s="91">
        <v>331</v>
      </c>
      <c r="E47" s="157">
        <v>21</v>
      </c>
      <c r="F47" s="158">
        <v>0</v>
      </c>
      <c r="G47" s="159">
        <f>F47*E47</f>
        <v>0</v>
      </c>
      <c r="H47" t="s" s="84">
        <v>301</v>
      </c>
    </row>
    <row r="48" ht="13.5" customHeight="1">
      <c r="A48" s="133"/>
      <c r="B48" s="138"/>
      <c r="C48" s="168">
        <v>43727.791666666664</v>
      </c>
      <c r="D48" t="s" s="110">
        <v>332</v>
      </c>
      <c r="E48" s="169">
        <v>20</v>
      </c>
      <c r="F48" s="170">
        <v>0</v>
      </c>
      <c r="G48" s="171">
        <f>F48*E48</f>
        <v>0</v>
      </c>
      <c r="H48" t="s" s="84">
        <v>299</v>
      </c>
    </row>
    <row r="49" ht="13.5" customHeight="1">
      <c r="A49" s="133"/>
      <c r="B49" s="138"/>
      <c r="C49" s="156">
        <v>43728.319444444445</v>
      </c>
      <c r="D49" t="s" s="91">
        <v>333</v>
      </c>
      <c r="E49" s="157">
        <v>1</v>
      </c>
      <c r="F49" s="158">
        <v>365</v>
      </c>
      <c r="G49" s="159">
        <f>F49*E49</f>
        <v>365</v>
      </c>
      <c r="H49" t="s" s="84">
        <v>301</v>
      </c>
    </row>
    <row r="50" ht="13.5" customHeight="1">
      <c r="A50" s="133"/>
      <c r="B50" s="138"/>
      <c r="C50" s="160">
        <v>43728.322916666664</v>
      </c>
      <c r="D50" t="s" s="86">
        <v>334</v>
      </c>
      <c r="E50" s="161">
        <v>21</v>
      </c>
      <c r="F50" s="162">
        <v>74</v>
      </c>
      <c r="G50" s="163">
        <f>F50*E50</f>
        <v>1554</v>
      </c>
      <c r="H50" t="s" s="84">
        <v>301</v>
      </c>
    </row>
    <row r="51" ht="13.5" customHeight="1">
      <c r="A51" s="133"/>
      <c r="B51" s="138"/>
      <c r="C51" s="156">
        <v>43729.333333333336</v>
      </c>
      <c r="D51" t="s" s="91">
        <v>335</v>
      </c>
      <c r="E51" s="157">
        <v>1</v>
      </c>
      <c r="F51" s="158">
        <v>950</v>
      </c>
      <c r="G51" s="159">
        <f>F51*E51</f>
        <v>950</v>
      </c>
      <c r="H51" t="s" s="84">
        <v>294</v>
      </c>
    </row>
    <row r="52" ht="13.5" customHeight="1">
      <c r="A52" s="133"/>
      <c r="B52" s="138"/>
      <c r="C52" s="160">
        <v>43729.333333333336</v>
      </c>
      <c r="D52" t="s" s="86">
        <v>336</v>
      </c>
      <c r="E52" s="161">
        <v>1</v>
      </c>
      <c r="F52" s="162">
        <v>950</v>
      </c>
      <c r="G52" s="163">
        <f>F52*E52</f>
        <v>950</v>
      </c>
      <c r="H52" t="s" s="84">
        <v>294</v>
      </c>
    </row>
    <row r="53" ht="13.5" customHeight="1">
      <c r="A53" s="133"/>
      <c r="B53" s="138"/>
      <c r="C53" s="156">
        <v>43729.625</v>
      </c>
      <c r="D53" t="s" s="91">
        <v>337</v>
      </c>
      <c r="E53" s="157">
        <v>1</v>
      </c>
      <c r="F53" s="158">
        <v>215</v>
      </c>
      <c r="G53" s="159">
        <f>F53*E53</f>
        <v>215</v>
      </c>
      <c r="H53" t="s" s="84">
        <v>301</v>
      </c>
    </row>
    <row r="54" ht="13.5" customHeight="1">
      <c r="A54" s="133"/>
      <c r="B54" s="138"/>
      <c r="C54" s="160">
        <v>43729.625</v>
      </c>
      <c r="D54" t="s" s="86">
        <v>338</v>
      </c>
      <c r="E54" s="161">
        <v>20</v>
      </c>
      <c r="F54" s="162">
        <v>12.5</v>
      </c>
      <c r="G54" s="163">
        <f>F54*E54</f>
        <v>250</v>
      </c>
      <c r="H54" t="s" s="84">
        <v>297</v>
      </c>
    </row>
    <row r="55" ht="13.5" customHeight="1">
      <c r="A55" s="133"/>
      <c r="B55" s="138"/>
      <c r="C55" s="156">
        <v>43729.854166666664</v>
      </c>
      <c r="D55" t="s" s="91">
        <v>339</v>
      </c>
      <c r="E55" s="157">
        <v>20</v>
      </c>
      <c r="F55" s="158">
        <v>44</v>
      </c>
      <c r="G55" s="159">
        <f>F55*E55</f>
        <v>880</v>
      </c>
      <c r="H55" t="s" s="84">
        <v>299</v>
      </c>
    </row>
    <row r="56" ht="13.5" customHeight="1">
      <c r="A56" s="133"/>
      <c r="B56" s="138"/>
      <c r="C56" s="160">
        <v>43730.333333333336</v>
      </c>
      <c r="D56" t="s" s="86">
        <v>340</v>
      </c>
      <c r="E56" s="161">
        <v>1</v>
      </c>
      <c r="F56" s="162">
        <v>890</v>
      </c>
      <c r="G56" s="163">
        <f>F56*E56</f>
        <v>890</v>
      </c>
      <c r="H56" t="s" s="84">
        <v>294</v>
      </c>
    </row>
    <row r="57" ht="13.5" customHeight="1">
      <c r="A57" s="133"/>
      <c r="B57" s="138"/>
      <c r="C57" s="156">
        <v>43730.333333333336</v>
      </c>
      <c r="D57" t="s" s="91">
        <v>336</v>
      </c>
      <c r="E57" s="157">
        <v>1</v>
      </c>
      <c r="F57" s="158">
        <v>780</v>
      </c>
      <c r="G57" s="159">
        <f>F57*E57</f>
        <v>780</v>
      </c>
      <c r="H57" t="s" s="84">
        <v>294</v>
      </c>
    </row>
    <row r="58" ht="13.5" customHeight="1">
      <c r="A58" s="133"/>
      <c r="B58" s="138"/>
      <c r="C58" s="160">
        <v>43730.333333333336</v>
      </c>
      <c r="D58" t="s" s="86">
        <v>341</v>
      </c>
      <c r="E58" s="161">
        <v>20</v>
      </c>
      <c r="F58" s="162">
        <v>1.5</v>
      </c>
      <c r="G58" s="163">
        <f>F58*E58</f>
        <v>30</v>
      </c>
      <c r="H58" t="s" s="84">
        <v>294</v>
      </c>
    </row>
    <row r="59" ht="13.5" customHeight="1">
      <c r="A59" s="133"/>
      <c r="B59" s="138"/>
      <c r="C59" s="156">
        <v>43730.4375</v>
      </c>
      <c r="D59" t="s" s="91">
        <v>342</v>
      </c>
      <c r="E59" s="157">
        <v>1</v>
      </c>
      <c r="F59" s="158">
        <v>291</v>
      </c>
      <c r="G59" s="159">
        <f>F59*E59</f>
        <v>291</v>
      </c>
      <c r="H59" t="s" s="84">
        <v>301</v>
      </c>
    </row>
    <row r="60" ht="13.5" customHeight="1">
      <c r="A60" s="133"/>
      <c r="B60" s="138"/>
      <c r="C60" s="160">
        <v>43730.4375</v>
      </c>
      <c r="D60" t="s" s="86">
        <v>343</v>
      </c>
      <c r="E60" s="161">
        <v>20</v>
      </c>
      <c r="F60" s="162">
        <v>21</v>
      </c>
      <c r="G60" s="163">
        <f>F60*E60</f>
        <v>420</v>
      </c>
      <c r="H60" t="s" s="84">
        <v>301</v>
      </c>
    </row>
    <row r="61" ht="13.5" customHeight="1">
      <c r="A61" s="133"/>
      <c r="B61" s="138"/>
      <c r="C61" s="164">
        <v>43730.5625</v>
      </c>
      <c r="D61" t="s" s="102">
        <v>344</v>
      </c>
      <c r="E61" s="165">
        <v>20</v>
      </c>
      <c r="F61" s="166">
        <v>0</v>
      </c>
      <c r="G61" s="167">
        <f>F61*E61</f>
        <v>0</v>
      </c>
      <c r="H61" t="s" s="84">
        <v>299</v>
      </c>
    </row>
    <row r="62" ht="13.5" customHeight="1">
      <c r="A62" s="133"/>
      <c r="B62" s="138"/>
      <c r="C62" s="160">
        <v>43730.604166666664</v>
      </c>
      <c r="D62" t="s" s="86">
        <v>345</v>
      </c>
      <c r="E62" s="161">
        <v>1</v>
      </c>
      <c r="F62" s="162">
        <v>190</v>
      </c>
      <c r="G62" s="163">
        <f>F62*E62</f>
        <v>190</v>
      </c>
      <c r="H62" t="s" s="84">
        <v>294</v>
      </c>
    </row>
    <row r="63" ht="13.5" customHeight="1">
      <c r="A63" s="133"/>
      <c r="B63" s="138"/>
      <c r="C63" s="156">
        <v>43730.822916666664</v>
      </c>
      <c r="D63" t="s" s="91">
        <v>346</v>
      </c>
      <c r="E63" s="157">
        <v>20</v>
      </c>
      <c r="F63" s="158">
        <v>70</v>
      </c>
      <c r="G63" s="159">
        <f>F63*E63</f>
        <v>1400</v>
      </c>
      <c r="H63" t="s" s="84">
        <v>299</v>
      </c>
    </row>
    <row r="64" ht="13.5" customHeight="1">
      <c r="A64" s="133"/>
      <c r="B64" s="138"/>
      <c r="C64" s="160">
        <v>43731.385416666664</v>
      </c>
      <c r="D64" t="s" s="86">
        <v>347</v>
      </c>
      <c r="E64" s="161">
        <v>1</v>
      </c>
      <c r="F64" s="162">
        <v>265</v>
      </c>
      <c r="G64" s="163">
        <f>F64*E64</f>
        <v>265</v>
      </c>
      <c r="H64" t="s" s="84">
        <v>297</v>
      </c>
    </row>
    <row r="65" ht="13.5" customHeight="1">
      <c r="A65" s="133"/>
      <c r="B65" s="138"/>
      <c r="C65" s="156">
        <v>43731.395833333336</v>
      </c>
      <c r="D65" t="s" s="91">
        <v>348</v>
      </c>
      <c r="E65" s="157">
        <v>20</v>
      </c>
      <c r="F65" s="158">
        <v>19</v>
      </c>
      <c r="G65" s="159">
        <f>F65*E65</f>
        <v>380</v>
      </c>
      <c r="H65" t="s" s="84">
        <v>297</v>
      </c>
    </row>
    <row r="66" ht="13.5" customHeight="1">
      <c r="A66" s="133"/>
      <c r="B66" s="138"/>
      <c r="C66" s="160">
        <v>43731.458333333336</v>
      </c>
      <c r="D66" t="s" s="86">
        <v>349</v>
      </c>
      <c r="E66" s="161">
        <v>0</v>
      </c>
      <c r="F66" s="162">
        <v>0</v>
      </c>
      <c r="G66" s="163">
        <f>F66*E66</f>
        <v>0</v>
      </c>
      <c r="H66" t="s" s="84">
        <v>297</v>
      </c>
    </row>
    <row r="67" ht="13.5" customHeight="1">
      <c r="A67" s="133"/>
      <c r="B67" s="138"/>
      <c r="C67" s="156">
        <v>43731.520833333336</v>
      </c>
      <c r="D67" t="s" s="91">
        <v>350</v>
      </c>
      <c r="E67" s="157">
        <v>20</v>
      </c>
      <c r="F67" s="158">
        <v>55</v>
      </c>
      <c r="G67" s="159">
        <f>F67*E67</f>
        <v>1100</v>
      </c>
      <c r="H67" t="s" s="84">
        <v>299</v>
      </c>
    </row>
    <row r="68" ht="13.5" customHeight="1">
      <c r="A68" s="133"/>
      <c r="B68" s="138"/>
      <c r="C68" s="160">
        <v>43731.854166666664</v>
      </c>
      <c r="D68" t="s" s="86">
        <v>351</v>
      </c>
      <c r="E68" s="161">
        <v>20</v>
      </c>
      <c r="F68" s="162">
        <v>39</v>
      </c>
      <c r="G68" s="163">
        <f>F68*E68</f>
        <v>780</v>
      </c>
      <c r="H68" t="s" s="84">
        <v>299</v>
      </c>
    </row>
    <row r="69" ht="13.5" customHeight="1">
      <c r="A69" s="133"/>
      <c r="B69" s="138"/>
      <c r="C69" s="156">
        <v>43731.854166666664</v>
      </c>
      <c r="D69" t="s" s="91">
        <v>352</v>
      </c>
      <c r="E69" s="157">
        <v>20</v>
      </c>
      <c r="F69" s="158">
        <v>50</v>
      </c>
      <c r="G69" s="159">
        <f>F69*E69</f>
        <v>1000</v>
      </c>
      <c r="H69" t="s" s="84">
        <v>299</v>
      </c>
    </row>
    <row r="70" ht="13.5" customHeight="1">
      <c r="A70" s="133"/>
      <c r="B70" s="138"/>
      <c r="C70" s="160">
        <v>43732.375</v>
      </c>
      <c r="D70" t="s" s="86">
        <v>353</v>
      </c>
      <c r="E70" s="161">
        <v>1</v>
      </c>
      <c r="F70" s="162">
        <v>515</v>
      </c>
      <c r="G70" s="163">
        <f>F70*E70</f>
        <v>515</v>
      </c>
      <c r="H70" t="s" s="84">
        <v>297</v>
      </c>
    </row>
    <row r="71" ht="13.5" customHeight="1">
      <c r="A71" s="133"/>
      <c r="B71" s="138"/>
      <c r="C71" s="156">
        <v>43732.375</v>
      </c>
      <c r="D71" t="s" s="91">
        <v>354</v>
      </c>
      <c r="E71" s="157">
        <v>20</v>
      </c>
      <c r="F71" s="158">
        <v>1.5</v>
      </c>
      <c r="G71" s="159">
        <f>F71*E71</f>
        <v>30</v>
      </c>
      <c r="H71" t="s" s="84">
        <v>301</v>
      </c>
    </row>
    <row r="72" ht="13.5" customHeight="1">
      <c r="A72" s="133"/>
      <c r="B72" s="138"/>
      <c r="C72" s="160">
        <v>43732.375</v>
      </c>
      <c r="D72" t="s" s="86">
        <v>355</v>
      </c>
      <c r="E72" s="161">
        <v>1</v>
      </c>
      <c r="F72" s="162">
        <v>395</v>
      </c>
      <c r="G72" s="163">
        <f>F72*E72</f>
        <v>395</v>
      </c>
      <c r="H72" t="s" s="84">
        <v>301</v>
      </c>
    </row>
    <row r="73" ht="13.5" customHeight="1">
      <c r="A73" s="133"/>
      <c r="B73" s="138"/>
      <c r="C73" s="156">
        <v>43732.40625</v>
      </c>
      <c r="D73" t="s" s="91">
        <v>356</v>
      </c>
      <c r="E73" s="157">
        <v>20</v>
      </c>
      <c r="F73" s="158">
        <v>13</v>
      </c>
      <c r="G73" s="159">
        <f>F73*E73</f>
        <v>260</v>
      </c>
      <c r="H73" t="s" s="84">
        <v>301</v>
      </c>
    </row>
    <row r="74" ht="13.5" customHeight="1">
      <c r="A74" s="133"/>
      <c r="B74" s="138"/>
      <c r="C74" s="160">
        <v>43732.520833333336</v>
      </c>
      <c r="D74" t="s" s="86">
        <v>357</v>
      </c>
      <c r="E74" s="161">
        <v>21</v>
      </c>
      <c r="F74" s="162">
        <v>25</v>
      </c>
      <c r="G74" s="163">
        <f>F74*E74</f>
        <v>525</v>
      </c>
      <c r="H74" t="s" s="84">
        <v>299</v>
      </c>
    </row>
    <row r="75" ht="13.5" customHeight="1">
      <c r="A75" s="133"/>
      <c r="B75" s="138"/>
      <c r="C75" s="156">
        <v>43732.791666666664</v>
      </c>
      <c r="D75" t="s" s="91">
        <v>358</v>
      </c>
      <c r="E75" s="157">
        <v>20</v>
      </c>
      <c r="F75" s="158">
        <v>45.5</v>
      </c>
      <c r="G75" s="159">
        <f>F75*E75</f>
        <v>910</v>
      </c>
      <c r="H75" t="s" s="84">
        <v>299</v>
      </c>
    </row>
    <row r="76" ht="13.5" customHeight="1">
      <c r="A76" s="133"/>
      <c r="B76" s="138"/>
      <c r="C76" s="160">
        <v>43733.354166666664</v>
      </c>
      <c r="D76" t="s" s="86">
        <v>359</v>
      </c>
      <c r="E76" s="161">
        <v>1</v>
      </c>
      <c r="F76" s="162">
        <v>515</v>
      </c>
      <c r="G76" s="163">
        <f>F76*E76</f>
        <v>515</v>
      </c>
      <c r="H76" t="s" s="84">
        <v>294</v>
      </c>
    </row>
    <row r="77" ht="13.5" customHeight="1">
      <c r="A77" s="133"/>
      <c r="B77" s="138"/>
      <c r="C77" s="156">
        <v>43733.354166666664</v>
      </c>
      <c r="D77" t="s" s="91">
        <v>354</v>
      </c>
      <c r="E77" s="157">
        <v>20</v>
      </c>
      <c r="F77" s="158">
        <v>1.5</v>
      </c>
      <c r="G77" s="159">
        <f>F77*E77</f>
        <v>30</v>
      </c>
      <c r="H77" t="s" s="84">
        <v>294</v>
      </c>
    </row>
    <row r="78" ht="13.5" customHeight="1">
      <c r="A78" s="133"/>
      <c r="B78" s="138"/>
      <c r="C78" s="160">
        <v>43733.354166666664</v>
      </c>
      <c r="D78" t="s" s="86">
        <v>360</v>
      </c>
      <c r="E78" s="161">
        <v>1</v>
      </c>
      <c r="F78" s="162">
        <v>395</v>
      </c>
      <c r="G78" s="163">
        <f>F78*E78</f>
        <v>395</v>
      </c>
      <c r="H78" t="s" s="84">
        <v>301</v>
      </c>
    </row>
    <row r="79" ht="13.5" customHeight="1">
      <c r="A79" s="133"/>
      <c r="B79" s="138"/>
      <c r="C79" s="156">
        <v>43733.354166666664</v>
      </c>
      <c r="D79" t="s" s="91">
        <v>361</v>
      </c>
      <c r="E79" s="157">
        <v>20</v>
      </c>
      <c r="F79" s="158">
        <v>20</v>
      </c>
      <c r="G79" s="159">
        <f>F79*E79</f>
        <v>400</v>
      </c>
      <c r="H79" t="s" s="84">
        <v>301</v>
      </c>
    </row>
    <row r="80" ht="13.5" customHeight="1">
      <c r="A80" s="133"/>
      <c r="B80" s="138"/>
      <c r="C80" s="160">
        <v>43733.541666666664</v>
      </c>
      <c r="D80" t="s" s="86">
        <v>362</v>
      </c>
      <c r="E80" s="161">
        <v>21</v>
      </c>
      <c r="F80" s="162">
        <v>38.5</v>
      </c>
      <c r="G80" s="163">
        <f>F80*E80</f>
        <v>808.5</v>
      </c>
      <c r="H80" t="s" s="84">
        <v>299</v>
      </c>
    </row>
    <row r="81" ht="13.5" customHeight="1">
      <c r="A81" s="133"/>
      <c r="B81" s="138"/>
      <c r="C81" s="156">
        <v>43733.791666666664</v>
      </c>
      <c r="D81" t="s" s="91">
        <v>363</v>
      </c>
      <c r="E81" s="157">
        <v>20</v>
      </c>
      <c r="F81" s="158">
        <v>44</v>
      </c>
      <c r="G81" s="159">
        <f>F81*E81</f>
        <v>880</v>
      </c>
      <c r="H81" t="s" s="84">
        <v>299</v>
      </c>
    </row>
    <row r="82" ht="13.5" customHeight="1">
      <c r="A82" s="133"/>
      <c r="B82" s="138"/>
      <c r="C82" s="160">
        <v>43734.375</v>
      </c>
      <c r="D82" t="s" s="86">
        <v>364</v>
      </c>
      <c r="E82" s="161">
        <v>0</v>
      </c>
      <c r="F82" s="162">
        <v>70</v>
      </c>
      <c r="G82" s="163">
        <f>F82*E82</f>
        <v>0</v>
      </c>
      <c r="H82" t="s" s="84">
        <v>294</v>
      </c>
    </row>
    <row r="83" ht="13.5" customHeight="1">
      <c r="A83" s="133"/>
      <c r="B83" s="138"/>
      <c r="C83" s="156">
        <v>43734.3125</v>
      </c>
      <c r="D83" t="s" s="91">
        <v>365</v>
      </c>
      <c r="E83" s="157">
        <v>1</v>
      </c>
      <c r="F83" s="158">
        <v>1925</v>
      </c>
      <c r="G83" s="159">
        <f>F83*E83</f>
        <v>1925</v>
      </c>
      <c r="H83" t="s" s="84">
        <v>294</v>
      </c>
    </row>
    <row r="84" ht="13.5" customHeight="1">
      <c r="A84" s="133"/>
      <c r="B84" s="138"/>
      <c r="C84" s="160">
        <v>43734.3125</v>
      </c>
      <c r="D84" t="s" s="86">
        <v>354</v>
      </c>
      <c r="E84" s="161">
        <v>20</v>
      </c>
      <c r="F84" s="162">
        <v>1.5</v>
      </c>
      <c r="G84" s="163">
        <f>F84*E84</f>
        <v>30</v>
      </c>
      <c r="H84" t="s" s="84">
        <v>294</v>
      </c>
    </row>
    <row r="85" ht="13.5" customHeight="1">
      <c r="A85" s="133"/>
      <c r="B85" s="138"/>
      <c r="C85" s="156">
        <v>43734.3125</v>
      </c>
      <c r="D85" t="s" s="91">
        <v>336</v>
      </c>
      <c r="E85" s="157">
        <v>1</v>
      </c>
      <c r="F85" s="158">
        <v>1725</v>
      </c>
      <c r="G85" s="159">
        <f>F85*E85</f>
        <v>1725</v>
      </c>
      <c r="H85" t="s" s="84">
        <v>294</v>
      </c>
    </row>
    <row r="86" ht="13.5" customHeight="1">
      <c r="A86" s="133"/>
      <c r="B86" s="138"/>
      <c r="C86" s="160">
        <v>43734.452777777777</v>
      </c>
      <c r="D86" t="s" s="86">
        <v>366</v>
      </c>
      <c r="E86" s="161">
        <v>0</v>
      </c>
      <c r="F86" s="162">
        <v>175</v>
      </c>
      <c r="G86" s="163">
        <f>F86*E86</f>
        <v>0</v>
      </c>
      <c r="H86" t="s" s="84">
        <v>294</v>
      </c>
    </row>
    <row r="87" ht="13.5" customHeight="1">
      <c r="A87" s="133"/>
      <c r="B87" s="138"/>
      <c r="C87" s="156">
        <v>43734.3125</v>
      </c>
      <c r="D87" t="s" s="91">
        <v>367</v>
      </c>
      <c r="E87" s="157">
        <v>20</v>
      </c>
      <c r="F87" s="158">
        <v>1.5</v>
      </c>
      <c r="G87" s="159">
        <f>F87*E87</f>
        <v>30</v>
      </c>
      <c r="H87" t="s" s="84">
        <v>294</v>
      </c>
    </row>
    <row r="88" ht="13.5" customHeight="1">
      <c r="A88" s="133"/>
      <c r="B88" s="138"/>
      <c r="C88" s="160">
        <v>43734.447916666664</v>
      </c>
      <c r="D88" t="s" s="86">
        <v>368</v>
      </c>
      <c r="E88" s="161">
        <v>1</v>
      </c>
      <c r="F88" s="162">
        <v>340</v>
      </c>
      <c r="G88" s="163">
        <f>F88*E88</f>
        <v>340</v>
      </c>
      <c r="H88" t="s" s="84">
        <v>301</v>
      </c>
    </row>
    <row r="89" ht="13.5" customHeight="1">
      <c r="A89" s="133"/>
      <c r="B89" s="138"/>
      <c r="C89" s="156">
        <v>43734.46875</v>
      </c>
      <c r="D89" t="s" s="91">
        <v>369</v>
      </c>
      <c r="E89" s="157">
        <v>20</v>
      </c>
      <c r="F89" s="158">
        <v>13.5</v>
      </c>
      <c r="G89" s="159">
        <f>F89*E89</f>
        <v>270</v>
      </c>
      <c r="H89" t="s" s="84">
        <v>301</v>
      </c>
    </row>
    <row r="90" ht="13.5" customHeight="1">
      <c r="A90" s="133"/>
      <c r="B90" s="138"/>
      <c r="C90" s="160">
        <v>43734.46875</v>
      </c>
      <c r="D90" t="s" s="86">
        <v>370</v>
      </c>
      <c r="E90" s="161">
        <v>20</v>
      </c>
      <c r="F90" s="162">
        <v>3.5</v>
      </c>
      <c r="G90" s="163">
        <f>F90*E90</f>
        <v>70</v>
      </c>
      <c r="H90" t="s" s="84">
        <v>301</v>
      </c>
    </row>
    <row r="91" ht="13.5" customHeight="1">
      <c r="A91" s="133"/>
      <c r="B91" s="138"/>
      <c r="C91" s="156">
        <v>43734.552083333336</v>
      </c>
      <c r="D91" t="s" s="91">
        <v>371</v>
      </c>
      <c r="E91" s="157">
        <v>20</v>
      </c>
      <c r="F91" s="158">
        <v>41</v>
      </c>
      <c r="G91" s="159">
        <f>F91*E91</f>
        <v>820</v>
      </c>
      <c r="H91" t="s" s="84">
        <v>299</v>
      </c>
    </row>
    <row r="92" ht="13.5" customHeight="1">
      <c r="A92" s="133"/>
      <c r="B92" s="138"/>
      <c r="C92" s="160">
        <v>43734.635416666664</v>
      </c>
      <c r="D92" t="s" s="86">
        <v>372</v>
      </c>
      <c r="E92" s="161">
        <v>0</v>
      </c>
      <c r="F92" s="162">
        <v>175</v>
      </c>
      <c r="G92" s="163">
        <f>F92*E92</f>
        <v>0</v>
      </c>
      <c r="H92" t="s" s="84">
        <v>294</v>
      </c>
    </row>
    <row r="93" ht="13.5" customHeight="1">
      <c r="A93" s="133"/>
      <c r="B93" s="138"/>
      <c r="C93" s="156">
        <v>43734.65625</v>
      </c>
      <c r="D93" t="s" s="91">
        <v>373</v>
      </c>
      <c r="E93" s="157">
        <v>0</v>
      </c>
      <c r="F93" s="158">
        <v>34</v>
      </c>
      <c r="G93" s="159">
        <f>F93*E93</f>
        <v>0</v>
      </c>
      <c r="H93" t="s" s="84">
        <v>294</v>
      </c>
    </row>
    <row r="94" ht="13.5" customHeight="1">
      <c r="A94" s="133"/>
      <c r="B94" s="138"/>
      <c r="C94" s="160">
        <v>43734.695833333331</v>
      </c>
      <c r="D94" t="s" s="86">
        <v>374</v>
      </c>
      <c r="E94" s="161">
        <v>0</v>
      </c>
      <c r="F94" s="162">
        <v>345</v>
      </c>
      <c r="G94" s="163">
        <f>F94*E94</f>
        <v>0</v>
      </c>
      <c r="H94" t="s" s="84">
        <v>294</v>
      </c>
    </row>
    <row r="95" ht="13.5" customHeight="1">
      <c r="A95" s="133"/>
      <c r="B95" s="138"/>
      <c r="C95" s="156">
        <v>43735.34375</v>
      </c>
      <c r="D95" t="s" s="91">
        <v>375</v>
      </c>
      <c r="E95" s="157">
        <v>1</v>
      </c>
      <c r="F95" s="158">
        <v>275</v>
      </c>
      <c r="G95" s="159">
        <f>F95*E95</f>
        <v>275</v>
      </c>
      <c r="H95" t="s" s="84">
        <v>301</v>
      </c>
    </row>
    <row r="96" ht="13.5" customHeight="1">
      <c r="A96" s="133"/>
      <c r="B96" s="138"/>
      <c r="C96" s="160">
        <v>43735.4375</v>
      </c>
      <c r="D96" t="s" s="86">
        <v>376</v>
      </c>
      <c r="E96" s="161">
        <v>19</v>
      </c>
      <c r="F96" s="162">
        <v>11</v>
      </c>
      <c r="G96" s="163">
        <f>F96*E96</f>
        <v>209</v>
      </c>
      <c r="H96" t="s" s="84">
        <v>301</v>
      </c>
    </row>
    <row r="97" ht="13.5" customHeight="1">
      <c r="A97" s="133"/>
      <c r="B97" s="138"/>
      <c r="C97" s="156">
        <v>43735.510416666664</v>
      </c>
      <c r="D97" t="s" s="91">
        <v>377</v>
      </c>
      <c r="E97" s="157">
        <v>20</v>
      </c>
      <c r="F97" s="158">
        <v>10</v>
      </c>
      <c r="G97" s="159">
        <f>F97*E97</f>
        <v>200</v>
      </c>
      <c r="H97" t="s" s="84">
        <v>301</v>
      </c>
    </row>
    <row r="98" ht="13.5" customHeight="1">
      <c r="A98" s="133"/>
      <c r="B98" s="138"/>
      <c r="C98" s="160">
        <v>43735.552083333336</v>
      </c>
      <c r="D98" t="s" s="86">
        <v>378</v>
      </c>
      <c r="E98" s="161">
        <v>20</v>
      </c>
      <c r="F98" s="162">
        <v>35</v>
      </c>
      <c r="G98" s="163">
        <f>F98*E98</f>
        <v>700</v>
      </c>
      <c r="H98" t="s" s="84">
        <v>299</v>
      </c>
    </row>
    <row r="99" ht="13.5" customHeight="1">
      <c r="A99" s="133"/>
      <c r="B99" s="138"/>
      <c r="C99" s="156">
        <v>43735.729166666664</v>
      </c>
      <c r="D99" t="s" s="91">
        <v>379</v>
      </c>
      <c r="E99" s="157">
        <v>1</v>
      </c>
      <c r="F99" s="158">
        <v>168</v>
      </c>
      <c r="G99" s="159">
        <f>F99*E99</f>
        <v>168</v>
      </c>
      <c r="H99" t="s" s="84">
        <v>301</v>
      </c>
    </row>
    <row r="100" ht="13.5" customHeight="1">
      <c r="A100" s="133"/>
      <c r="B100" s="138"/>
      <c r="C100" s="160">
        <v>43735.729166666664</v>
      </c>
      <c r="D100" t="s" s="86">
        <v>380</v>
      </c>
      <c r="E100" s="161">
        <v>20</v>
      </c>
      <c r="F100" s="162">
        <v>14</v>
      </c>
      <c r="G100" s="163">
        <f>F100*E100</f>
        <v>280</v>
      </c>
      <c r="H100" t="s" s="84">
        <v>301</v>
      </c>
    </row>
    <row r="101" ht="13.5" customHeight="1">
      <c r="A101" s="133"/>
      <c r="B101" s="138"/>
      <c r="C101" s="156">
        <v>43735.833333333336</v>
      </c>
      <c r="D101" t="s" s="91">
        <v>381</v>
      </c>
      <c r="E101" s="157">
        <v>20</v>
      </c>
      <c r="F101" s="158">
        <v>51.5</v>
      </c>
      <c r="G101" s="159">
        <f>F101*E101</f>
        <v>1030</v>
      </c>
      <c r="H101" t="s" s="84">
        <v>299</v>
      </c>
    </row>
    <row r="102" ht="13.5" customHeight="1">
      <c r="A102" s="133"/>
      <c r="B102" s="138"/>
      <c r="C102" s="160">
        <v>43735.833333333336</v>
      </c>
      <c r="D102" t="s" s="86">
        <v>382</v>
      </c>
      <c r="E102" s="161">
        <v>1</v>
      </c>
      <c r="F102" s="162">
        <f>300/0.8</f>
        <v>375</v>
      </c>
      <c r="G102" s="163">
        <f>F102*E102</f>
        <v>375</v>
      </c>
      <c r="H102" t="s" s="84">
        <v>299</v>
      </c>
    </row>
    <row r="103" ht="13.5" customHeight="1">
      <c r="A103" s="133"/>
      <c r="B103" s="138"/>
      <c r="C103" s="156">
        <v>43736.34375</v>
      </c>
      <c r="D103" t="s" s="91">
        <v>383</v>
      </c>
      <c r="E103" s="157">
        <v>1</v>
      </c>
      <c r="F103" s="158">
        <v>350</v>
      </c>
      <c r="G103" s="159">
        <f>F103*E103</f>
        <v>350</v>
      </c>
      <c r="H103" t="s" s="84">
        <v>301</v>
      </c>
    </row>
    <row r="104" ht="13.5" customHeight="1">
      <c r="A104" s="133"/>
      <c r="B104" s="138"/>
      <c r="C104" s="160">
        <v>43736.34375</v>
      </c>
      <c r="D104" t="s" s="86">
        <v>384</v>
      </c>
      <c r="E104" s="161">
        <v>0</v>
      </c>
      <c r="F104" s="162">
        <v>0</v>
      </c>
      <c r="G104" s="163">
        <f>F104*E104</f>
        <v>0</v>
      </c>
      <c r="H104" t="s" s="84">
        <v>297</v>
      </c>
    </row>
    <row r="105" ht="13.5" customHeight="1">
      <c r="A105" s="133"/>
      <c r="B105" s="138"/>
      <c r="C105" s="164">
        <v>43736.510416666664</v>
      </c>
      <c r="D105" t="s" s="102">
        <v>385</v>
      </c>
      <c r="E105" s="165">
        <v>20</v>
      </c>
      <c r="F105" s="166">
        <v>0</v>
      </c>
      <c r="G105" s="167">
        <f>F105*E105</f>
        <v>0</v>
      </c>
      <c r="H105" t="s" s="84">
        <v>299</v>
      </c>
    </row>
    <row r="106" ht="30.85" customHeight="1">
      <c r="A106" s="133"/>
      <c r="B106" s="138"/>
      <c r="C106" s="160">
        <v>43736.666666666664</v>
      </c>
      <c r="D106" t="s" s="86">
        <v>386</v>
      </c>
      <c r="E106" s="161">
        <v>20</v>
      </c>
      <c r="F106" s="162">
        <v>15</v>
      </c>
      <c r="G106" s="163">
        <f>F106*E106</f>
        <v>300</v>
      </c>
      <c r="H106" t="s" s="84">
        <v>301</v>
      </c>
    </row>
    <row r="107" ht="13.5" customHeight="1">
      <c r="A107" s="133"/>
      <c r="B107" s="138"/>
      <c r="C107" s="156">
        <v>43736.75</v>
      </c>
      <c r="D107" t="s" s="91">
        <v>387</v>
      </c>
      <c r="E107" s="157">
        <v>20</v>
      </c>
      <c r="F107" s="158">
        <v>69</v>
      </c>
      <c r="G107" s="159">
        <f>F107*E107</f>
        <v>1380</v>
      </c>
      <c r="H107" t="s" s="84">
        <v>299</v>
      </c>
    </row>
    <row r="108" ht="13.5" customHeight="1">
      <c r="A108" s="133"/>
      <c r="B108" s="138"/>
      <c r="C108" s="160">
        <v>43737.395833333336</v>
      </c>
      <c r="D108" t="s" s="86">
        <v>388</v>
      </c>
      <c r="E108" s="161">
        <v>1</v>
      </c>
      <c r="F108" s="162">
        <v>825</v>
      </c>
      <c r="G108" s="163">
        <f>F108*E108</f>
        <v>825</v>
      </c>
      <c r="H108" t="s" s="84">
        <v>294</v>
      </c>
    </row>
    <row r="109" ht="13.5" customHeight="1">
      <c r="A109" s="133"/>
      <c r="B109" s="138"/>
      <c r="C109" s="156">
        <v>43737.395833333336</v>
      </c>
      <c r="D109" t="s" s="91">
        <v>354</v>
      </c>
      <c r="E109" s="157">
        <v>20</v>
      </c>
      <c r="F109" s="158">
        <v>1.5</v>
      </c>
      <c r="G109" s="159">
        <f>F109*E109</f>
        <v>30</v>
      </c>
      <c r="H109" t="s" s="84">
        <v>294</v>
      </c>
    </row>
    <row r="110" ht="13.5" customHeight="1">
      <c r="A110" s="133"/>
      <c r="B110" s="138"/>
      <c r="C110" s="160">
        <v>43737.395833333336</v>
      </c>
      <c r="D110" t="s" s="86">
        <v>389</v>
      </c>
      <c r="E110" s="161"/>
      <c r="F110" s="162">
        <v>750</v>
      </c>
      <c r="G110" s="163">
        <f>F110*E110</f>
        <v>0</v>
      </c>
      <c r="H110" t="s" s="84">
        <v>294</v>
      </c>
    </row>
    <row r="111" ht="13.5" customHeight="1">
      <c r="A111" s="133"/>
      <c r="B111" s="138"/>
      <c r="C111" s="156">
        <v>43737.791666666664</v>
      </c>
      <c r="D111" t="s" s="91">
        <v>390</v>
      </c>
      <c r="E111" s="157">
        <v>20</v>
      </c>
      <c r="F111" s="158">
        <v>31.5</v>
      </c>
      <c r="G111" s="159">
        <f>F111*E111</f>
        <v>630</v>
      </c>
      <c r="H111" t="s" s="84">
        <v>299</v>
      </c>
    </row>
    <row r="112" ht="13.5" customHeight="1">
      <c r="A112" s="133"/>
      <c r="B112" s="138"/>
      <c r="C112" s="160">
        <v>43738.34375</v>
      </c>
      <c r="D112" t="s" s="86">
        <v>391</v>
      </c>
      <c r="E112" s="161">
        <v>1</v>
      </c>
      <c r="F112" s="162">
        <v>175</v>
      </c>
      <c r="G112" s="163">
        <f>F112*E112</f>
        <v>175</v>
      </c>
      <c r="H112" t="s" s="84">
        <v>301</v>
      </c>
    </row>
    <row r="113" ht="13.5" customHeight="1">
      <c r="A113" s="133"/>
      <c r="B113" s="138"/>
      <c r="C113" s="156">
        <v>43738.354166666664</v>
      </c>
      <c r="D113" t="s" s="91">
        <v>392</v>
      </c>
      <c r="E113" s="157">
        <v>20</v>
      </c>
      <c r="F113" s="158">
        <v>19</v>
      </c>
      <c r="G113" s="159">
        <f>F113*E113</f>
        <v>380</v>
      </c>
      <c r="H113" t="s" s="84">
        <v>301</v>
      </c>
    </row>
    <row r="114" ht="13.5" customHeight="1">
      <c r="A114" s="133"/>
      <c r="B114" s="138"/>
      <c r="C114" s="160">
        <v>43738.479166666664</v>
      </c>
      <c r="D114" t="s" s="86">
        <v>393</v>
      </c>
      <c r="E114" s="161">
        <v>1</v>
      </c>
      <c r="F114" s="162">
        <v>1235</v>
      </c>
      <c r="G114" s="163">
        <f>F114*E114</f>
        <v>1235</v>
      </c>
      <c r="H114" t="s" s="84">
        <v>301</v>
      </c>
    </row>
    <row r="115" ht="13.5" customHeight="1">
      <c r="A115" s="133"/>
      <c r="B115" s="138"/>
      <c r="C115" s="156">
        <v>43739.291666666664</v>
      </c>
      <c r="D115" t="s" s="91">
        <v>394</v>
      </c>
      <c r="E115" s="157">
        <v>20</v>
      </c>
      <c r="F115" s="158">
        <v>23</v>
      </c>
      <c r="G115" s="159">
        <f>F115*E115</f>
        <v>460</v>
      </c>
      <c r="H115" t="s" s="84">
        <v>299</v>
      </c>
    </row>
    <row r="116" ht="13.5" customHeight="1">
      <c r="A116" s="133"/>
      <c r="B116" s="138"/>
      <c r="C116" s="160">
        <v>43739.3125</v>
      </c>
      <c r="D116" t="s" s="86">
        <v>395</v>
      </c>
      <c r="E116" s="161">
        <v>1</v>
      </c>
      <c r="F116" s="162">
        <v>1925</v>
      </c>
      <c r="G116" s="163">
        <f>F116*E116</f>
        <v>1925</v>
      </c>
      <c r="H116" t="s" s="84">
        <v>294</v>
      </c>
    </row>
    <row r="117" ht="13.5" customHeight="1">
      <c r="A117" s="133"/>
      <c r="B117" s="138"/>
      <c r="C117" s="156">
        <v>43739.3125</v>
      </c>
      <c r="D117" t="s" s="91">
        <v>354</v>
      </c>
      <c r="E117" s="157">
        <v>20</v>
      </c>
      <c r="F117" s="158">
        <v>1.5</v>
      </c>
      <c r="G117" s="159">
        <f>F117*E117</f>
        <v>30</v>
      </c>
      <c r="H117" t="s" s="84">
        <v>294</v>
      </c>
    </row>
    <row r="118" ht="13.5" customHeight="1">
      <c r="A118" s="133"/>
      <c r="B118" s="138"/>
      <c r="C118" s="160">
        <v>43739.3125</v>
      </c>
      <c r="D118" t="s" s="86">
        <v>389</v>
      </c>
      <c r="E118" s="161">
        <v>0</v>
      </c>
      <c r="F118" s="162">
        <v>1150</v>
      </c>
      <c r="G118" s="163">
        <f>F118*E118</f>
        <v>0</v>
      </c>
      <c r="H118" t="s" s="84">
        <v>294</v>
      </c>
    </row>
    <row r="119" ht="13.5" customHeight="1">
      <c r="A119" s="133"/>
      <c r="B119" s="138"/>
      <c r="C119" s="156">
        <v>43739.5625</v>
      </c>
      <c r="D119" t="s" s="91">
        <v>396</v>
      </c>
      <c r="E119" s="157">
        <v>1</v>
      </c>
      <c r="F119" s="158">
        <v>200</v>
      </c>
      <c r="G119" s="159">
        <f>F119*E119</f>
        <v>200</v>
      </c>
      <c r="H119" t="s" s="84">
        <v>301</v>
      </c>
    </row>
    <row r="120" ht="13.5" customHeight="1">
      <c r="A120" s="133"/>
      <c r="B120" s="138"/>
      <c r="C120" s="160">
        <v>43739.6875</v>
      </c>
      <c r="D120" t="s" s="86">
        <v>397</v>
      </c>
      <c r="E120" s="161">
        <v>20</v>
      </c>
      <c r="F120" s="162">
        <v>5</v>
      </c>
      <c r="G120" s="163">
        <f>F120*E120</f>
        <v>100</v>
      </c>
      <c r="H120" t="s" s="84">
        <v>301</v>
      </c>
    </row>
    <row r="121" ht="13.5" customHeight="1">
      <c r="A121" s="133"/>
      <c r="B121" s="138"/>
      <c r="C121" s="156">
        <v>43739.729166666664</v>
      </c>
      <c r="D121" t="s" s="91">
        <v>398</v>
      </c>
      <c r="E121" s="157">
        <v>20</v>
      </c>
      <c r="F121" s="158">
        <v>2.5</v>
      </c>
      <c r="G121" s="159">
        <f>F121*E121</f>
        <v>50</v>
      </c>
      <c r="H121" t="s" s="84">
        <v>297</v>
      </c>
    </row>
    <row r="122" ht="13.5" customHeight="1">
      <c r="A122" s="133"/>
      <c r="B122" s="138"/>
      <c r="C122" s="160">
        <v>43739.8125</v>
      </c>
      <c r="D122" t="s" s="86">
        <v>399</v>
      </c>
      <c r="E122" s="161">
        <v>20</v>
      </c>
      <c r="F122" s="162">
        <v>75</v>
      </c>
      <c r="G122" s="163">
        <f>F122*E122</f>
        <v>1500</v>
      </c>
      <c r="H122" t="s" s="84">
        <v>299</v>
      </c>
    </row>
    <row r="123" ht="13.5" customHeight="1">
      <c r="A123" s="133"/>
      <c r="B123" s="138"/>
      <c r="C123" s="156">
        <v>43740.364583333336</v>
      </c>
      <c r="D123" t="s" s="91">
        <v>400</v>
      </c>
      <c r="E123" s="157">
        <v>1</v>
      </c>
      <c r="F123" s="158">
        <v>290</v>
      </c>
      <c r="G123" s="159">
        <f>F123*E123</f>
        <v>290</v>
      </c>
      <c r="H123" t="s" s="84">
        <v>294</v>
      </c>
    </row>
    <row r="124" ht="13.5" customHeight="1">
      <c r="A124" s="133"/>
      <c r="B124" s="138"/>
      <c r="C124" s="160">
        <v>43740.364583333336</v>
      </c>
      <c r="D124" t="s" s="86">
        <v>367</v>
      </c>
      <c r="E124" s="161">
        <v>20</v>
      </c>
      <c r="F124" s="162">
        <v>1.5</v>
      </c>
      <c r="G124" s="163">
        <f>F124*E124</f>
        <v>30</v>
      </c>
      <c r="H124" t="s" s="84">
        <v>294</v>
      </c>
    </row>
    <row r="125" ht="13.5" customHeight="1">
      <c r="A125" s="133"/>
      <c r="B125" s="138"/>
      <c r="C125" s="156">
        <v>43740.385416666664</v>
      </c>
      <c r="D125" t="s" s="91">
        <v>401</v>
      </c>
      <c r="E125" s="157">
        <v>0</v>
      </c>
      <c r="F125" s="158">
        <v>36</v>
      </c>
      <c r="G125" s="159">
        <f>F125*E125</f>
        <v>0</v>
      </c>
      <c r="H125" t="s" s="84">
        <v>301</v>
      </c>
    </row>
    <row r="126" ht="13.5" customHeight="1">
      <c r="A126" s="133"/>
      <c r="B126" s="138"/>
      <c r="C126" s="160">
        <v>43740.364583333336</v>
      </c>
      <c r="D126" t="s" s="86">
        <v>402</v>
      </c>
      <c r="E126" s="161">
        <v>1</v>
      </c>
      <c r="F126" s="162">
        <v>200</v>
      </c>
      <c r="G126" s="163">
        <f>F126*E126</f>
        <v>200</v>
      </c>
      <c r="H126" t="s" s="84">
        <v>297</v>
      </c>
    </row>
    <row r="127" ht="13.5" customHeight="1">
      <c r="A127" s="133"/>
      <c r="B127" s="138"/>
      <c r="C127" s="156">
        <v>43740.520833333336</v>
      </c>
      <c r="D127" t="s" s="91">
        <v>403</v>
      </c>
      <c r="E127" s="157">
        <v>20</v>
      </c>
      <c r="F127" s="158">
        <v>35</v>
      </c>
      <c r="G127" s="159">
        <f>F127*E127</f>
        <v>700</v>
      </c>
      <c r="H127" t="s" s="84">
        <v>299</v>
      </c>
    </row>
    <row r="128" ht="13.5" customHeight="1">
      <c r="A128" s="133"/>
      <c r="B128" s="138"/>
      <c r="C128" s="160">
        <v>43740.715277777781</v>
      </c>
      <c r="D128" t="s" s="86">
        <v>404</v>
      </c>
      <c r="E128" s="161">
        <v>1</v>
      </c>
      <c r="F128" s="162">
        <v>290</v>
      </c>
      <c r="G128" s="163">
        <f>F128*E128</f>
        <v>290</v>
      </c>
      <c r="H128" t="s" s="84">
        <v>294</v>
      </c>
    </row>
    <row r="129" ht="13.5" customHeight="1">
      <c r="A129" s="133"/>
      <c r="B129" s="138"/>
      <c r="C129" s="156">
        <v>43740.715277777781</v>
      </c>
      <c r="D129" t="s" s="91">
        <v>405</v>
      </c>
      <c r="E129" s="157">
        <v>1</v>
      </c>
      <c r="F129" s="158">
        <v>200</v>
      </c>
      <c r="G129" s="159">
        <f>F129*E129</f>
        <v>200</v>
      </c>
      <c r="H129" t="s" s="84">
        <v>301</v>
      </c>
    </row>
    <row r="130" ht="13.5" customHeight="1">
      <c r="A130" s="133"/>
      <c r="B130" s="138"/>
      <c r="C130" s="160">
        <v>43740.739583333336</v>
      </c>
      <c r="D130" t="s" s="86">
        <v>406</v>
      </c>
      <c r="E130" s="161">
        <v>20</v>
      </c>
      <c r="F130" s="162">
        <v>80</v>
      </c>
      <c r="G130" s="163">
        <f>F130*E130</f>
        <v>1600</v>
      </c>
      <c r="H130" t="s" s="84">
        <v>301</v>
      </c>
    </row>
    <row r="131" ht="13.5" customHeight="1">
      <c r="A131" s="133"/>
      <c r="B131" s="138"/>
      <c r="C131" s="156">
        <v>43740.739583333336</v>
      </c>
      <c r="D131" t="s" s="91">
        <v>407</v>
      </c>
      <c r="E131" s="157">
        <v>0</v>
      </c>
      <c r="F131" s="158">
        <v>5</v>
      </c>
      <c r="G131" s="159">
        <f>F131*E131</f>
        <v>0</v>
      </c>
      <c r="H131" t="s" s="84">
        <v>301</v>
      </c>
    </row>
    <row r="132" ht="13.5" customHeight="1">
      <c r="A132" s="133"/>
      <c r="B132" s="138"/>
      <c r="C132" s="160">
        <v>43740.739583333336</v>
      </c>
      <c r="D132" t="s" s="86">
        <v>408</v>
      </c>
      <c r="E132" s="161">
        <v>1</v>
      </c>
      <c r="F132" s="162">
        <v>320</v>
      </c>
      <c r="G132" s="163">
        <f>F132*E132</f>
        <v>320</v>
      </c>
      <c r="H132" t="s" s="84">
        <v>297</v>
      </c>
    </row>
    <row r="133" ht="13.5" customHeight="1">
      <c r="A133" s="133"/>
      <c r="B133" s="138"/>
      <c r="C133" s="156">
        <v>43740.8125</v>
      </c>
      <c r="D133" t="s" s="91">
        <v>409</v>
      </c>
      <c r="E133" s="157">
        <v>1</v>
      </c>
      <c r="F133" s="158">
        <v>750</v>
      </c>
      <c r="G133" s="159">
        <f>F133*E133</f>
        <v>750</v>
      </c>
      <c r="H133" t="s" s="84">
        <v>301</v>
      </c>
    </row>
    <row r="134" ht="13.5" customHeight="1">
      <c r="A134" s="133"/>
      <c r="B134" s="138"/>
      <c r="C134" s="160">
        <v>43741.333333333336</v>
      </c>
      <c r="D134" t="s" s="86">
        <v>410</v>
      </c>
      <c r="E134" s="161">
        <v>1</v>
      </c>
      <c r="F134" s="162">
        <v>2100</v>
      </c>
      <c r="G134" s="163">
        <f>F134*E134</f>
        <v>2100</v>
      </c>
      <c r="H134" t="s" s="84">
        <v>294</v>
      </c>
    </row>
    <row r="135" ht="13.5" customHeight="1">
      <c r="A135" s="133"/>
      <c r="B135" s="138"/>
      <c r="C135" s="156">
        <v>43741.333333333336</v>
      </c>
      <c r="D135" t="s" s="91">
        <v>367</v>
      </c>
      <c r="E135" s="157">
        <v>20</v>
      </c>
      <c r="F135" s="158">
        <v>1.5</v>
      </c>
      <c r="G135" s="159">
        <f>F135*E135</f>
        <v>30</v>
      </c>
      <c r="H135" t="s" s="84">
        <v>294</v>
      </c>
    </row>
    <row r="136" ht="13.5" customHeight="1">
      <c r="A136" s="133"/>
      <c r="B136" s="138"/>
      <c r="C136" s="160">
        <v>43741.333333333336</v>
      </c>
      <c r="D136" t="s" s="86">
        <v>336</v>
      </c>
      <c r="E136" s="161">
        <v>1</v>
      </c>
      <c r="F136" s="162">
        <v>1280</v>
      </c>
      <c r="G136" s="163">
        <f>F136*E136</f>
        <v>1280</v>
      </c>
      <c r="H136" t="s" s="84">
        <v>294</v>
      </c>
    </row>
    <row r="137" ht="13.5" customHeight="1">
      <c r="A137" s="133"/>
      <c r="B137" s="138"/>
      <c r="C137" s="156">
        <v>43741.520833333336</v>
      </c>
      <c r="D137" t="s" s="91">
        <v>411</v>
      </c>
      <c r="E137" s="157">
        <v>20</v>
      </c>
      <c r="F137" s="158">
        <v>7.5</v>
      </c>
      <c r="G137" s="159">
        <f>F137*E137</f>
        <v>150</v>
      </c>
      <c r="H137" t="s" s="84">
        <v>299</v>
      </c>
    </row>
    <row r="138" ht="13.5" customHeight="1">
      <c r="A138" s="133"/>
      <c r="B138" s="138"/>
      <c r="C138" s="160">
        <v>43741.520833333336</v>
      </c>
      <c r="D138" t="s" s="86">
        <v>412</v>
      </c>
      <c r="E138" s="161">
        <v>0</v>
      </c>
      <c r="F138" s="162">
        <v>190</v>
      </c>
      <c r="G138" s="163">
        <f>F138*E138</f>
        <v>0</v>
      </c>
      <c r="H138" t="s" s="84">
        <v>299</v>
      </c>
    </row>
    <row r="139" ht="13.5" customHeight="1">
      <c r="A139" s="133"/>
      <c r="B139" s="138"/>
      <c r="C139" s="156">
        <v>43741.520833333336</v>
      </c>
      <c r="D139" t="s" s="91">
        <v>413</v>
      </c>
      <c r="E139" s="157">
        <v>0</v>
      </c>
      <c r="F139" s="158">
        <v>0</v>
      </c>
      <c r="G139" s="159">
        <f>F139*E139</f>
        <v>0</v>
      </c>
      <c r="H139" t="s" s="84">
        <v>299</v>
      </c>
    </row>
    <row r="140" ht="13.5" customHeight="1">
      <c r="A140" s="133"/>
      <c r="B140" s="138"/>
      <c r="C140" s="160">
        <v>43741.729166666664</v>
      </c>
      <c r="D140" t="s" s="86">
        <v>414</v>
      </c>
      <c r="E140" s="161">
        <v>20</v>
      </c>
      <c r="F140" s="162">
        <v>79</v>
      </c>
      <c r="G140" s="163">
        <f>F140*E140</f>
        <v>1580</v>
      </c>
      <c r="H140" t="s" s="84">
        <v>301</v>
      </c>
    </row>
    <row r="141" ht="13.5" customHeight="1">
      <c r="A141" s="133"/>
      <c r="B141" s="138"/>
      <c r="C141" s="156">
        <v>43742.395833333336</v>
      </c>
      <c r="D141" t="s" s="91">
        <v>415</v>
      </c>
      <c r="E141" s="157">
        <v>20</v>
      </c>
      <c r="F141" s="158">
        <v>73</v>
      </c>
      <c r="G141" s="159">
        <f>F141*E141</f>
        <v>1460</v>
      </c>
      <c r="H141" t="s" s="84">
        <v>297</v>
      </c>
    </row>
    <row r="142" ht="13.5" customHeight="1">
      <c r="A142" s="133"/>
      <c r="B142" s="138"/>
      <c r="C142" s="160">
        <v>43742.552083333336</v>
      </c>
      <c r="D142" t="s" s="86">
        <v>416</v>
      </c>
      <c r="E142" s="161">
        <v>20</v>
      </c>
      <c r="F142" s="162">
        <v>37.5</v>
      </c>
      <c r="G142" s="163">
        <f>F142*E142</f>
        <v>750</v>
      </c>
      <c r="H142" t="s" s="84">
        <v>299</v>
      </c>
    </row>
    <row r="143" ht="13.5" customHeight="1">
      <c r="A143" s="133"/>
      <c r="B143" s="138"/>
      <c r="C143" s="156">
        <v>43742.791666666664</v>
      </c>
      <c r="D143" t="s" s="91">
        <v>417</v>
      </c>
      <c r="E143" s="157">
        <v>20</v>
      </c>
      <c r="F143" s="158">
        <v>30</v>
      </c>
      <c r="G143" s="159">
        <f>F143*E143</f>
        <v>600</v>
      </c>
      <c r="H143" t="s" s="84">
        <v>299</v>
      </c>
    </row>
    <row r="144" ht="13.5" customHeight="1">
      <c r="A144" s="133"/>
      <c r="B144" s="138"/>
      <c r="C144" s="160">
        <v>43743.375</v>
      </c>
      <c r="D144" t="s" s="86">
        <v>418</v>
      </c>
      <c r="E144" s="161">
        <v>20</v>
      </c>
      <c r="F144" s="162">
        <v>30</v>
      </c>
      <c r="G144" s="163">
        <f>F144*E144</f>
        <v>600</v>
      </c>
      <c r="H144" t="s" s="84">
        <v>297</v>
      </c>
    </row>
    <row r="145" ht="13.5" customHeight="1">
      <c r="A145" s="133"/>
      <c r="B145" s="138"/>
      <c r="C145" s="156">
        <v>43743.520833333336</v>
      </c>
      <c r="D145" t="s" s="91">
        <v>419</v>
      </c>
      <c r="E145" s="157">
        <v>20</v>
      </c>
      <c r="F145" s="158">
        <v>37.5</v>
      </c>
      <c r="G145" s="159">
        <f>F145*E145</f>
        <v>750</v>
      </c>
      <c r="H145" t="s" s="84">
        <v>299</v>
      </c>
    </row>
    <row r="146" ht="13.5" customHeight="1">
      <c r="A146" s="133"/>
      <c r="B146" s="138"/>
      <c r="C146" s="160">
        <v>43743.791666666664</v>
      </c>
      <c r="D146" t="s" s="86">
        <v>420</v>
      </c>
      <c r="E146" s="161">
        <v>1</v>
      </c>
      <c r="F146" s="162">
        <v>1525</v>
      </c>
      <c r="G146" s="163">
        <f>F146*E146</f>
        <v>1525</v>
      </c>
      <c r="H146" t="s" s="84">
        <v>299</v>
      </c>
    </row>
    <row r="147" ht="13.5" customHeight="1">
      <c r="A147" s="133"/>
      <c r="B147" s="138"/>
      <c r="C147" s="156">
        <v>43743.791666666664</v>
      </c>
      <c r="D147" t="s" s="91">
        <v>421</v>
      </c>
      <c r="E147" s="157">
        <v>20</v>
      </c>
      <c r="F147" s="158">
        <v>15.5</v>
      </c>
      <c r="G147" s="159">
        <f>F147*E147</f>
        <v>310</v>
      </c>
      <c r="H147" t="s" s="84">
        <v>299</v>
      </c>
    </row>
    <row r="148" ht="13.5" customHeight="1">
      <c r="A148" s="133"/>
      <c r="B148" s="138"/>
      <c r="C148" s="152">
        <v>43743.791666666664</v>
      </c>
      <c r="D148" t="s" s="114">
        <v>422</v>
      </c>
      <c r="E148" s="153">
        <v>20</v>
      </c>
      <c r="F148" s="154">
        <v>105</v>
      </c>
      <c r="G148" s="155">
        <f>F148*E148</f>
        <v>2100</v>
      </c>
      <c r="H148" t="s" s="84">
        <v>299</v>
      </c>
    </row>
    <row r="149" ht="13.5" customHeight="1">
      <c r="A149" s="133"/>
      <c r="B149" s="138"/>
      <c r="C149" s="156">
        <v>43743.791666666664</v>
      </c>
      <c r="D149" t="s" s="115">
        <v>423</v>
      </c>
      <c r="E149" s="172">
        <v>20</v>
      </c>
      <c r="F149" s="158">
        <v>14</v>
      </c>
      <c r="G149" s="159">
        <f>F149*E149</f>
        <v>280</v>
      </c>
      <c r="H149" t="s" s="84">
        <v>299</v>
      </c>
    </row>
    <row r="150" ht="13.5" customHeight="1">
      <c r="A150" s="133"/>
      <c r="B150" s="138"/>
      <c r="C150" s="152">
        <v>43743.791666666664</v>
      </c>
      <c r="D150" t="s" s="114">
        <v>424</v>
      </c>
      <c r="E150" s="153">
        <v>1</v>
      </c>
      <c r="F150" s="154">
        <v>750</v>
      </c>
      <c r="G150" s="155">
        <f>F150*E150</f>
        <v>750</v>
      </c>
      <c r="H150" t="s" s="84">
        <v>299</v>
      </c>
    </row>
    <row r="151" ht="13.5" customHeight="1">
      <c r="A151" s="133"/>
      <c r="B151" s="138"/>
      <c r="C151" s="156">
        <v>43744.5</v>
      </c>
      <c r="D151" t="s" s="115">
        <v>425</v>
      </c>
      <c r="E151" s="172">
        <v>1</v>
      </c>
      <c r="F151" s="158">
        <v>230</v>
      </c>
      <c r="G151" s="159">
        <f>F151*E151</f>
        <v>230</v>
      </c>
      <c r="H151" t="s" s="84">
        <v>294</v>
      </c>
    </row>
    <row r="152" ht="13.5" customHeight="1">
      <c r="A152" s="133"/>
      <c r="B152" s="138"/>
      <c r="C152" s="152">
        <v>43744.5</v>
      </c>
      <c r="D152" t="s" s="114">
        <v>426</v>
      </c>
      <c r="E152" s="153">
        <v>1</v>
      </c>
      <c r="F152" s="154">
        <v>192.5</v>
      </c>
      <c r="G152" s="155">
        <f>F152*E152</f>
        <v>192.5</v>
      </c>
      <c r="H152" t="s" s="84">
        <v>294</v>
      </c>
    </row>
    <row r="153" ht="13.5" customHeight="1">
      <c r="A153" s="133"/>
      <c r="B153" s="138"/>
      <c r="C153" s="173"/>
      <c r="D153" t="s" s="174">
        <v>427</v>
      </c>
      <c r="E153" s="175"/>
      <c r="F153" s="176"/>
      <c r="G153" s="177">
        <v>0</v>
      </c>
      <c r="H153" s="178"/>
    </row>
    <row r="154" ht="12.75" customHeight="1">
      <c r="A154" s="133"/>
      <c r="B154" s="134"/>
      <c r="C154" s="143"/>
      <c r="D154" s="179"/>
      <c r="E154" s="180"/>
      <c r="F154" s="143"/>
      <c r="G154" s="181"/>
      <c r="H154" s="137"/>
    </row>
    <row r="155" ht="13.5" customHeight="1">
      <c r="A155" s="133"/>
      <c r="B155" s="134"/>
      <c r="C155" s="134"/>
      <c r="D155" s="135"/>
      <c r="E155" s="136"/>
      <c r="F155" s="134"/>
      <c r="G155" s="134"/>
      <c r="H155" s="137"/>
    </row>
    <row r="156" ht="13.5" customHeight="1">
      <c r="A156" s="133"/>
      <c r="B156" s="134"/>
      <c r="C156" s="138"/>
      <c r="D156" t="s" s="182">
        <v>437</v>
      </c>
      <c r="E156" s="140"/>
      <c r="F156" s="134"/>
      <c r="G156" s="134"/>
      <c r="H156" s="137"/>
    </row>
    <row r="157" ht="13.5" customHeight="1">
      <c r="A157" s="133"/>
      <c r="B157" s="134"/>
      <c r="C157" s="138"/>
      <c r="D157" t="s" s="183">
        <v>438</v>
      </c>
      <c r="E157" s="140"/>
      <c r="F157" s="134"/>
      <c r="G157" s="134"/>
      <c r="H157" s="137"/>
    </row>
    <row r="158" ht="12.75" customHeight="1">
      <c r="A158" s="133"/>
      <c r="B158" s="134"/>
      <c r="C158" s="138"/>
      <c r="D158" t="s" s="184">
        <v>439</v>
      </c>
      <c r="E158" s="140"/>
      <c r="F158" s="134"/>
      <c r="G158" s="134"/>
      <c r="H158" s="137"/>
    </row>
    <row r="159" ht="12.75" customHeight="1">
      <c r="A159" s="133"/>
      <c r="B159" s="134"/>
      <c r="C159" s="138"/>
      <c r="D159" t="s" s="184">
        <v>440</v>
      </c>
      <c r="E159" s="140"/>
      <c r="F159" s="134"/>
      <c r="G159" s="134"/>
      <c r="H159" s="137"/>
    </row>
    <row r="160" ht="13.5" customHeight="1">
      <c r="A160" s="133"/>
      <c r="B160" s="134"/>
      <c r="C160" s="138"/>
      <c r="D160" t="s" s="185">
        <v>441</v>
      </c>
      <c r="E160" s="140"/>
      <c r="F160" s="134"/>
      <c r="G160" s="134"/>
      <c r="H160" s="137"/>
    </row>
    <row r="161" ht="12.75" customHeight="1">
      <c r="A161" s="133"/>
      <c r="B161" s="134"/>
      <c r="C161" s="134"/>
      <c r="D161" s="143"/>
      <c r="E161" s="136"/>
      <c r="F161" s="134"/>
      <c r="G161" s="134"/>
      <c r="H161" s="137"/>
    </row>
    <row r="162" ht="12.75" customHeight="1">
      <c r="A162" s="133"/>
      <c r="B162" s="134"/>
      <c r="C162" s="134"/>
      <c r="D162" s="134"/>
      <c r="E162" s="136"/>
      <c r="F162" s="134"/>
      <c r="G162" s="134"/>
      <c r="H162" s="137"/>
    </row>
    <row r="163" ht="12.75" customHeight="1">
      <c r="A163" s="133"/>
      <c r="B163" s="134"/>
      <c r="C163" s="134"/>
      <c r="D163" s="134"/>
      <c r="E163" s="136"/>
      <c r="F163" s="134"/>
      <c r="G163" s="134"/>
      <c r="H163" s="137"/>
    </row>
    <row r="164" ht="12.75" customHeight="1">
      <c r="A164" s="133"/>
      <c r="B164" s="134"/>
      <c r="C164" s="134"/>
      <c r="D164" s="134"/>
      <c r="E164" s="136"/>
      <c r="F164" s="134"/>
      <c r="G164" s="134"/>
      <c r="H164" s="137"/>
    </row>
    <row r="165" ht="12.75" customHeight="1">
      <c r="A165" s="133"/>
      <c r="B165" s="134"/>
      <c r="C165" s="134"/>
      <c r="D165" s="134"/>
      <c r="E165" s="136"/>
      <c r="F165" s="134"/>
      <c r="G165" s="134"/>
      <c r="H165" s="137"/>
    </row>
    <row r="166" ht="12.75" customHeight="1">
      <c r="A166" s="133"/>
      <c r="B166" s="134"/>
      <c r="C166" t="s" s="186">
        <v>429</v>
      </c>
      <c r="D166" s="187"/>
      <c r="E166" s="188"/>
      <c r="F166" s="187"/>
      <c r="G166" s="187"/>
      <c r="H166" s="137"/>
    </row>
    <row r="167" ht="12.75" customHeight="1">
      <c r="A167" s="133"/>
      <c r="B167" s="134"/>
      <c r="C167" t="s" s="186">
        <v>430</v>
      </c>
      <c r="D167" s="187"/>
      <c r="E167" s="188"/>
      <c r="F167" s="187"/>
      <c r="G167" s="187"/>
      <c r="H167" s="137"/>
    </row>
    <row r="168" ht="12.75" customHeight="1">
      <c r="A168" s="133"/>
      <c r="B168" s="134"/>
      <c r="C168" t="s" s="186">
        <v>431</v>
      </c>
      <c r="D168" s="187"/>
      <c r="E168" s="188"/>
      <c r="F168" s="187"/>
      <c r="G168" s="187"/>
      <c r="H168" s="137"/>
    </row>
    <row r="169" ht="12.75" customHeight="1">
      <c r="A169" s="189"/>
      <c r="B169" s="190"/>
      <c r="C169" s="191"/>
      <c r="D169" s="191"/>
      <c r="E169" s="192"/>
      <c r="F169" s="191"/>
      <c r="G169" s="191"/>
      <c r="H169" s="19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94" customWidth="1"/>
    <col min="2" max="2" width="10.1719" style="194" customWidth="1"/>
    <col min="3" max="3" width="8.85156" style="194" customWidth="1"/>
    <col min="4" max="4" width="10.1719" style="194" customWidth="1"/>
    <col min="5" max="5" width="8.85156" style="194" customWidth="1"/>
    <col min="6" max="256" width="8.85156" style="194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95">
        <v>442</v>
      </c>
      <c r="C4" t="s" s="195">
        <v>443</v>
      </c>
      <c r="D4" t="s" s="195">
        <v>444</v>
      </c>
      <c r="E4" s="11"/>
    </row>
    <row r="5" ht="13.65" customHeight="1">
      <c r="A5" s="11"/>
      <c r="B5" s="196">
        <v>43628</v>
      </c>
      <c r="C5" s="197">
        <f>66051*30%</f>
        <v>19815.3</v>
      </c>
      <c r="D5" t="s" s="195">
        <v>445</v>
      </c>
      <c r="E5" s="11"/>
    </row>
    <row r="6" ht="13.65" customHeight="1">
      <c r="A6" s="11"/>
      <c r="B6" s="196">
        <v>43661</v>
      </c>
      <c r="C6" s="197">
        <f>66051*50%</f>
        <v>33025.5</v>
      </c>
      <c r="D6" t="s" s="195">
        <v>445</v>
      </c>
      <c r="E6" s="11"/>
    </row>
    <row r="7" ht="13.65" customHeight="1">
      <c r="A7" s="11"/>
      <c r="B7" s="196">
        <v>43692</v>
      </c>
      <c r="C7" s="197">
        <f>66051*20%</f>
        <v>13210.2</v>
      </c>
      <c r="D7" t="s" s="195">
        <v>445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