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ud" sheetId="1" r:id="rId4"/>
    <sheet name="bud - Dibujos" sheetId="2" r:id="rId5"/>
  </sheets>
</workbook>
</file>

<file path=xl/sharedStrings.xml><?xml version="1.0" encoding="utf-8"?>
<sst xmlns="http://schemas.openxmlformats.org/spreadsheetml/2006/main" uniqueCount="47">
  <si>
    <t>Att.</t>
  </si>
  <si>
    <t>Mr. Bartlomiej Drozdzal</t>
  </si>
  <si>
    <t>Gr. Dates</t>
  </si>
  <si>
    <t>7th to 10th October,  2019</t>
  </si>
  <si>
    <t>Company</t>
  </si>
  <si>
    <t>Planet Escape</t>
  </si>
  <si>
    <t>Address</t>
  </si>
  <si>
    <r>
      <rPr>
        <sz val="9"/>
        <color indexed="10"/>
        <rFont val="Arial"/>
      </rPr>
      <t>UL. KROWODERSKA 52 /LU2, 31-158 KRAKÓW</t>
    </r>
    <r>
      <rPr>
        <sz val="16"/>
        <color indexed="11"/>
        <rFont val="Times New Roman"/>
      </rPr>
      <t xml:space="preserve">
</t>
    </r>
  </si>
  <si>
    <t>Pax</t>
  </si>
  <si>
    <t>60 +2</t>
  </si>
  <si>
    <t>Current date</t>
  </si>
  <si>
    <t>June 28th, 2019</t>
  </si>
  <si>
    <t>bud_date</t>
  </si>
  <si>
    <t>bud_descrip</t>
  </si>
  <si>
    <t>bud_units</t>
  </si>
  <si>
    <t>bud_cost</t>
  </si>
  <si>
    <t>bud_total</t>
  </si>
  <si>
    <t>category</t>
  </si>
  <si>
    <t>Hotel Catalonia Atenas: Double Room, breakfast incl (1night x 27 room)</t>
  </si>
  <si>
    <t>hotel</t>
  </si>
  <si>
    <t>Hotel Catalonia Atenas: Double Room, breakfast incl (1night x 2 room)</t>
  </si>
  <si>
    <t>Hotel Ilunion Barcelona: Double Room, breakfast incl (1night x 27 room)</t>
  </si>
  <si>
    <t>Hotel Ilunion Barcelona: Double Room, breakfast incl (1night x 2 room)</t>
  </si>
  <si>
    <t>H10 Marina: Double Room, breakfast incl (1night x 27 room)</t>
  </si>
  <si>
    <t>H10 Marina: Double Room, breakfast incl (1night x 2 room)</t>
  </si>
  <si>
    <t xml:space="preserve">Touristic tax </t>
  </si>
  <si>
    <t xml:space="preserve">Dinner in Hotel Catalonia Atenas from </t>
  </si>
  <si>
    <t>Dinner in H10 Marina from</t>
  </si>
  <si>
    <t xml:space="preserve">Dinner in Hotel Ilunion Barcelona from </t>
  </si>
  <si>
    <t xml:space="preserve">70 seater bus transfer from the Airport to the chosen hotel </t>
  </si>
  <si>
    <t>transfer</t>
  </si>
  <si>
    <t>70 seater bus at disposal from 9.30h to 18.30h -</t>
  </si>
  <si>
    <t>English speaking guide (4 hours tour)</t>
  </si>
  <si>
    <t>activity</t>
  </si>
  <si>
    <t>Entrace basic ticket to Camp Nou Museum including 10% Cutting Edge Management fee</t>
  </si>
  <si>
    <t xml:space="preserve">Entrance ticket to park guell (including Parc ticket management fee, bus parking and Cutting Edge Events fee) </t>
  </si>
  <si>
    <t xml:space="preserve">Tapas lunch in Raco de Nuria </t>
  </si>
  <si>
    <t>restaurant</t>
  </si>
  <si>
    <t>Restaurant El Glop - 3 courses menu including drinks and coffee, from</t>
  </si>
  <si>
    <t>Hotel Evenia Olympic Resort - all-inclusive package // Double room  (2 nights x 27 rooms)</t>
  </si>
  <si>
    <t>Hotel Evenia Olympic Resort - all-inclusive package // Single room  (2 nights x 2 rooms)</t>
  </si>
  <si>
    <t>Hotel Alegria Sun Village - all-inclusive package// Double room (rates per room and night)</t>
  </si>
  <si>
    <t xml:space="preserve">70 seater bus transfer from the hotel in Lloret to Barcelona airport 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</si>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</sst>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9"/>
      <color indexed="10"/>
      <name val="Arial"/>
    </font>
    <font>
      <sz val="16"/>
      <color indexed="11"/>
      <name val="Times New Roman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5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/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medium">
        <color indexed="8"/>
      </bottom>
      <diagonal/>
    </border>
    <border>
      <left style="thin">
        <color indexed="9"/>
      </left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5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9"/>
      </top>
      <bottom style="medium">
        <color indexed="9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5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9"/>
      </right>
      <top style="medium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5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/>
      <top/>
      <bottom/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 wrapText="1"/>
    </xf>
    <xf numFmtId="49" fontId="0" fillId="2" borderId="7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5" fillId="3" borderId="11" applyNumberFormat="1" applyFont="1" applyFill="1" applyBorder="1" applyAlignment="1" applyProtection="0">
      <alignment horizontal="center" vertical="bottom"/>
    </xf>
    <xf numFmtId="49" fontId="5" fillId="3" borderId="12" applyNumberFormat="1" applyFont="1" applyFill="1" applyBorder="1" applyAlignment="1" applyProtection="0">
      <alignment horizontal="center" vertical="bottom"/>
    </xf>
    <xf numFmtId="49" fontId="5" fillId="3" borderId="13" applyNumberFormat="1" applyFont="1" applyFill="1" applyBorder="1" applyAlignment="1" applyProtection="0">
      <alignment horizontal="center" vertical="bottom"/>
    </xf>
    <xf numFmtId="49" fontId="0" fillId="2" borderId="14" applyNumberFormat="1" applyFont="1" applyFill="1" applyBorder="1" applyAlignment="1" applyProtection="0">
      <alignment horizontal="center" vertical="bottom"/>
    </xf>
    <xf numFmtId="0" fontId="0" fillId="2" borderId="15" applyNumberFormat="0" applyFont="1" applyFill="1" applyBorder="1" applyAlignment="1" applyProtection="0">
      <alignment vertical="bottom"/>
    </xf>
    <xf numFmtId="14" fontId="0" fillId="4" borderId="16" applyNumberFormat="1" applyFont="1" applyFill="1" applyBorder="1" applyAlignment="1" applyProtection="0">
      <alignment vertical="bottom"/>
    </xf>
    <xf numFmtId="49" fontId="0" fillId="4" borderId="17" applyNumberFormat="1" applyFont="1" applyFill="1" applyBorder="1" applyAlignment="1" applyProtection="0">
      <alignment horizontal="left" vertical="bottom" wrapText="1"/>
    </xf>
    <xf numFmtId="0" fontId="0" fillId="4" borderId="17" applyNumberFormat="1" applyFont="1" applyFill="1" applyBorder="1" applyAlignment="1" applyProtection="0">
      <alignment vertical="bottom"/>
    </xf>
    <xf numFmtId="4" fontId="0" fillId="4" borderId="17" applyNumberFormat="1" applyFont="1" applyFill="1" applyBorder="1" applyAlignment="1" applyProtection="0">
      <alignment vertical="bottom"/>
    </xf>
    <xf numFmtId="4" fontId="0" fillId="4" borderId="18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  <xf numFmtId="0" fontId="0" fillId="5" borderId="20" applyNumberFormat="0" applyFont="1" applyFill="1" applyBorder="1" applyAlignment="1" applyProtection="0">
      <alignment vertical="bottom"/>
    </xf>
    <xf numFmtId="14" fontId="0" fillId="5" borderId="21" applyNumberFormat="1" applyFont="1" applyFill="1" applyBorder="1" applyAlignment="1" applyProtection="0">
      <alignment vertical="bottom"/>
    </xf>
    <xf numFmtId="49" fontId="0" fillId="5" borderId="22" applyNumberFormat="1" applyFont="1" applyFill="1" applyBorder="1" applyAlignment="1" applyProtection="0">
      <alignment horizontal="left" vertical="bottom" wrapText="1"/>
    </xf>
    <xf numFmtId="0" fontId="0" fillId="5" borderId="22" applyNumberFormat="1" applyFont="1" applyFill="1" applyBorder="1" applyAlignment="1" applyProtection="0">
      <alignment vertical="bottom"/>
    </xf>
    <xf numFmtId="4" fontId="0" fillId="5" borderId="22" applyNumberFormat="1" applyFont="1" applyFill="1" applyBorder="1" applyAlignment="1" applyProtection="0">
      <alignment vertical="bottom"/>
    </xf>
    <xf numFmtId="4" fontId="0" fillId="5" borderId="23" applyNumberFormat="1" applyFont="1" applyFill="1" applyBorder="1" applyAlignment="1" applyProtection="0">
      <alignment vertical="bottom"/>
    </xf>
    <xf numFmtId="49" fontId="0" fillId="5" borderId="24" applyNumberFormat="1" applyFont="1" applyFill="1" applyBorder="1" applyAlignment="1" applyProtection="0">
      <alignment vertical="bottom"/>
    </xf>
    <xf numFmtId="0" fontId="0" fillId="5" borderId="25" applyNumberFormat="0" applyFont="1" applyFill="1" applyBorder="1" applyAlignment="1" applyProtection="0">
      <alignment vertical="bottom"/>
    </xf>
    <xf numFmtId="0" fontId="0" fillId="5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14" fontId="0" fillId="4" borderId="21" applyNumberFormat="1" applyFont="1" applyFill="1" applyBorder="1" applyAlignment="1" applyProtection="0">
      <alignment vertical="bottom"/>
    </xf>
    <xf numFmtId="49" fontId="0" fillId="4" borderId="22" applyNumberFormat="1" applyFont="1" applyFill="1" applyBorder="1" applyAlignment="1" applyProtection="0">
      <alignment horizontal="left" vertical="bottom" wrapText="1"/>
    </xf>
    <xf numFmtId="0" fontId="0" fillId="4" borderId="22" applyNumberFormat="1" applyFont="1" applyFill="1" applyBorder="1" applyAlignment="1" applyProtection="0">
      <alignment vertical="bottom"/>
    </xf>
    <xf numFmtId="4" fontId="0" fillId="4" borderId="22" applyNumberFormat="1" applyFont="1" applyFill="1" applyBorder="1" applyAlignment="1" applyProtection="0">
      <alignment vertical="bottom"/>
    </xf>
    <xf numFmtId="4" fontId="0" fillId="4" borderId="23" applyNumberFormat="1" applyFont="1" applyFill="1" applyBorder="1" applyAlignment="1" applyProtection="0">
      <alignment vertical="bottom"/>
    </xf>
    <xf numFmtId="49" fontId="0" fillId="2" borderId="28" applyNumberFormat="1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14" fontId="0" fillId="5" borderId="30" applyNumberFormat="1" applyFont="1" applyFill="1" applyBorder="1" applyAlignment="1" applyProtection="0">
      <alignment vertical="bottom"/>
    </xf>
    <xf numFmtId="49" fontId="0" fillId="5" borderId="31" applyNumberFormat="1" applyFont="1" applyFill="1" applyBorder="1" applyAlignment="1" applyProtection="0">
      <alignment horizontal="left" vertical="bottom" wrapText="1"/>
    </xf>
    <xf numFmtId="0" fontId="0" fillId="5" borderId="31" applyNumberFormat="1" applyFont="1" applyFill="1" applyBorder="1" applyAlignment="1" applyProtection="0">
      <alignment vertical="bottom"/>
    </xf>
    <xf numFmtId="4" fontId="0" fillId="5" borderId="31" applyNumberFormat="1" applyFont="1" applyFill="1" applyBorder="1" applyAlignment="1" applyProtection="0">
      <alignment vertical="bottom"/>
    </xf>
    <xf numFmtId="4" fontId="0" fillId="5" borderId="32" applyNumberFormat="1" applyFont="1" applyFill="1" applyBorder="1" applyAlignment="1" applyProtection="0">
      <alignment vertical="bottom"/>
    </xf>
    <xf numFmtId="0" fontId="0" fillId="4" borderId="20" applyNumberFormat="0" applyFont="1" applyFill="1" applyBorder="1" applyAlignment="1" applyProtection="0">
      <alignment vertical="bottom"/>
    </xf>
    <xf numFmtId="14" fontId="0" fillId="4" borderId="33" applyNumberFormat="1" applyFont="1" applyFill="1" applyBorder="1" applyAlignment="1" applyProtection="0">
      <alignment vertical="bottom"/>
    </xf>
    <xf numFmtId="49" fontId="0" fillId="4" borderId="34" applyNumberFormat="1" applyFont="1" applyFill="1" applyBorder="1" applyAlignment="1" applyProtection="0">
      <alignment vertical="bottom" wrapText="1"/>
    </xf>
    <xf numFmtId="0" fontId="0" fillId="4" borderId="34" applyNumberFormat="1" applyFont="1" applyFill="1" applyBorder="1" applyAlignment="1" applyProtection="0">
      <alignment vertical="bottom"/>
    </xf>
    <xf numFmtId="4" fontId="0" fillId="4" borderId="34" applyNumberFormat="1" applyFont="1" applyFill="1" applyBorder="1" applyAlignment="1" applyProtection="0">
      <alignment vertical="bottom"/>
    </xf>
    <xf numFmtId="4" fontId="0" fillId="4" borderId="35" applyNumberFormat="1" applyFont="1" applyFill="1" applyBorder="1" applyAlignment="1" applyProtection="0">
      <alignment vertical="bottom"/>
    </xf>
    <xf numFmtId="49" fontId="0" fillId="4" borderId="24" applyNumberFormat="1" applyFont="1" applyFill="1" applyBorder="1" applyAlignment="1" applyProtection="0">
      <alignment vertical="bottom"/>
    </xf>
    <xf numFmtId="0" fontId="0" fillId="4" borderId="25" applyNumberFormat="0" applyFont="1" applyFill="1" applyBorder="1" applyAlignment="1" applyProtection="0">
      <alignment vertical="bottom"/>
    </xf>
    <xf numFmtId="0" fontId="0" fillId="4" borderId="26" applyNumberFormat="0" applyFont="1" applyFill="1" applyBorder="1" applyAlignment="1" applyProtection="0">
      <alignment vertical="bottom"/>
    </xf>
    <xf numFmtId="14" fontId="0" fillId="4" borderId="36" applyNumberFormat="1" applyFont="1" applyFill="1" applyBorder="1" applyAlignment="1" applyProtection="0">
      <alignment vertical="bottom"/>
    </xf>
    <xf numFmtId="49" fontId="0" fillId="4" borderId="37" applyNumberFormat="1" applyFont="1" applyFill="1" applyBorder="1" applyAlignment="1" applyProtection="0">
      <alignment vertical="bottom" wrapText="1"/>
    </xf>
    <xf numFmtId="0" fontId="0" fillId="4" borderId="37" applyNumberFormat="1" applyFont="1" applyFill="1" applyBorder="1" applyAlignment="1" applyProtection="0">
      <alignment vertical="bottom"/>
    </xf>
    <xf numFmtId="4" fontId="0" fillId="4" borderId="37" applyNumberFormat="1" applyFont="1" applyFill="1" applyBorder="1" applyAlignment="1" applyProtection="0">
      <alignment vertical="bottom"/>
    </xf>
    <xf numFmtId="4" fontId="0" fillId="4" borderId="38" applyNumberFormat="1" applyFont="1" applyFill="1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bottom"/>
    </xf>
    <xf numFmtId="14" fontId="0" fillId="5" borderId="36" applyNumberFormat="1" applyFont="1" applyFill="1" applyBorder="1" applyAlignment="1" applyProtection="0">
      <alignment vertical="bottom"/>
    </xf>
    <xf numFmtId="49" fontId="0" fillId="5" borderId="37" applyNumberFormat="1" applyFont="1" applyFill="1" applyBorder="1" applyAlignment="1" applyProtection="0">
      <alignment horizontal="left" vertical="bottom" wrapText="1"/>
    </xf>
    <xf numFmtId="0" fontId="0" fillId="5" borderId="37" applyNumberFormat="1" applyFont="1" applyFill="1" applyBorder="1" applyAlignment="1" applyProtection="0">
      <alignment vertical="bottom"/>
    </xf>
    <xf numFmtId="4" fontId="0" fillId="5" borderId="37" applyNumberFormat="1" applyFont="1" applyFill="1" applyBorder="1" applyAlignment="1" applyProtection="0">
      <alignment vertical="bottom"/>
    </xf>
    <xf numFmtId="4" fontId="0" fillId="5" borderId="38" applyNumberFormat="1" applyFont="1" applyFill="1" applyBorder="1" applyAlignment="1" applyProtection="0">
      <alignment vertical="bottom"/>
    </xf>
    <xf numFmtId="0" fontId="0" fillId="2" borderId="40" applyNumberFormat="0" applyFont="1" applyFill="1" applyBorder="1" applyAlignment="1" applyProtection="0">
      <alignment vertical="bottom"/>
    </xf>
    <xf numFmtId="49" fontId="0" fillId="2" borderId="41" applyNumberFormat="1" applyFont="1" applyFill="1" applyBorder="1" applyAlignment="1" applyProtection="0">
      <alignment vertical="bottom"/>
    </xf>
    <xf numFmtId="0" fontId="0" fillId="2" borderId="42" applyNumberFormat="0" applyFont="1" applyFill="1" applyBorder="1" applyAlignment="1" applyProtection="0">
      <alignment vertical="bottom"/>
    </xf>
    <xf numFmtId="49" fontId="0" fillId="5" borderId="37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14" fontId="0" fillId="4" borderId="43" applyNumberFormat="1" applyFont="1" applyFill="1" applyBorder="1" applyAlignment="1" applyProtection="0">
      <alignment vertical="bottom" wrapText="1"/>
    </xf>
    <xf numFmtId="0" fontId="0" fillId="6" borderId="3" applyNumberFormat="0" applyFont="1" applyFill="1" applyBorder="1" applyAlignment="1" applyProtection="0">
      <alignment vertical="bottom"/>
    </xf>
    <xf numFmtId="14" fontId="0" fillId="6" borderId="36" applyNumberFormat="1" applyFont="1" applyFill="1" applyBorder="1" applyAlignment="1" applyProtection="0">
      <alignment vertical="bottom"/>
    </xf>
    <xf numFmtId="49" fontId="0" fillId="6" borderId="37" applyNumberFormat="1" applyFont="1" applyFill="1" applyBorder="1" applyAlignment="1" applyProtection="0">
      <alignment vertical="bottom" wrapText="1"/>
    </xf>
    <xf numFmtId="0" fontId="0" fillId="6" borderId="37" applyNumberFormat="1" applyFont="1" applyFill="1" applyBorder="1" applyAlignment="1" applyProtection="0">
      <alignment vertical="bottom"/>
    </xf>
    <xf numFmtId="4" fontId="0" fillId="6" borderId="37" applyNumberFormat="1" applyFont="1" applyFill="1" applyBorder="1" applyAlignment="1" applyProtection="0">
      <alignment vertical="bottom"/>
    </xf>
    <xf numFmtId="4" fontId="0" fillId="6" borderId="38" applyNumberFormat="1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0" fontId="0" fillId="6" borderId="1" applyNumberFormat="0" applyFont="1" applyFill="1" applyBorder="1" applyAlignment="1" applyProtection="0">
      <alignment vertical="bottom"/>
    </xf>
    <xf numFmtId="49" fontId="0" fillId="5" borderId="37" applyNumberFormat="1" applyFont="1" applyFill="1" applyBorder="1" applyAlignment="1" applyProtection="0">
      <alignment vertical="bottom" wrapText="1"/>
    </xf>
    <xf numFmtId="4" fontId="0" fillId="5" borderId="38" applyNumberFormat="1" applyFont="1" applyFill="1" applyBorder="1" applyAlignment="1" applyProtection="0">
      <alignment vertical="bottom" wrapText="1"/>
    </xf>
    <xf numFmtId="0" fontId="0" fillId="4" borderId="3" applyNumberFormat="0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fillId="2" borderId="44" applyNumberFormat="0" applyFont="1" applyFill="1" applyBorder="1" applyAlignment="1" applyProtection="0">
      <alignment vertical="bottom"/>
    </xf>
    <xf numFmtId="49" fontId="5" fillId="2" borderId="45" applyNumberFormat="1" applyFont="1" applyFill="1" applyBorder="1" applyAlignment="1" applyProtection="0">
      <alignment vertical="bottom"/>
    </xf>
    <xf numFmtId="4" fontId="0" fillId="2" borderId="46" applyNumberFormat="1" applyFont="1" applyFill="1" applyBorder="1" applyAlignment="1" applyProtection="0">
      <alignment vertical="bottom"/>
    </xf>
    <xf numFmtId="49" fontId="6" fillId="7" borderId="25" applyNumberFormat="1" applyFont="1" applyFill="1" applyBorder="1" applyAlignment="1" applyProtection="0">
      <alignment vertical="bottom"/>
    </xf>
    <xf numFmtId="0" fontId="6" fillId="7" borderId="25" applyNumberFormat="0" applyFont="1" applyFill="1" applyBorder="1" applyAlignment="1" applyProtection="0">
      <alignment vertical="bottom"/>
    </xf>
    <xf numFmtId="0" fontId="6" fillId="2" borderId="14" applyNumberFormat="0" applyFont="1" applyFill="1" applyBorder="1" applyAlignment="1" applyProtection="0">
      <alignment vertical="bottom"/>
    </xf>
    <xf numFmtId="0" fontId="0" fillId="7" borderId="47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48" applyNumberFormat="0" applyFont="1" applyFill="0" applyBorder="1" applyAlignment="1" applyProtection="0">
      <alignment vertical="bottom"/>
    </xf>
    <xf numFmtId="0" fontId="0" borderId="49" applyNumberFormat="0" applyFont="1" applyFill="0" applyBorder="1" applyAlignment="1" applyProtection="0">
      <alignment vertical="bottom"/>
    </xf>
    <xf numFmtId="0" fontId="0" borderId="50" applyNumberFormat="0" applyFont="1" applyFill="0" applyBorder="1" applyAlignment="1" applyProtection="0">
      <alignment vertical="bottom"/>
    </xf>
    <xf numFmtId="0" fontId="0" borderId="51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0" fontId="0" borderId="52" applyNumberFormat="0" applyFont="1" applyFill="0" applyBorder="1" applyAlignment="1" applyProtection="0">
      <alignment vertical="bottom"/>
    </xf>
    <xf numFmtId="0" fontId="0" borderId="53" applyNumberFormat="0" applyFont="1" applyFill="0" applyBorder="1" applyAlignment="1" applyProtection="0">
      <alignment vertical="bottom"/>
    </xf>
    <xf numFmtId="0" fontId="0" borderId="54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231f20"/>
      <rgbColor rgb="ff500050"/>
      <rgbColor rgb="ffed7d31"/>
      <rgbColor rgb="fff7caac"/>
      <rgbColor rgb="fffbe4d5"/>
      <rgbColor rgb="ffaaaaaa"/>
      <rgbColor rgb="fffae5d5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135255</xdr:rowOff>
    </xdr:from>
    <xdr:to>
      <xdr:col>6</xdr:col>
      <xdr:colOff>48741</xdr:colOff>
      <xdr:row>9</xdr:row>
      <xdr:rowOff>154940</xdr:rowOff>
    </xdr:to>
    <xdr:pic>
      <xdr:nvPicPr>
        <xdr:cNvPr id="2" name="IMG_0476.png" descr="IMG_0476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9</xdr:col>
      <xdr:colOff>428625</xdr:colOff>
      <xdr:row>3</xdr:row>
      <xdr:rowOff>152400</xdr:rowOff>
    </xdr:from>
    <xdr:to>
      <xdr:col>13</xdr:col>
      <xdr:colOff>302742</xdr:colOff>
      <xdr:row>9</xdr:row>
      <xdr:rowOff>161925</xdr:rowOff>
    </xdr:to>
    <xdr:pic>
      <xdr:nvPicPr>
        <xdr:cNvPr id="4" name="IMG_0476.png" descr="IMG_0476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G46"/>
  <sheetViews>
    <sheetView workbookViewId="0" showGridLines="0" defaultGridColor="1"/>
  </sheetViews>
  <sheetFormatPr defaultColWidth="8.83333" defaultRowHeight="13.45" customHeight="1" outlineLevelRow="0" outlineLevelCol="0"/>
  <cols>
    <col min="1" max="1" width="8.85156" style="1" customWidth="1"/>
    <col min="2" max="2" width="14" style="1" customWidth="1"/>
    <col min="3" max="3" width="72.6719" style="1" customWidth="1"/>
    <col min="4" max="4" width="13.5" style="1" customWidth="1"/>
    <col min="5" max="5" width="11.8516" style="1" customWidth="1"/>
    <col min="6" max="6" width="12.5" style="1" customWidth="1"/>
    <col min="7" max="7" width="9.67188" style="1" customWidth="1"/>
    <col min="8" max="8" width="18.6719" style="1" customWidth="1"/>
    <col min="9" max="33" width="8.85156" style="1" customWidth="1"/>
    <col min="34" max="256" width="8.85156" style="1" customWidth="1"/>
  </cols>
  <sheetData>
    <row r="1" ht="13.4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3.4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ht="13.4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ht="13.45" customHeight="1">
      <c r="A4" s="2"/>
      <c r="B4" s="3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ht="12.75" customHeight="1">
      <c r="A5" s="4"/>
      <c r="B5" t="s" s="5">
        <v>0</v>
      </c>
      <c r="C5" t="s" s="5">
        <v>1</v>
      </c>
      <c r="D5" s="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ht="12.75" customHeight="1">
      <c r="A6" s="4"/>
      <c r="B6" t="s" s="7">
        <v>2</v>
      </c>
      <c r="C6" t="s" s="7">
        <v>3</v>
      </c>
      <c r="D6" s="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ht="12.75" customHeight="1">
      <c r="A7" s="4"/>
      <c r="B7" t="s" s="7">
        <v>4</v>
      </c>
      <c r="C7" t="s" s="7">
        <v>5</v>
      </c>
      <c r="D7" s="6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ht="12.75" customHeight="1">
      <c r="A8" s="4"/>
      <c r="B8" t="s" s="7">
        <v>6</v>
      </c>
      <c r="C8" t="s" s="8">
        <v>7</v>
      </c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ht="12.75" customHeight="1">
      <c r="A9" s="4"/>
      <c r="B9" t="s" s="7">
        <v>8</v>
      </c>
      <c r="C9" t="s" s="7">
        <v>9</v>
      </c>
      <c r="D9" s="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ht="13.5" customHeight="1">
      <c r="A10" s="4"/>
      <c r="B10" t="s" s="9">
        <v>10</v>
      </c>
      <c r="C10" t="s" s="9">
        <v>11</v>
      </c>
      <c r="D10" s="6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ht="13.45" customHeight="1">
      <c r="A11" s="2"/>
      <c r="B11" s="10"/>
      <c r="C11" s="10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ht="13.45" customHeight="1">
      <c r="A12" s="2"/>
      <c r="B12" s="11"/>
      <c r="C12" s="11"/>
      <c r="D12" s="11"/>
      <c r="E12" s="11"/>
      <c r="F12" s="1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ht="13.5" customHeight="1">
      <c r="A13" s="12"/>
      <c r="B13" t="s" s="13">
        <v>12</v>
      </c>
      <c r="C13" t="s" s="14">
        <v>13</v>
      </c>
      <c r="D13" t="s" s="14">
        <v>14</v>
      </c>
      <c r="E13" t="s" s="14">
        <v>15</v>
      </c>
      <c r="F13" t="s" s="15">
        <v>16</v>
      </c>
      <c r="G13" t="s" s="16">
        <v>17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ht="14.65" customHeight="1">
      <c r="A14" s="17"/>
      <c r="B14" s="18">
        <v>43745</v>
      </c>
      <c r="C14" t="s" s="19">
        <v>18</v>
      </c>
      <c r="D14" s="20">
        <v>27</v>
      </c>
      <c r="E14" s="21">
        <v>148</v>
      </c>
      <c r="F14" s="22">
        <f>E14*D14</f>
        <v>3996</v>
      </c>
      <c r="G14" t="s" s="23">
        <v>19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ht="14.65" customHeight="1">
      <c r="A15" s="24"/>
      <c r="B15" s="25">
        <v>43745</v>
      </c>
      <c r="C15" t="s" s="26">
        <v>20</v>
      </c>
      <c r="D15" s="27">
        <v>2</v>
      </c>
      <c r="E15" s="28">
        <v>126</v>
      </c>
      <c r="F15" s="29">
        <f>E15*D15</f>
        <v>252</v>
      </c>
      <c r="G15" t="s" s="30">
        <v>19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2"/>
    </row>
    <row r="16" ht="14.65" customHeight="1">
      <c r="A16" s="33"/>
      <c r="B16" s="34">
        <v>43745</v>
      </c>
      <c r="C16" t="s" s="35">
        <v>21</v>
      </c>
      <c r="D16" s="36">
        <v>0</v>
      </c>
      <c r="E16" s="37">
        <v>156</v>
      </c>
      <c r="F16" s="38">
        <f>E16*D16</f>
        <v>0</v>
      </c>
      <c r="G16" t="s" s="39">
        <v>19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ht="14.65" customHeight="1">
      <c r="A17" s="24"/>
      <c r="B17" s="25">
        <v>43745</v>
      </c>
      <c r="C17" t="s" s="26">
        <v>22</v>
      </c>
      <c r="D17" s="27">
        <v>0</v>
      </c>
      <c r="E17" s="28">
        <v>140</v>
      </c>
      <c r="F17" s="29">
        <f>E17*D17</f>
        <v>0</v>
      </c>
      <c r="G17" t="s" s="30">
        <v>19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</row>
    <row r="18" ht="14.65" customHeight="1">
      <c r="A18" s="33"/>
      <c r="B18" s="34">
        <v>43745</v>
      </c>
      <c r="C18" t="s" s="35">
        <v>23</v>
      </c>
      <c r="D18" s="36">
        <v>0</v>
      </c>
      <c r="E18" s="37">
        <v>179</v>
      </c>
      <c r="F18" s="38">
        <f>E18*D18</f>
        <v>0</v>
      </c>
      <c r="G18" t="s" s="39">
        <v>19</v>
      </c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ht="14.15" customHeight="1">
      <c r="A19" s="24"/>
      <c r="B19" s="41">
        <v>43745</v>
      </c>
      <c r="C19" t="s" s="42">
        <v>24</v>
      </c>
      <c r="D19" s="43">
        <v>0</v>
      </c>
      <c r="E19" s="44">
        <v>169</v>
      </c>
      <c r="F19" s="45">
        <f>E19*D19</f>
        <v>0</v>
      </c>
      <c r="G19" t="s" s="30">
        <v>19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2"/>
    </row>
    <row r="20" ht="14.15" customHeight="1">
      <c r="A20" s="46"/>
      <c r="B20" s="47">
        <v>43745</v>
      </c>
      <c r="C20" t="s" s="48">
        <v>25</v>
      </c>
      <c r="D20" s="49">
        <v>58</v>
      </c>
      <c r="E20" s="50">
        <v>1.21</v>
      </c>
      <c r="F20" s="51">
        <f>E20*D20</f>
        <v>70.17999999999999</v>
      </c>
      <c r="G20" t="s" s="52">
        <v>19</v>
      </c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4"/>
    </row>
    <row r="21" ht="14.15" customHeight="1">
      <c r="A21" s="24"/>
      <c r="B21" s="41">
        <v>43745</v>
      </c>
      <c r="C21" t="s" s="42">
        <v>26</v>
      </c>
      <c r="D21" s="43">
        <v>56</v>
      </c>
      <c r="E21" s="44">
        <v>30</v>
      </c>
      <c r="F21" s="45">
        <f>E21*D21</f>
        <v>1680</v>
      </c>
      <c r="G21" t="s" s="30">
        <v>19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2"/>
    </row>
    <row r="22" ht="14.15" customHeight="1">
      <c r="A22" s="33"/>
      <c r="B22" s="55">
        <v>43745</v>
      </c>
      <c r="C22" t="s" s="56">
        <v>27</v>
      </c>
      <c r="D22" s="57">
        <v>0</v>
      </c>
      <c r="E22" s="58">
        <v>41</v>
      </c>
      <c r="F22" s="59">
        <f>E22*D22</f>
        <v>0</v>
      </c>
      <c r="G22" t="s" s="30">
        <v>19</v>
      </c>
      <c r="H22" s="6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</row>
    <row r="23" ht="14.15" customHeight="1">
      <c r="A23" s="24"/>
      <c r="B23" s="61">
        <v>43745</v>
      </c>
      <c r="C23" t="s" s="62">
        <v>28</v>
      </c>
      <c r="D23" s="63">
        <v>0</v>
      </c>
      <c r="E23" s="64">
        <v>38</v>
      </c>
      <c r="F23" s="65">
        <f>E23*D23</f>
        <v>0</v>
      </c>
      <c r="G23" t="s" s="30">
        <v>19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</row>
    <row r="24" ht="14.15" customHeight="1">
      <c r="A24" s="66"/>
      <c r="B24" s="55">
        <v>43745</v>
      </c>
      <c r="C24" t="s" s="56">
        <v>29</v>
      </c>
      <c r="D24" s="57">
        <v>1</v>
      </c>
      <c r="E24" s="58">
        <v>278</v>
      </c>
      <c r="F24" s="59">
        <f>E24*D24</f>
        <v>278</v>
      </c>
      <c r="G24" t="s" s="67">
        <v>30</v>
      </c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</row>
    <row r="25" ht="14.65" customHeight="1">
      <c r="A25" s="4"/>
      <c r="B25" s="61">
        <v>43746</v>
      </c>
      <c r="C25" t="s" s="69">
        <v>31</v>
      </c>
      <c r="D25" s="63">
        <v>1</v>
      </c>
      <c r="E25" s="64">
        <v>910</v>
      </c>
      <c r="F25" s="65">
        <f>E25*D25</f>
        <v>910</v>
      </c>
      <c r="G25" t="s" s="70">
        <v>30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ht="14.15" customHeight="1">
      <c r="A26" s="2"/>
      <c r="B26" s="71">
        <v>43746</v>
      </c>
      <c r="C26" t="s" s="56">
        <v>32</v>
      </c>
      <c r="D26" s="57">
        <v>2</v>
      </c>
      <c r="E26" s="58">
        <v>230</v>
      </c>
      <c r="F26" s="59">
        <f>E26*D26</f>
        <v>460</v>
      </c>
      <c r="G26" t="s" s="70">
        <v>33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ht="24.65" customHeight="1">
      <c r="A27" s="72"/>
      <c r="B27" s="73">
        <v>43746</v>
      </c>
      <c r="C27" t="s" s="74">
        <v>34</v>
      </c>
      <c r="D27" s="75">
        <v>56</v>
      </c>
      <c r="E27" s="76">
        <v>29</v>
      </c>
      <c r="F27" s="77">
        <f>E27*D27</f>
        <v>1624</v>
      </c>
      <c r="G27" t="s" s="78">
        <v>33</v>
      </c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</row>
    <row r="28" ht="24.65" customHeight="1">
      <c r="A28" s="72"/>
      <c r="B28" s="73">
        <v>43746</v>
      </c>
      <c r="C28" t="s" s="74">
        <v>35</v>
      </c>
      <c r="D28" s="75">
        <v>56</v>
      </c>
      <c r="E28" s="76">
        <v>12</v>
      </c>
      <c r="F28" s="77">
        <f>E28*D28</f>
        <v>672</v>
      </c>
      <c r="G28" t="s" s="78">
        <v>33</v>
      </c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</row>
    <row r="29" ht="13.65" customHeight="1">
      <c r="A29" s="4"/>
      <c r="B29" s="55">
        <v>43746</v>
      </c>
      <c r="C29" t="s" s="56">
        <v>36</v>
      </c>
      <c r="D29" s="57">
        <v>56</v>
      </c>
      <c r="E29" s="58">
        <v>33</v>
      </c>
      <c r="F29" s="59">
        <f>E29*D29</f>
        <v>1848</v>
      </c>
      <c r="G29" t="s" s="70">
        <v>37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ht="13.65" customHeight="1">
      <c r="A30" s="4"/>
      <c r="B30" s="61">
        <v>43746</v>
      </c>
      <c r="C30" t="s" s="80">
        <v>38</v>
      </c>
      <c r="D30" s="63">
        <v>0</v>
      </c>
      <c r="E30" s="64">
        <v>35</v>
      </c>
      <c r="F30" s="81">
        <f>E30*D30</f>
        <v>0</v>
      </c>
      <c r="G30" t="s" s="70">
        <v>37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ht="24.65" customHeight="1">
      <c r="A31" s="4"/>
      <c r="B31" s="55">
        <v>43746</v>
      </c>
      <c r="C31" t="s" s="56">
        <v>39</v>
      </c>
      <c r="D31" s="57">
        <f>27*2</f>
        <v>54</v>
      </c>
      <c r="E31" s="58">
        <v>140</v>
      </c>
      <c r="F31" s="59">
        <f>E31*D31</f>
        <v>7560</v>
      </c>
      <c r="G31" t="s" s="70">
        <v>19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ht="14.15" customHeight="1">
      <c r="A32" s="72"/>
      <c r="B32" s="73">
        <v>43746</v>
      </c>
      <c r="C32" t="s" s="74">
        <v>40</v>
      </c>
      <c r="D32" s="75">
        <v>4</v>
      </c>
      <c r="E32" s="76">
        <v>120</v>
      </c>
      <c r="F32" s="77">
        <f>E32*D32</f>
        <v>480</v>
      </c>
      <c r="G32" t="s" s="78">
        <v>19</v>
      </c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</row>
    <row r="33" ht="14.15" customHeight="1">
      <c r="A33" s="82"/>
      <c r="B33" s="55">
        <v>43746</v>
      </c>
      <c r="C33" t="s" s="56">
        <v>41</v>
      </c>
      <c r="D33" s="57">
        <v>0</v>
      </c>
      <c r="E33" s="58">
        <v>100</v>
      </c>
      <c r="F33" s="59">
        <f>E33*D33</f>
        <v>0</v>
      </c>
      <c r="G33" t="s" s="83">
        <v>19</v>
      </c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</row>
    <row r="34" ht="14.65" customHeight="1">
      <c r="A34" s="4"/>
      <c r="B34" s="61">
        <v>43746</v>
      </c>
      <c r="C34" t="s" s="80">
        <v>25</v>
      </c>
      <c r="D34" s="63">
        <f>58*2</f>
        <v>116</v>
      </c>
      <c r="E34" s="64">
        <v>1</v>
      </c>
      <c r="F34" s="65">
        <f>E34*D34</f>
        <v>116</v>
      </c>
      <c r="G34" t="s" s="70">
        <v>19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ht="14.65" customHeight="1">
      <c r="A35" s="4"/>
      <c r="B35" s="55">
        <v>43748</v>
      </c>
      <c r="C35" t="s" s="56">
        <v>42</v>
      </c>
      <c r="D35" s="57">
        <v>1</v>
      </c>
      <c r="E35" s="58">
        <v>700</v>
      </c>
      <c r="F35" s="59">
        <f>E35*D35</f>
        <v>700</v>
      </c>
      <c r="G35" t="s" s="70">
        <v>30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13.5" customHeight="1">
      <c r="A36" s="2"/>
      <c r="B36" s="85"/>
      <c r="C36" t="s" s="86">
        <v>43</v>
      </c>
      <c r="D36" s="85"/>
      <c r="E36" s="85"/>
      <c r="F36" s="87">
        <v>0</v>
      </c>
      <c r="G36" s="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ht="13.45" customHeight="1">
      <c r="A37" s="2"/>
      <c r="B37" s="2"/>
      <c r="C37" s="10"/>
      <c r="D37" s="2"/>
      <c r="E37" s="2"/>
      <c r="F37" s="1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ht="13.4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ht="13.4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ht="13.4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ht="13.4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ht="13.45" customHeight="1">
      <c r="A42" s="2"/>
      <c r="B42" s="11"/>
      <c r="C42" s="11"/>
      <c r="D42" s="11"/>
      <c r="E42" s="11"/>
      <c r="F42" s="1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ht="12.75" customHeight="1">
      <c r="A43" s="12"/>
      <c r="B43" t="s" s="88">
        <v>44</v>
      </c>
      <c r="C43" s="89"/>
      <c r="D43" s="89"/>
      <c r="E43" s="89"/>
      <c r="F43" s="89"/>
      <c r="G43" s="90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ht="12.75" customHeight="1">
      <c r="A44" s="12"/>
      <c r="B44" t="s" s="88">
        <v>45</v>
      </c>
      <c r="C44" s="89"/>
      <c r="D44" s="89"/>
      <c r="E44" s="89"/>
      <c r="F44" s="89"/>
      <c r="G44" s="90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ht="12.75" customHeight="1">
      <c r="A45" s="12"/>
      <c r="B45" t="s" s="88">
        <v>46</v>
      </c>
      <c r="C45" s="89"/>
      <c r="D45" s="89"/>
      <c r="E45" s="89"/>
      <c r="F45" s="89"/>
      <c r="G45" s="90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ht="12.75" customHeight="1">
      <c r="A46" s="12"/>
      <c r="B46" s="91"/>
      <c r="C46" s="91"/>
      <c r="D46" s="91"/>
      <c r="E46" s="91"/>
      <c r="F46" s="91"/>
      <c r="G46" s="9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10" defaultRowHeight="13" customHeight="1" outlineLevelRow="0" outlineLevelCol="0"/>
  <cols>
    <col min="1" max="14" width="10" style="93" customWidth="1"/>
    <col min="15" max="256" width="10" style="93" customWidth="1"/>
  </cols>
  <sheetData>
    <row r="1" ht="13" customHeight="1">
      <c r="A1" s="94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6"/>
    </row>
    <row r="2" ht="13" customHeight="1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9"/>
    </row>
    <row r="3" ht="13" customHeight="1">
      <c r="A3" s="97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9"/>
    </row>
    <row r="4" ht="13" customHeight="1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9"/>
    </row>
    <row r="5" ht="13" customHeight="1">
      <c r="A5" s="97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9"/>
    </row>
    <row r="6" ht="13" customHeight="1">
      <c r="A6" s="97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</row>
    <row r="7" ht="13" customHeight="1">
      <c r="A7" s="97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</row>
    <row r="8" ht="13" customHeight="1">
      <c r="A8" s="97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9"/>
    </row>
    <row r="9" ht="13" customHeight="1">
      <c r="A9" s="97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9"/>
    </row>
    <row r="10" ht="13" customHeight="1">
      <c r="A10" s="100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